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_Projects\TEAM-cluster-ilce\"/>
    </mc:Choice>
  </mc:AlternateContent>
  <xr:revisionPtr revIDLastSave="0" documentId="13_ncr:1_{A1A78061-8669-4FA5-96C1-5790ACAC47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3" r:id="rId2"/>
    <sheet name="Sheet3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3" l="1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2" i="3"/>
  <c r="H18" i="4" l="1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2" i="4"/>
  <c r="E522" i="4"/>
  <c r="D522" i="4"/>
  <c r="Q20" i="3"/>
  <c r="Q21" i="3"/>
  <c r="G465" i="3" l="1"/>
  <c r="G902" i="3"/>
  <c r="G5" i="3"/>
  <c r="G560" i="3"/>
  <c r="G605" i="3"/>
  <c r="G619" i="3"/>
  <c r="G79" i="3"/>
  <c r="G142" i="3"/>
  <c r="G237" i="3"/>
  <c r="G244" i="3"/>
  <c r="G311" i="3"/>
  <c r="G6" i="3"/>
  <c r="G468" i="3"/>
  <c r="G856" i="3"/>
  <c r="G860" i="3"/>
  <c r="G642" i="3"/>
  <c r="G644" i="3"/>
  <c r="G97" i="3"/>
  <c r="G135" i="3"/>
  <c r="G777" i="3"/>
  <c r="G163" i="3"/>
  <c r="G176" i="3"/>
  <c r="G199" i="3"/>
  <c r="G794" i="3"/>
  <c r="G815" i="3"/>
  <c r="G292" i="3"/>
  <c r="G680" i="3"/>
  <c r="G832" i="3"/>
  <c r="G9" i="3"/>
  <c r="G469" i="3"/>
  <c r="G501" i="3"/>
  <c r="G539" i="3"/>
  <c r="G514" i="3"/>
  <c r="G178" i="3"/>
  <c r="G181" i="3"/>
  <c r="G195" i="3"/>
  <c r="G269" i="3"/>
  <c r="G12" i="3"/>
  <c r="G445" i="3"/>
  <c r="G542" i="3"/>
  <c r="G564" i="3"/>
  <c r="G731" i="3"/>
  <c r="G792" i="3"/>
  <c r="G803" i="3"/>
  <c r="G732" i="3"/>
  <c r="G21" i="3"/>
  <c r="G434" i="3"/>
  <c r="G737" i="3"/>
  <c r="G973" i="3"/>
  <c r="G253" i="3"/>
  <c r="G258" i="3"/>
  <c r="G809" i="3"/>
  <c r="G35" i="3"/>
  <c r="G403" i="3"/>
  <c r="G516" i="3"/>
  <c r="G543" i="3"/>
  <c r="G743" i="3"/>
  <c r="G31" i="3"/>
  <c r="G56" i="3"/>
  <c r="G65" i="3"/>
  <c r="G84" i="3"/>
  <c r="G123" i="3"/>
  <c r="G127" i="3"/>
  <c r="G156" i="3"/>
  <c r="G196" i="3"/>
  <c r="G793" i="3"/>
  <c r="G795" i="3"/>
  <c r="G615" i="3"/>
  <c r="G255" i="3"/>
  <c r="G276" i="3"/>
  <c r="G686" i="3"/>
  <c r="G313" i="3"/>
  <c r="G616" i="3"/>
  <c r="G358" i="3"/>
  <c r="G617" i="3"/>
  <c r="G417" i="3"/>
  <c r="G455" i="3"/>
  <c r="G904" i="3"/>
  <c r="G533" i="3"/>
  <c r="G618" i="3"/>
  <c r="G594" i="3"/>
  <c r="G22" i="3"/>
  <c r="G905" i="3"/>
  <c r="G27" i="3"/>
  <c r="G682" i="3"/>
  <c r="G906" i="3"/>
  <c r="G197" i="3"/>
  <c r="G224" i="3"/>
  <c r="G227" i="3"/>
  <c r="G260" i="3"/>
  <c r="G817" i="3"/>
  <c r="G337" i="3"/>
  <c r="G830" i="3"/>
  <c r="G907" i="3"/>
  <c r="G908" i="3"/>
  <c r="G366" i="3"/>
  <c r="G375" i="3"/>
  <c r="G394" i="3"/>
  <c r="G909" i="3"/>
  <c r="G491" i="3"/>
  <c r="G148" i="3"/>
  <c r="G878" i="3"/>
  <c r="G246" i="3"/>
  <c r="G270" i="3"/>
  <c r="G43" i="3"/>
  <c r="G456" i="3"/>
  <c r="G44" i="3"/>
  <c r="G46" i="3"/>
  <c r="G99" i="3"/>
  <c r="G284" i="3"/>
  <c r="G972" i="3"/>
  <c r="G51" i="3"/>
  <c r="G699" i="3"/>
  <c r="G528" i="3"/>
  <c r="G607" i="3"/>
  <c r="G103" i="3"/>
  <c r="G652" i="3"/>
  <c r="G152" i="3"/>
  <c r="G870" i="3"/>
  <c r="G945" i="3"/>
  <c r="G238" i="3"/>
  <c r="G678" i="3"/>
  <c r="G321" i="3"/>
  <c r="G828" i="3"/>
  <c r="G363" i="3"/>
  <c r="G839" i="3"/>
  <c r="G380" i="3"/>
  <c r="G381" i="3"/>
  <c r="G420" i="3"/>
  <c r="G512" i="3"/>
  <c r="G515" i="3"/>
  <c r="G595" i="3"/>
  <c r="G946" i="3"/>
  <c r="G59" i="3"/>
  <c r="G66" i="3"/>
  <c r="G68" i="3"/>
  <c r="G88" i="3"/>
  <c r="G113" i="3"/>
  <c r="G185" i="3"/>
  <c r="G188" i="3"/>
  <c r="G203" i="3"/>
  <c r="G799" i="3"/>
  <c r="G250" i="3"/>
  <c r="G273" i="3"/>
  <c r="G305" i="3"/>
  <c r="G947" i="3"/>
  <c r="G347" i="3"/>
  <c r="G395" i="3"/>
  <c r="G695" i="3"/>
  <c r="G483" i="3"/>
  <c r="G494" i="3"/>
  <c r="G519" i="3"/>
  <c r="G632" i="3"/>
  <c r="G379" i="3"/>
  <c r="G69" i="3"/>
  <c r="G574" i="3"/>
  <c r="G81" i="3"/>
  <c r="G235" i="3"/>
  <c r="G812" i="3"/>
  <c r="G370" i="3"/>
  <c r="G71" i="3"/>
  <c r="G482" i="3"/>
  <c r="G638" i="3"/>
  <c r="G659" i="3"/>
  <c r="G73" i="3"/>
  <c r="G107" i="3"/>
  <c r="G249" i="3"/>
  <c r="G819" i="3"/>
  <c r="G89" i="3"/>
  <c r="G436" i="3"/>
  <c r="G448" i="3"/>
  <c r="G511" i="3"/>
  <c r="G728" i="3"/>
  <c r="G621" i="3"/>
  <c r="G234" i="3"/>
  <c r="G332" i="3"/>
  <c r="G360" i="3"/>
  <c r="G90" i="3"/>
  <c r="G508" i="3"/>
  <c r="G726" i="3"/>
  <c r="G867" i="3"/>
  <c r="G7" i="3"/>
  <c r="G13" i="3"/>
  <c r="G669" i="3"/>
  <c r="G283" i="3"/>
  <c r="G93" i="3"/>
  <c r="G415" i="3"/>
  <c r="G544" i="3"/>
  <c r="G787" i="3"/>
  <c r="G236" i="3"/>
  <c r="G254" i="3"/>
  <c r="G351" i="3"/>
  <c r="G401" i="3"/>
  <c r="G96" i="3"/>
  <c r="G410" i="3"/>
  <c r="G485" i="3"/>
  <c r="G868" i="3"/>
  <c r="G10" i="3"/>
  <c r="G745" i="3"/>
  <c r="G108" i="3"/>
  <c r="G770" i="3"/>
  <c r="G774" i="3"/>
  <c r="G247" i="3"/>
  <c r="G684" i="3"/>
  <c r="G687" i="3"/>
  <c r="G112" i="3"/>
  <c r="G547" i="3"/>
  <c r="G599" i="3"/>
  <c r="G654" i="3"/>
  <c r="G233" i="3"/>
  <c r="G806" i="3"/>
  <c r="G670" i="3"/>
  <c r="G299" i="3"/>
  <c r="G306" i="3"/>
  <c r="G320" i="3"/>
  <c r="G342" i="3"/>
  <c r="G831" i="3"/>
  <c r="G409" i="3"/>
  <c r="G413" i="3"/>
  <c r="G700" i="3"/>
  <c r="G430" i="3"/>
  <c r="G431" i="3"/>
  <c r="G703" i="3"/>
  <c r="G596" i="3"/>
  <c r="G730" i="3"/>
  <c r="G58" i="3"/>
  <c r="G77" i="3"/>
  <c r="G87" i="3"/>
  <c r="G102" i="3"/>
  <c r="G125" i="3"/>
  <c r="G187" i="3"/>
  <c r="G217" i="3"/>
  <c r="G230" i="3"/>
  <c r="G296" i="3"/>
  <c r="G386" i="3"/>
  <c r="G126" i="3"/>
  <c r="G593" i="3"/>
  <c r="G636" i="3"/>
  <c r="G756" i="3"/>
  <c r="G144" i="3"/>
  <c r="G194" i="3"/>
  <c r="G288" i="3"/>
  <c r="G688" i="3"/>
  <c r="G834" i="3"/>
  <c r="G377" i="3"/>
  <c r="G128" i="3"/>
  <c r="G432" i="3"/>
  <c r="G524" i="3"/>
  <c r="G589" i="3"/>
  <c r="G25" i="3"/>
  <c r="G74" i="3"/>
  <c r="G649" i="3"/>
  <c r="G782" i="3"/>
  <c r="G302" i="3"/>
  <c r="G331" i="3"/>
  <c r="G843" i="3"/>
  <c r="G399" i="3"/>
  <c r="G155" i="3"/>
  <c r="G847" i="3"/>
  <c r="G433" i="3"/>
  <c r="G435" i="3"/>
  <c r="G517" i="3"/>
  <c r="G721" i="3"/>
  <c r="G3" i="3"/>
  <c r="G640" i="3"/>
  <c r="G752" i="3"/>
  <c r="G645" i="3"/>
  <c r="G759" i="3"/>
  <c r="G760" i="3"/>
  <c r="G111" i="3"/>
  <c r="G120" i="3"/>
  <c r="G122" i="3"/>
  <c r="G129" i="3"/>
  <c r="G153" i="3"/>
  <c r="G261" i="3"/>
  <c r="G674" i="3"/>
  <c r="G312" i="3"/>
  <c r="G948" i="3"/>
  <c r="G742" i="3"/>
  <c r="G472" i="3"/>
  <c r="G711" i="3"/>
  <c r="G545" i="3"/>
  <c r="G910" i="3"/>
  <c r="G92" i="3"/>
  <c r="G145" i="3"/>
  <c r="G149" i="3"/>
  <c r="G159" i="3"/>
  <c r="G173" i="3"/>
  <c r="G662" i="3"/>
  <c r="G208" i="3"/>
  <c r="G271" i="3"/>
  <c r="G278" i="3"/>
  <c r="G911" i="3"/>
  <c r="G833" i="3"/>
  <c r="G373" i="3"/>
  <c r="G387" i="3"/>
  <c r="G499" i="3"/>
  <c r="G912" i="3"/>
  <c r="G913" i="3"/>
  <c r="G17" i="3"/>
  <c r="G776" i="3"/>
  <c r="G655" i="3"/>
  <c r="G665" i="3"/>
  <c r="G887" i="3"/>
  <c r="G901" i="3"/>
  <c r="G186" i="3"/>
  <c r="G601" i="3"/>
  <c r="G200" i="3"/>
  <c r="G274" i="3"/>
  <c r="G300" i="3"/>
  <c r="G349" i="3"/>
  <c r="G385" i="3"/>
  <c r="G402" i="3"/>
  <c r="G189" i="3"/>
  <c r="G859" i="3"/>
  <c r="G577" i="3"/>
  <c r="G11" i="3"/>
  <c r="G744" i="3"/>
  <c r="G633" i="3"/>
  <c r="G70" i="3"/>
  <c r="G324" i="3"/>
  <c r="G340" i="3"/>
  <c r="G691" i="3"/>
  <c r="G389" i="3"/>
  <c r="G192" i="3"/>
  <c r="G443" i="3"/>
  <c r="G506" i="3"/>
  <c r="G139" i="3"/>
  <c r="G294" i="3"/>
  <c r="G344" i="3"/>
  <c r="G345" i="3"/>
  <c r="G211" i="3"/>
  <c r="G848" i="3"/>
  <c r="G460" i="3"/>
  <c r="G549" i="3"/>
  <c r="G724" i="3"/>
  <c r="G52" i="3"/>
  <c r="G816" i="3"/>
  <c r="G131" i="3"/>
  <c r="G281" i="3"/>
  <c r="G285" i="3"/>
  <c r="G304" i="3"/>
  <c r="G683" i="3"/>
  <c r="G330" i="3"/>
  <c r="G838" i="3"/>
  <c r="G418" i="3"/>
  <c r="G428" i="3"/>
  <c r="G429" i="3"/>
  <c r="G914" i="3"/>
  <c r="G444" i="3"/>
  <c r="G736" i="3"/>
  <c r="G532" i="3"/>
  <c r="G548" i="3"/>
  <c r="G557" i="3"/>
  <c r="G722" i="3"/>
  <c r="G915" i="3"/>
  <c r="G630" i="3"/>
  <c r="G648" i="3"/>
  <c r="G151" i="3"/>
  <c r="G805" i="3"/>
  <c r="G810" i="3"/>
  <c r="G679" i="3"/>
  <c r="G391" i="3"/>
  <c r="G844" i="3"/>
  <c r="G406" i="3"/>
  <c r="G916" i="3"/>
  <c r="G474" i="3"/>
  <c r="G493" i="3"/>
  <c r="G507" i="3"/>
  <c r="G917" i="3"/>
  <c r="G38" i="3"/>
  <c r="G303" i="3"/>
  <c r="G827" i="3"/>
  <c r="G424" i="3"/>
  <c r="G845" i="3"/>
  <c r="G427" i="3"/>
  <c r="G712" i="3"/>
  <c r="G715" i="3"/>
  <c r="G591" i="3"/>
  <c r="G34" i="3"/>
  <c r="G109" i="3"/>
  <c r="G764" i="3"/>
  <c r="G765" i="3"/>
  <c r="G167" i="3"/>
  <c r="G783" i="3"/>
  <c r="G212" i="3"/>
  <c r="G215" i="3"/>
  <c r="G251" i="3"/>
  <c r="G801" i="3"/>
  <c r="G350" i="3"/>
  <c r="G242" i="3"/>
  <c r="G708" i="3"/>
  <c r="G529" i="3"/>
  <c r="G552" i="3"/>
  <c r="G725" i="3"/>
  <c r="G343" i="3"/>
  <c r="G693" i="3"/>
  <c r="G842" i="3"/>
  <c r="G259" i="3"/>
  <c r="G535" i="3"/>
  <c r="G558" i="3"/>
  <c r="G157" i="3"/>
  <c r="G974" i="3"/>
  <c r="G267" i="3"/>
  <c r="G531" i="3"/>
  <c r="G608" i="3"/>
  <c r="G32" i="3"/>
  <c r="G949" i="3"/>
  <c r="G950" i="3"/>
  <c r="G758" i="3"/>
  <c r="G951" i="3"/>
  <c r="G183" i="3"/>
  <c r="G663" i="3"/>
  <c r="G272" i="3"/>
  <c r="G301" i="3"/>
  <c r="G353" i="3"/>
  <c r="G841" i="3"/>
  <c r="G952" i="3"/>
  <c r="G462" i="3"/>
  <c r="G467" i="3"/>
  <c r="G592" i="3"/>
  <c r="G41" i="3"/>
  <c r="G881" i="3"/>
  <c r="G287" i="3"/>
  <c r="G565" i="3"/>
  <c r="G626" i="3"/>
  <c r="G53" i="3"/>
  <c r="G191" i="3"/>
  <c r="G231" i="3"/>
  <c r="G800" i="3"/>
  <c r="G341" i="3"/>
  <c r="G290" i="3"/>
  <c r="G526" i="3"/>
  <c r="G490" i="3"/>
  <c r="G523" i="3"/>
  <c r="G572" i="3"/>
  <c r="G588" i="3"/>
  <c r="G871" i="3"/>
  <c r="G4" i="3"/>
  <c r="G918" i="3"/>
  <c r="G919" i="3"/>
  <c r="G873" i="3"/>
  <c r="G874" i="3"/>
  <c r="G875" i="3"/>
  <c r="G64" i="3"/>
  <c r="G920" i="3"/>
  <c r="G757" i="3"/>
  <c r="G80" i="3"/>
  <c r="G82" i="3"/>
  <c r="G921" i="3"/>
  <c r="G83" i="3"/>
  <c r="G653" i="3"/>
  <c r="G133" i="3"/>
  <c r="G922" i="3"/>
  <c r="G886" i="3"/>
  <c r="G923" i="3"/>
  <c r="G216" i="3"/>
  <c r="G218" i="3"/>
  <c r="G226" i="3"/>
  <c r="G880" i="3"/>
  <c r="G307" i="3"/>
  <c r="G681" i="3"/>
  <c r="G335" i="3"/>
  <c r="G694" i="3"/>
  <c r="G882" i="3"/>
  <c r="G706" i="3"/>
  <c r="G924" i="3"/>
  <c r="G479" i="3"/>
  <c r="G534" i="3"/>
  <c r="G497" i="3"/>
  <c r="G538" i="3"/>
  <c r="G884" i="3"/>
  <c r="G925" i="3"/>
  <c r="G885" i="3"/>
  <c r="G723" i="3"/>
  <c r="G580" i="3"/>
  <c r="G610" i="3"/>
  <c r="G29" i="3"/>
  <c r="G876" i="3"/>
  <c r="G75" i="3"/>
  <c r="G926" i="3"/>
  <c r="G78" i="3"/>
  <c r="G647" i="3"/>
  <c r="G100" i="3"/>
  <c r="G651" i="3"/>
  <c r="G147" i="3"/>
  <c r="G877" i="3"/>
  <c r="G175" i="3"/>
  <c r="G225" i="3"/>
  <c r="G879" i="3"/>
  <c r="G888" i="3"/>
  <c r="G927" i="3"/>
  <c r="G318" i="3"/>
  <c r="G334" i="3"/>
  <c r="G346" i="3"/>
  <c r="G352" i="3"/>
  <c r="G362" i="3"/>
  <c r="G690" i="3"/>
  <c r="G697" i="3"/>
  <c r="G400" i="3"/>
  <c r="G883" i="3"/>
  <c r="G440" i="3"/>
  <c r="G486" i="3"/>
  <c r="G487" i="3"/>
  <c r="G551" i="3"/>
  <c r="G556" i="3"/>
  <c r="G575" i="3"/>
  <c r="G8" i="3"/>
  <c r="G37" i="3"/>
  <c r="G656" i="3"/>
  <c r="G953" i="3"/>
  <c r="G790" i="3"/>
  <c r="G193" i="3"/>
  <c r="G243" i="3"/>
  <c r="G846" i="3"/>
  <c r="G954" i="3"/>
  <c r="G447" i="3"/>
  <c r="G567" i="3"/>
  <c r="G190" i="3"/>
  <c r="G213" i="3"/>
  <c r="G319" i="3"/>
  <c r="G438" i="3"/>
  <c r="G464" i="3"/>
  <c r="G727" i="3"/>
  <c r="G639" i="3"/>
  <c r="G755" i="3"/>
  <c r="G209" i="3"/>
  <c r="G733" i="3"/>
  <c r="G325" i="3"/>
  <c r="G854" i="3"/>
  <c r="G627" i="3"/>
  <c r="G48" i="3"/>
  <c r="G174" i="3"/>
  <c r="G310" i="3"/>
  <c r="G333" i="3"/>
  <c r="G476" i="3"/>
  <c r="G489" i="3"/>
  <c r="G520" i="3"/>
  <c r="G2" i="3"/>
  <c r="G738" i="3"/>
  <c r="G39" i="3"/>
  <c r="G60" i="3"/>
  <c r="G105" i="3"/>
  <c r="G134" i="3"/>
  <c r="G117" i="3"/>
  <c r="G160" i="3"/>
  <c r="G172" i="3"/>
  <c r="G786" i="3"/>
  <c r="G811" i="3"/>
  <c r="G676" i="3"/>
  <c r="G298" i="3"/>
  <c r="G382" i="3"/>
  <c r="G336" i="3"/>
  <c r="G707" i="3"/>
  <c r="G716" i="3"/>
  <c r="G855" i="3"/>
  <c r="G541" i="3"/>
  <c r="G559" i="3"/>
  <c r="G623" i="3"/>
  <c r="G114" i="3"/>
  <c r="G170" i="3"/>
  <c r="G221" i="3"/>
  <c r="G807" i="3"/>
  <c r="G297" i="3"/>
  <c r="G734" i="3"/>
  <c r="G735" i="3"/>
  <c r="G849" i="3"/>
  <c r="G453" i="3"/>
  <c r="G478" i="3"/>
  <c r="G480" i="3"/>
  <c r="G717" i="3"/>
  <c r="G554" i="3"/>
  <c r="G586" i="3"/>
  <c r="G598" i="3"/>
  <c r="G893" i="3"/>
  <c r="G361" i="3"/>
  <c r="G894" i="3"/>
  <c r="G895" i="3"/>
  <c r="G751" i="3"/>
  <c r="G753" i="3"/>
  <c r="G772" i="3"/>
  <c r="G164" i="3"/>
  <c r="G825" i="3"/>
  <c r="G348" i="3"/>
  <c r="G354" i="3"/>
  <c r="G513" i="3"/>
  <c r="G863" i="3"/>
  <c r="G61" i="3"/>
  <c r="G166" i="3"/>
  <c r="G364" i="3"/>
  <c r="G388" i="3"/>
  <c r="G356" i="3"/>
  <c r="G449" i="3"/>
  <c r="G454" i="3"/>
  <c r="G585" i="3"/>
  <c r="G740" i="3"/>
  <c r="G625" i="3"/>
  <c r="G761" i="3"/>
  <c r="G150" i="3"/>
  <c r="G315" i="3"/>
  <c r="G357" i="3"/>
  <c r="G408" i="3"/>
  <c r="G928" i="3"/>
  <c r="G929" i="3"/>
  <c r="G930" i="3"/>
  <c r="G900" i="3"/>
  <c r="G931" i="3"/>
  <c r="G228" i="3"/>
  <c r="G245" i="3"/>
  <c r="G932" i="3"/>
  <c r="G316" i="3"/>
  <c r="G326" i="3"/>
  <c r="G933" i="3"/>
  <c r="G692" i="3"/>
  <c r="G739" i="3"/>
  <c r="G624" i="3"/>
  <c r="G23" i="3"/>
  <c r="G631" i="3"/>
  <c r="G85" i="3"/>
  <c r="G104" i="3"/>
  <c r="G773" i="3"/>
  <c r="G118" i="3"/>
  <c r="G158" i="3"/>
  <c r="G778" i="3"/>
  <c r="G660" i="3"/>
  <c r="G179" i="3"/>
  <c r="G791" i="3"/>
  <c r="G205" i="3"/>
  <c r="G804" i="3"/>
  <c r="G265" i="3"/>
  <c r="G808" i="3"/>
  <c r="G675" i="3"/>
  <c r="G289" i="3"/>
  <c r="G308" i="3"/>
  <c r="G327" i="3"/>
  <c r="G685" i="3"/>
  <c r="G374" i="3"/>
  <c r="G698" i="3"/>
  <c r="G473" i="3"/>
  <c r="G710" i="3"/>
  <c r="G492" i="3"/>
  <c r="G719" i="3"/>
  <c r="G861" i="3"/>
  <c r="G865" i="3"/>
  <c r="G606" i="3"/>
  <c r="G33" i="3"/>
  <c r="G635" i="3"/>
  <c r="G769" i="3"/>
  <c r="G182" i="3"/>
  <c r="G661" i="3"/>
  <c r="G198" i="3"/>
  <c r="G229" i="3"/>
  <c r="G673" i="3"/>
  <c r="G383" i="3"/>
  <c r="G850" i="3"/>
  <c r="G714" i="3"/>
  <c r="G500" i="3"/>
  <c r="G546" i="3"/>
  <c r="G15" i="3"/>
  <c r="G42" i="3"/>
  <c r="G47" i="3"/>
  <c r="G643" i="3"/>
  <c r="G161" i="3"/>
  <c r="G180" i="3"/>
  <c r="G785" i="3"/>
  <c r="G279" i="3"/>
  <c r="G824" i="3"/>
  <c r="G840" i="3"/>
  <c r="G459" i="3"/>
  <c r="G866" i="3"/>
  <c r="G600" i="3"/>
  <c r="G622" i="3"/>
  <c r="G19" i="3"/>
  <c r="G28" i="3"/>
  <c r="G165" i="3"/>
  <c r="G664" i="3"/>
  <c r="G252" i="3"/>
  <c r="G355" i="3"/>
  <c r="G836" i="3"/>
  <c r="G372" i="3"/>
  <c r="G466" i="3"/>
  <c r="G475" i="3"/>
  <c r="G481" i="3"/>
  <c r="G955" i="3"/>
  <c r="G488" i="3"/>
  <c r="G509" i="3"/>
  <c r="G562" i="3"/>
  <c r="G956" i="3"/>
  <c r="G957" i="3"/>
  <c r="G658" i="3"/>
  <c r="G168" i="3"/>
  <c r="G359" i="3"/>
  <c r="G398" i="3"/>
  <c r="G405" i="3"/>
  <c r="G425" i="3"/>
  <c r="G441" i="3"/>
  <c r="G484" i="3"/>
  <c r="G872" i="3"/>
  <c r="G934" i="3"/>
  <c r="G36" i="3"/>
  <c r="G637" i="3"/>
  <c r="G650" i="3"/>
  <c r="G763" i="3"/>
  <c r="G204" i="3"/>
  <c r="G256" i="3"/>
  <c r="G935" i="3"/>
  <c r="G414" i="3"/>
  <c r="G496" i="3"/>
  <c r="G540" i="3"/>
  <c r="G936" i="3"/>
  <c r="G937" i="3"/>
  <c r="G94" i="3"/>
  <c r="G613" i="3"/>
  <c r="G162" i="3"/>
  <c r="G222" i="3"/>
  <c r="G829" i="3"/>
  <c r="G371" i="3"/>
  <c r="G396" i="3"/>
  <c r="G958" i="3"/>
  <c r="G407" i="3"/>
  <c r="G702" i="3"/>
  <c r="G959" i="3"/>
  <c r="G568" i="3"/>
  <c r="G590" i="3"/>
  <c r="G110" i="3"/>
  <c r="G672" i="3"/>
  <c r="G835" i="3"/>
  <c r="G392" i="3"/>
  <c r="G412" i="3"/>
  <c r="G582" i="3"/>
  <c r="G620" i="3"/>
  <c r="G54" i="3"/>
  <c r="G169" i="3"/>
  <c r="G257" i="3"/>
  <c r="G264" i="3"/>
  <c r="G368" i="3"/>
  <c r="G421" i="3"/>
  <c r="G579" i="3"/>
  <c r="G747" i="3"/>
  <c r="G98" i="3"/>
  <c r="G121" i="3"/>
  <c r="G775" i="3"/>
  <c r="G422" i="3"/>
  <c r="G573" i="3"/>
  <c r="G20" i="3"/>
  <c r="G971" i="3"/>
  <c r="G57" i="3"/>
  <c r="G762" i="3"/>
  <c r="G768" i="3"/>
  <c r="G771" i="3"/>
  <c r="G219" i="3"/>
  <c r="G248" i="3"/>
  <c r="G666" i="3"/>
  <c r="G668" i="3"/>
  <c r="G818" i="3"/>
  <c r="G821" i="3"/>
  <c r="G822" i="3"/>
  <c r="G365" i="3"/>
  <c r="G376" i="3"/>
  <c r="G404" i="3"/>
  <c r="G450" i="3"/>
  <c r="G569" i="3"/>
  <c r="G578" i="3"/>
  <c r="G63" i="3"/>
  <c r="G614" i="3"/>
  <c r="G897" i="3"/>
  <c r="G309" i="3"/>
  <c r="G437" i="3"/>
  <c r="G898" i="3"/>
  <c r="G899" i="3"/>
  <c r="G45" i="3"/>
  <c r="G124" i="3"/>
  <c r="G137" i="3"/>
  <c r="G779" i="3"/>
  <c r="G223" i="3"/>
  <c r="G667" i="3"/>
  <c r="G814" i="3"/>
  <c r="G293" i="3"/>
  <c r="G820" i="3"/>
  <c r="G314" i="3"/>
  <c r="G463" i="3"/>
  <c r="G446" i="3"/>
  <c r="G938" i="3"/>
  <c r="G24" i="3"/>
  <c r="G939" i="3"/>
  <c r="G940" i="3"/>
  <c r="G796" i="3"/>
  <c r="G241" i="3"/>
  <c r="G280" i="3"/>
  <c r="G826" i="3"/>
  <c r="G328" i="3"/>
  <c r="G339" i="3"/>
  <c r="G689" i="3"/>
  <c r="G704" i="3"/>
  <c r="G470" i="3"/>
  <c r="G941" i="3"/>
  <c r="G857" i="3"/>
  <c r="G718" i="3"/>
  <c r="G701" i="3"/>
  <c r="G26" i="3"/>
  <c r="G634" i="3"/>
  <c r="G942" i="3"/>
  <c r="G750" i="3"/>
  <c r="G62" i="3"/>
  <c r="G943" i="3"/>
  <c r="G130" i="3"/>
  <c r="G275" i="3"/>
  <c r="G944" i="3"/>
  <c r="G338" i="3"/>
  <c r="G384" i="3"/>
  <c r="G709" i="3"/>
  <c r="G720" i="3"/>
  <c r="G550" i="3"/>
  <c r="G583" i="3"/>
  <c r="G864" i="3"/>
  <c r="G16" i="3"/>
  <c r="G91" i="3"/>
  <c r="G106" i="3"/>
  <c r="G116" i="3"/>
  <c r="G960" i="3"/>
  <c r="G268" i="3"/>
  <c r="G961" i="3"/>
  <c r="G671" i="3"/>
  <c r="G282" i="3"/>
  <c r="G962" i="3"/>
  <c r="G505" i="3"/>
  <c r="G518" i="3"/>
  <c r="G584" i="3"/>
  <c r="G76" i="3"/>
  <c r="G210" i="3"/>
  <c r="G378" i="3"/>
  <c r="G495" i="3"/>
  <c r="G452" i="3"/>
  <c r="G537" i="3"/>
  <c r="G749" i="3"/>
  <c r="G55" i="3"/>
  <c r="G101" i="3"/>
  <c r="G781" i="3"/>
  <c r="G184" i="3"/>
  <c r="G207" i="3"/>
  <c r="G239" i="3"/>
  <c r="G502" i="3"/>
  <c r="G852" i="3"/>
  <c r="G566" i="3"/>
  <c r="G86" i="3"/>
  <c r="G119" i="3"/>
  <c r="G802" i="3"/>
  <c r="G291" i="3"/>
  <c r="G536" i="3"/>
  <c r="G498" i="3"/>
  <c r="G571" i="3"/>
  <c r="G741" i="3"/>
  <c r="G746" i="3"/>
  <c r="G177" i="3"/>
  <c r="G784" i="3"/>
  <c r="G232" i="3"/>
  <c r="G798" i="3"/>
  <c r="G263" i="3"/>
  <c r="G266" i="3"/>
  <c r="G295" i="3"/>
  <c r="G317" i="3"/>
  <c r="G367" i="3"/>
  <c r="G503" i="3"/>
  <c r="G525" i="3"/>
  <c r="G521" i="3"/>
  <c r="G862" i="3"/>
  <c r="G602" i="3"/>
  <c r="G609" i="3"/>
  <c r="G146" i="3"/>
  <c r="G154" i="3"/>
  <c r="G963" i="3"/>
  <c r="G277" i="3"/>
  <c r="G964" i="3"/>
  <c r="G393" i="3"/>
  <c r="G696" i="3"/>
  <c r="G416" i="3"/>
  <c r="G471" i="3"/>
  <c r="G527" i="3"/>
  <c r="G965" i="3"/>
  <c r="G30" i="3"/>
  <c r="G50" i="3"/>
  <c r="G754" i="3"/>
  <c r="G201" i="3"/>
  <c r="G553" i="3"/>
  <c r="G423" i="3"/>
  <c r="G705" i="3"/>
  <c r="G461" i="3"/>
  <c r="G858" i="3"/>
  <c r="G563" i="3"/>
  <c r="G729" i="3"/>
  <c r="G611" i="3"/>
  <c r="G14" i="3"/>
  <c r="G40" i="3"/>
  <c r="G49" i="3"/>
  <c r="G646" i="3"/>
  <c r="G767" i="3"/>
  <c r="G140" i="3"/>
  <c r="G780" i="3"/>
  <c r="G788" i="3"/>
  <c r="G813" i="3"/>
  <c r="G837" i="3"/>
  <c r="G390" i="3"/>
  <c r="G426" i="3"/>
  <c r="G966" i="3"/>
  <c r="G713" i="3"/>
  <c r="G522" i="3"/>
  <c r="G555" i="3"/>
  <c r="G581" i="3"/>
  <c r="G603" i="3"/>
  <c r="G143" i="3"/>
  <c r="G286" i="3"/>
  <c r="G397" i="3"/>
  <c r="G561" i="3"/>
  <c r="G419" i="3"/>
  <c r="G439" i="3"/>
  <c r="G451" i="3"/>
  <c r="G458" i="3"/>
  <c r="G67" i="3"/>
  <c r="G214" i="3"/>
  <c r="G322" i="3"/>
  <c r="G576" i="3"/>
  <c r="G504" i="3"/>
  <c r="G570" i="3"/>
  <c r="G641" i="3"/>
  <c r="G72" i="3"/>
  <c r="G657" i="3"/>
  <c r="G132" i="3"/>
  <c r="G789" i="3"/>
  <c r="G202" i="3"/>
  <c r="G240" i="3"/>
  <c r="G262" i="3"/>
  <c r="G967" i="3"/>
  <c r="G411" i="3"/>
  <c r="G442" i="3"/>
  <c r="G851" i="3"/>
  <c r="G968" i="3"/>
  <c r="G889" i="3"/>
  <c r="G890" i="3"/>
  <c r="G892" i="3"/>
  <c r="G891" i="3"/>
  <c r="G587" i="3"/>
  <c r="G896" i="3"/>
  <c r="G18" i="3"/>
  <c r="G748" i="3"/>
  <c r="G95" i="3"/>
  <c r="G766" i="3"/>
  <c r="G138" i="3"/>
  <c r="G141" i="3"/>
  <c r="G823" i="3"/>
  <c r="G604" i="3"/>
  <c r="G853" i="3"/>
  <c r="G477" i="3"/>
  <c r="G530" i="3"/>
  <c r="G510" i="3"/>
  <c r="G869" i="3"/>
  <c r="G597" i="3"/>
  <c r="G629" i="3"/>
  <c r="G136" i="3"/>
  <c r="G171" i="3"/>
  <c r="G206" i="3"/>
  <c r="G797" i="3"/>
  <c r="G969" i="3"/>
  <c r="G970" i="3"/>
  <c r="G612" i="3"/>
  <c r="G115" i="3"/>
  <c r="G903" i="3"/>
  <c r="G220" i="3"/>
  <c r="G677" i="3"/>
  <c r="G323" i="3"/>
  <c r="G329" i="3"/>
  <c r="G369" i="3"/>
  <c r="G457" i="3"/>
  <c r="G628" i="3"/>
</calcChain>
</file>

<file path=xl/sharedStrings.xml><?xml version="1.0" encoding="utf-8"?>
<sst xmlns="http://schemas.openxmlformats.org/spreadsheetml/2006/main" count="7902" uniqueCount="2539">
  <si>
    <t>akp_15_18_fark</t>
  </si>
  <si>
    <t>referandum_10_17_fark</t>
  </si>
  <si>
    <t>ilce_adi</t>
  </si>
  <si>
    <t>nufus2020</t>
  </si>
  <si>
    <t>Kastamonu(Abana)</t>
  </si>
  <si>
    <t>Denizli(Acıpayam)</t>
  </si>
  <si>
    <t>İstanbul(Adalar)</t>
  </si>
  <si>
    <t>Adana(Seyhan)</t>
  </si>
  <si>
    <t>Adıyaman(Merkez)</t>
  </si>
  <si>
    <t>Bitlis(Adilcevaz)</t>
  </si>
  <si>
    <t>Kahramanmaraş(Afşin)</t>
  </si>
  <si>
    <t>Afyonkarahisar(Merkez)</t>
  </si>
  <si>
    <t>Burdur(Ağlasun)</t>
  </si>
  <si>
    <t>Elazığ(Ağın)</t>
  </si>
  <si>
    <t>Ağrı(Merkez)</t>
  </si>
  <si>
    <t>Bitlis(Ahlat)</t>
  </si>
  <si>
    <t>Trabzon(Akçaabat)</t>
  </si>
  <si>
    <t>Malatya(Akçadağ)</t>
  </si>
  <si>
    <t>Şanlıurfa(Akçakale)</t>
  </si>
  <si>
    <t>Düzce(Akçakoca)</t>
  </si>
  <si>
    <t>Yozgat(Akdağmadeni)</t>
  </si>
  <si>
    <t>Manisa(Akhisar)</t>
  </si>
  <si>
    <t>Ordu(Akkuş)</t>
  </si>
  <si>
    <t>Aksaray(Merkez)</t>
  </si>
  <si>
    <t>Antalya(Akseki)</t>
  </si>
  <si>
    <t>Konya(Akşehir)</t>
  </si>
  <si>
    <t>Sakarya(Akyazı)</t>
  </si>
  <si>
    <t>Çorum(Alaca)</t>
  </si>
  <si>
    <t>Samsun(Alaçam)</t>
  </si>
  <si>
    <t>Antalya(Alanya)</t>
  </si>
  <si>
    <t>Manisa(Alaşehir)</t>
  </si>
  <si>
    <t>İzmir(Aliağa)</t>
  </si>
  <si>
    <t>Tokat(Almus)</t>
  </si>
  <si>
    <t>Ankara(Altındağ)</t>
  </si>
  <si>
    <t>Hatay(Altınözü)</t>
  </si>
  <si>
    <t>Kütahya(Altıntaş)</t>
  </si>
  <si>
    <t>Giresun(Alucra)</t>
  </si>
  <si>
    <t>Amasya(Merkez)</t>
  </si>
  <si>
    <t>Mersin(Anamur)</t>
  </si>
  <si>
    <t>Kahramanmaraş(Andırın)</t>
  </si>
  <si>
    <t>Gaziantep(Araban)</t>
  </si>
  <si>
    <t>Kastamonu(Araç)</t>
  </si>
  <si>
    <t>Trabzon(Araklı)</t>
  </si>
  <si>
    <t>Iğdır(Aralık)</t>
  </si>
  <si>
    <t>Malatya(Arapgir)</t>
  </si>
  <si>
    <t>Ardahan(Merkez)</t>
  </si>
  <si>
    <t>Artvin(Ardanuç)</t>
  </si>
  <si>
    <t>Rize(Ardeşen)</t>
  </si>
  <si>
    <t>Artvin(Arhavi)</t>
  </si>
  <si>
    <t>Malatya(Arguvan)</t>
  </si>
  <si>
    <t>Kars(Arpaçay)</t>
  </si>
  <si>
    <t>Trabzon(Arsin)</t>
  </si>
  <si>
    <t>Tokat(Artova)</t>
  </si>
  <si>
    <t>Artvin(Merkez)</t>
  </si>
  <si>
    <t>Erzurum(Aşkale)</t>
  </si>
  <si>
    <t>Isparta(Atabey)</t>
  </si>
  <si>
    <t>Nevşehir(Avanos)</t>
  </si>
  <si>
    <t>Sinop(Ayancık)</t>
  </si>
  <si>
    <t>Ankara(Ayaş)</t>
  </si>
  <si>
    <t>Ordu(Aybastı)</t>
  </si>
  <si>
    <t>Çanakkale(Ayvacık)</t>
  </si>
  <si>
    <t>Balıkesir(Ayvalık)</t>
  </si>
  <si>
    <t>Kastamonu(Azdavay)</t>
  </si>
  <si>
    <t>Kırklareli(Babaeski)</t>
  </si>
  <si>
    <t>Samsun(Bafra)</t>
  </si>
  <si>
    <t>Osmaniye(Bahçe)</t>
  </si>
  <si>
    <t>İstanbul(Bakırköy)</t>
  </si>
  <si>
    <t>Ankara(Bala)</t>
  </si>
  <si>
    <t>Balıkesir(Balya)</t>
  </si>
  <si>
    <t>Uşak(Banaz)</t>
  </si>
  <si>
    <t>Balıkesir(Bandırma)</t>
  </si>
  <si>
    <t>Bartın(Merkez)</t>
  </si>
  <si>
    <t>Elazığ(Baskil)</t>
  </si>
  <si>
    <t>Batman(Merkez)</t>
  </si>
  <si>
    <t>Van(Başkale)</t>
  </si>
  <si>
    <t>Bayburt(Merkez)</t>
  </si>
  <si>
    <t>Çorum(Bayat)</t>
  </si>
  <si>
    <t>İzmir(Bayındır)</t>
  </si>
  <si>
    <t>Siirt(Baykan)</t>
  </si>
  <si>
    <t>Çanakkale(Bayramiç)</t>
  </si>
  <si>
    <t>İzmir(Bergama)</t>
  </si>
  <si>
    <t>Adıyaman(Besni)</t>
  </si>
  <si>
    <t>İstanbul(Beşiktaş)</t>
  </si>
  <si>
    <t>Batman(Beşiri)</t>
  </si>
  <si>
    <t>İstanbul(Beykoz)</t>
  </si>
  <si>
    <t>İstanbul(Beyoğlu)</t>
  </si>
  <si>
    <t>Ankara(Beypazarı)</t>
  </si>
  <si>
    <t>Konya(Beyşehir)</t>
  </si>
  <si>
    <t>Şırnak(Beytüşşebap)</t>
  </si>
  <si>
    <t>Çanakkale(Biga)</t>
  </si>
  <si>
    <t>Balıkesir(Bigadiç)</t>
  </si>
  <si>
    <t>Bilecik(Merkez)</t>
  </si>
  <si>
    <t>Bingöl(Merkez)</t>
  </si>
  <si>
    <t>Şanlıurfa(Birecik)</t>
  </si>
  <si>
    <t>Diyarbakır(Bismil)</t>
  </si>
  <si>
    <t>Bitlis(Merkez)</t>
  </si>
  <si>
    <t>Muğla(Bodrum)</t>
  </si>
  <si>
    <t>Yozgat(Boğazlıyan)</t>
  </si>
  <si>
    <t>Bolu(Merkez)</t>
  </si>
  <si>
    <t>Afyonkarahisar(Bolvadin)</t>
  </si>
  <si>
    <t>Niğde(Bor)</t>
  </si>
  <si>
    <t>Artvin(Borçka)</t>
  </si>
  <si>
    <t>İzmir(Bornova)</t>
  </si>
  <si>
    <t>Sinop(Boyabat)</t>
  </si>
  <si>
    <t>Çanakkale(Bozcaada)</t>
  </si>
  <si>
    <t>Aydın(Bozdoğan)</t>
  </si>
  <si>
    <t>Konya(Bozkır)</t>
  </si>
  <si>
    <t>Kastamonu(Bozkurt)</t>
  </si>
  <si>
    <t>Şanlıurfa(Bozova)</t>
  </si>
  <si>
    <t>Bilecik(Bozüyük)</t>
  </si>
  <si>
    <t>Burdur(Bucak)</t>
  </si>
  <si>
    <t>Giresun(Bulancak)</t>
  </si>
  <si>
    <t>Muş(Bulanık)</t>
  </si>
  <si>
    <t>Denizli(Buldan)</t>
  </si>
  <si>
    <t>Burdur(Merkez)</t>
  </si>
  <si>
    <t>Balıkesir(Burhaniye)</t>
  </si>
  <si>
    <t>Kayseri(Bünyan)</t>
  </si>
  <si>
    <t>Adana(Ceyhan)</t>
  </si>
  <si>
    <t>Şanlıurfa(Ceylanpınar)</t>
  </si>
  <si>
    <t>Kastamonu(Cide)</t>
  </si>
  <si>
    <t>Konya(Cihanbeyli)</t>
  </si>
  <si>
    <t>Şırnak(Cizre)</t>
  </si>
  <si>
    <t>Denizli(Çal)</t>
  </si>
  <si>
    <t>Niğde(Çamardı)</t>
  </si>
  <si>
    <t>Denizli(Çameli)</t>
  </si>
  <si>
    <t>Ankara(Çamlıdere)</t>
  </si>
  <si>
    <t>Rize(Çamlıhemşin)</t>
  </si>
  <si>
    <t>Çanakkale(Çan)</t>
  </si>
  <si>
    <t>Çanakkale(Merkez)</t>
  </si>
  <si>
    <t>Ankara(Çankaya)</t>
  </si>
  <si>
    <t>Çankırı(Merkez)</t>
  </si>
  <si>
    <t>Denizli(Çardak)</t>
  </si>
  <si>
    <t>Samsun(Çarşamba)</t>
  </si>
  <si>
    <t>Erzurum(Çat)</t>
  </si>
  <si>
    <t>Van(Çatak)</t>
  </si>
  <si>
    <t>İstanbul(Çatalca)</t>
  </si>
  <si>
    <t>Kastamonu(Çatalzeytin)</t>
  </si>
  <si>
    <t>Afyonkarahisar(Çay)</t>
  </si>
  <si>
    <t>Zonguldak(Çaycuma)</t>
  </si>
  <si>
    <t>Rize(Çayeli)</t>
  </si>
  <si>
    <t>Yozgat(Çayıralan)</t>
  </si>
  <si>
    <t>Erzincan(Çayırlı)</t>
  </si>
  <si>
    <t>Trabzon(Çaykara)</t>
  </si>
  <si>
    <t>Yozgat(Çekerek)</t>
  </si>
  <si>
    <t>Adıyaman(Çelikhan)</t>
  </si>
  <si>
    <t>Tunceli(Çemişgezek)</t>
  </si>
  <si>
    <t>Çankırı(Çerkeş)</t>
  </si>
  <si>
    <t>Diyarbakır(Çermik)</t>
  </si>
  <si>
    <t>Tekirdağ(Çerkezköy)</t>
  </si>
  <si>
    <t>İzmir(Çeşme)</t>
  </si>
  <si>
    <t>Ardahan(Çıldır)</t>
  </si>
  <si>
    <t>Diyarbakır(Çınar)</t>
  </si>
  <si>
    <t>Kırşehir(Çiçekdağı)</t>
  </si>
  <si>
    <t>Eskişehir(Çifteler)</t>
  </si>
  <si>
    <t>Aydın(Çine)</t>
  </si>
  <si>
    <t>Denizli(Çivril)</t>
  </si>
  <si>
    <t>Tekirdağ(Çorlu)</t>
  </si>
  <si>
    <t>Çorum(Merkez)</t>
  </si>
  <si>
    <t>Ankara(Çubuk)</t>
  </si>
  <si>
    <t>Hakkari(Çukurca)</t>
  </si>
  <si>
    <t>Konya(Çumra)</t>
  </si>
  <si>
    <t>Diyarbakır(Çüngüş)</t>
  </si>
  <si>
    <t>Kastamonu(Daday)</t>
  </si>
  <si>
    <t>Malatya(Darende)</t>
  </si>
  <si>
    <t>Muğla(Datça)</t>
  </si>
  <si>
    <t>Afyonkarahisar(Dazkırı)</t>
  </si>
  <si>
    <t>Kırıkkale(Delice)</t>
  </si>
  <si>
    <t>Manisa(Demirci)</t>
  </si>
  <si>
    <t>Kırklareli(Demirköy)</t>
  </si>
  <si>
    <t>Giresun(Dereli)</t>
  </si>
  <si>
    <t>Mardin(Derik)</t>
  </si>
  <si>
    <t>Nevşehir(Derinkuyu)</t>
  </si>
  <si>
    <t>Kayseri(Develi)</t>
  </si>
  <si>
    <t>Zonguldak(Devrek)</t>
  </si>
  <si>
    <t>Kastamonu(Devrekani)</t>
  </si>
  <si>
    <t>Diyarbakır(Dicle)</t>
  </si>
  <si>
    <t>Kars(Digor)</t>
  </si>
  <si>
    <t>İzmir(Dikili)</t>
  </si>
  <si>
    <t>Afyonkarahisar(Dinar)</t>
  </si>
  <si>
    <t>Sivas(Divriği)</t>
  </si>
  <si>
    <t>Ağrı(Diyadin)</t>
  </si>
  <si>
    <t>Konya(Doğanhisar)</t>
  </si>
  <si>
    <t>Malatya(Doğanşehir)</t>
  </si>
  <si>
    <t>Ağrı(Doğubayazıt)</t>
  </si>
  <si>
    <t>Kütahya(Domaniç)</t>
  </si>
  <si>
    <t>Hatay(Dörtyol)</t>
  </si>
  <si>
    <t>Sinop(Durağan)</t>
  </si>
  <si>
    <t>Balıkesir(Dursunbey)</t>
  </si>
  <si>
    <t>Düzce(Merkez)</t>
  </si>
  <si>
    <t>Çanakkale(Eceabat)</t>
  </si>
  <si>
    <t>Balıkesir(Edremit)</t>
  </si>
  <si>
    <t>Edirne(Merkez)</t>
  </si>
  <si>
    <t>Karabük(Eflani)</t>
  </si>
  <si>
    <t>Isparta(Eğirdir)</t>
  </si>
  <si>
    <t>Elazığ(Merkez)</t>
  </si>
  <si>
    <t>Kahramanmaraş(Elbistan)</t>
  </si>
  <si>
    <t>Çankırı(Eldivan)</t>
  </si>
  <si>
    <t>Ağrı(Eleşkirt)</t>
  </si>
  <si>
    <t>Ankara(Elmadağ)</t>
  </si>
  <si>
    <t>Antalya(Elmalı)</t>
  </si>
  <si>
    <t>Kütahya(Emet)</t>
  </si>
  <si>
    <t>Afyonkarahisar(Emirdağ)</t>
  </si>
  <si>
    <t>Edirne(Enez)</t>
  </si>
  <si>
    <t>Tokat(Erbaa)</t>
  </si>
  <si>
    <t>Van(Erciş)</t>
  </si>
  <si>
    <t>Balıkesir(Erdek)</t>
  </si>
  <si>
    <t>Mersin(Erdemli)</t>
  </si>
  <si>
    <t>Konya(Ereğli)</t>
  </si>
  <si>
    <t>Zonguldak(Ereğli)</t>
  </si>
  <si>
    <t>Sinop(Erfelek)</t>
  </si>
  <si>
    <t>Diyarbakır(Ergani)</t>
  </si>
  <si>
    <t>Karaman(Ermenek)</t>
  </si>
  <si>
    <t>Siirt(Eruh)</t>
  </si>
  <si>
    <t>Erzincan(Merkez)</t>
  </si>
  <si>
    <t>Giresun(Espiye)</t>
  </si>
  <si>
    <t>Karabük(Eskipazar)</t>
  </si>
  <si>
    <t>Uşak(Eşme)</t>
  </si>
  <si>
    <t>Giresun(Eynesil)</t>
  </si>
  <si>
    <t>İstanbul(Eyüpsultan)</t>
  </si>
  <si>
    <t>Çanakkale(Ezine)</t>
  </si>
  <si>
    <t>İstanbul(Fatih)</t>
  </si>
  <si>
    <t>Ordu(Fatsa)</t>
  </si>
  <si>
    <t>Adana(Feke)</t>
  </si>
  <si>
    <t>Kayseri(Felahiye)</t>
  </si>
  <si>
    <t>Muğla(Fethiye)</t>
  </si>
  <si>
    <t>Rize(Fındıklı)</t>
  </si>
  <si>
    <t>Antalya(Finike)</t>
  </si>
  <si>
    <t>İzmir(Foça)</t>
  </si>
  <si>
    <t>İstanbul(Gaziosmanpaşa)</t>
  </si>
  <si>
    <t>Antalya(Gazipaşa)</t>
  </si>
  <si>
    <t>Kocaeli(Gebze)</t>
  </si>
  <si>
    <t>Kütahya(Gediz)</t>
  </si>
  <si>
    <t>Çanakkale(Gelibolu)</t>
  </si>
  <si>
    <t>Isparta(Gelendost)</t>
  </si>
  <si>
    <t>Sivas(Gemerek)</t>
  </si>
  <si>
    <t>Bursa(Gemlik)</t>
  </si>
  <si>
    <t>Bingöl(Genç)</t>
  </si>
  <si>
    <t>Batman(Gercüş)</t>
  </si>
  <si>
    <t>Bolu(Gerede)</t>
  </si>
  <si>
    <t>Adıyaman(Gerger)</t>
  </si>
  <si>
    <t>Aydın(Germencik)</t>
  </si>
  <si>
    <t>Sinop(Gerze)</t>
  </si>
  <si>
    <t>Van(Gevaş)</t>
  </si>
  <si>
    <t>Sakarya(Geyve)</t>
  </si>
  <si>
    <t>Giresun(Merkez)</t>
  </si>
  <si>
    <t>Kahramanmaraş(Göksun)</t>
  </si>
  <si>
    <t>Adıyaman(Gölbaşı)</t>
  </si>
  <si>
    <t>Kocaeli(Gölcük)</t>
  </si>
  <si>
    <t>Ardahan(Göle)</t>
  </si>
  <si>
    <t>Burdur(Gölhisar)</t>
  </si>
  <si>
    <t>Ordu(Gölköy)</t>
  </si>
  <si>
    <t>Bilecik(Gölpazarı)</t>
  </si>
  <si>
    <t>Balıkesir(Gönen)</t>
  </si>
  <si>
    <t>Giresun(Görele)</t>
  </si>
  <si>
    <t>Manisa(Gördes)</t>
  </si>
  <si>
    <t>Amasya(Göynücek)</t>
  </si>
  <si>
    <t>Bolu(Göynük)</t>
  </si>
  <si>
    <t>Ankara(Güdül)</t>
  </si>
  <si>
    <t>Mersin(Gülnar)</t>
  </si>
  <si>
    <t>Nevşehir(Gülşehir)</t>
  </si>
  <si>
    <t>Amasya(Gümüşhacıköy)</t>
  </si>
  <si>
    <t>Gümüşhane(Merkez)</t>
  </si>
  <si>
    <t>Antalya(Gündoğmuş)</t>
  </si>
  <si>
    <t>Denizli(Güney)</t>
  </si>
  <si>
    <t>Van(Gürpınar)</t>
  </si>
  <si>
    <t>Sivas(Gürün)</t>
  </si>
  <si>
    <t>Nevşehir(Hacıbektaş)</t>
  </si>
  <si>
    <t>Konya(Hadim)</t>
  </si>
  <si>
    <t>Sivas(Hafik)</t>
  </si>
  <si>
    <t>Hakkari(Merkez)</t>
  </si>
  <si>
    <t>Şanlıurfa(Halfeti)</t>
  </si>
  <si>
    <t>Ağrı(Hamur)</t>
  </si>
  <si>
    <t>Ardahan(Hanak)</t>
  </si>
  <si>
    <t>Diyarbakır(Hani)</t>
  </si>
  <si>
    <t>Hatay(Hassa)</t>
  </si>
  <si>
    <t>Balıkesir(Havran)</t>
  </si>
  <si>
    <t>Edirne(Havsa)</t>
  </si>
  <si>
    <t>Samsun(Havza)</t>
  </si>
  <si>
    <t>Ankara(Haymana)</t>
  </si>
  <si>
    <t>Tekirdağ(Hayrabolu)</t>
  </si>
  <si>
    <t>Diyarbakır(Hazro)</t>
  </si>
  <si>
    <t>Malatya(Hekimhan)</t>
  </si>
  <si>
    <t>Sakarya(Hendek)</t>
  </si>
  <si>
    <t>Erzurum(Hınıs)</t>
  </si>
  <si>
    <t>Şanlıurfa(Hilvan)</t>
  </si>
  <si>
    <t>Bitlis(Hizan)</t>
  </si>
  <si>
    <t>Artvin(Hopa)</t>
  </si>
  <si>
    <t>Erzurum(Horasan)</t>
  </si>
  <si>
    <t>Tunceli(Hozat)</t>
  </si>
  <si>
    <t>Iğdır(Merkez)</t>
  </si>
  <si>
    <t>Çankırı(Ilgaz)</t>
  </si>
  <si>
    <t>Konya(Ilgın)</t>
  </si>
  <si>
    <t>Isparta(Merkez)</t>
  </si>
  <si>
    <t>Şırnak(İdil)</t>
  </si>
  <si>
    <t>Afyonkarahisar(İhsaniye)</t>
  </si>
  <si>
    <t>Rize(İkizdere)</t>
  </si>
  <si>
    <t>Erzincan(İliç)</t>
  </si>
  <si>
    <t>Sivas(İmranlı)</t>
  </si>
  <si>
    <t>Çanakkale(Gökçeada)</t>
  </si>
  <si>
    <t>Kayseri(İncesu)</t>
  </si>
  <si>
    <t>Kastamonu(İnebolu)</t>
  </si>
  <si>
    <t>Bursa(İnegöl)</t>
  </si>
  <si>
    <t>Edirne(İpsala)</t>
  </si>
  <si>
    <t>Hatay(İskenderun)</t>
  </si>
  <si>
    <t>Çorum(İskilip)</t>
  </si>
  <si>
    <t>Gaziantep(İslahiye)</t>
  </si>
  <si>
    <t>Erzurum(İspir)</t>
  </si>
  <si>
    <t>Balıkesir(İvrindi)</t>
  </si>
  <si>
    <t>Bursa(İznik)</t>
  </si>
  <si>
    <t>İstanbul(Kadıköy)</t>
  </si>
  <si>
    <t>Konya(Kadınhanı)</t>
  </si>
  <si>
    <t>Osmaniye(Kadirli)</t>
  </si>
  <si>
    <t>Kars(Kağızman)</t>
  </si>
  <si>
    <t>Adıyaman(Kahta)</t>
  </si>
  <si>
    <t>Denizli(Kale)</t>
  </si>
  <si>
    <t>Ankara(Kalecik)</t>
  </si>
  <si>
    <t>Rize(Kalkandere)</t>
  </si>
  <si>
    <t>Kırşehir(Kaman)</t>
  </si>
  <si>
    <t>Kocaeli(Kandıra)</t>
  </si>
  <si>
    <t>Sivas(Kangal)</t>
  </si>
  <si>
    <t>İzmir(Karaburun)</t>
  </si>
  <si>
    <t>Karabük(Merkez)</t>
  </si>
  <si>
    <t>Bursa(Karacabey)</t>
  </si>
  <si>
    <t>Aydın(Karacasu)</t>
  </si>
  <si>
    <t>Uşak(Karahallı)</t>
  </si>
  <si>
    <t>Adana(Karaisalı)</t>
  </si>
  <si>
    <t>Elazığ(Karakoçan)</t>
  </si>
  <si>
    <t>Karaman(Merkez)</t>
  </si>
  <si>
    <t>Kocaeli(Karamürsel)</t>
  </si>
  <si>
    <t>Konya(Karapınar)</t>
  </si>
  <si>
    <t>Sakarya(Karasu)</t>
  </si>
  <si>
    <t>Adana(Karataş)</t>
  </si>
  <si>
    <t>Erzurum(Karayazı)</t>
  </si>
  <si>
    <t>Çorum(Kargı)</t>
  </si>
  <si>
    <t>Bingöl(Karlıova)</t>
  </si>
  <si>
    <t>Kars(Merkez)</t>
  </si>
  <si>
    <t>İzmir(Karşıyaka)</t>
  </si>
  <si>
    <t>İstanbul(Kartal)</t>
  </si>
  <si>
    <t>Kastamonu(Merkez)</t>
  </si>
  <si>
    <t>Antalya(Kaş)</t>
  </si>
  <si>
    <t>Samsun(Kavak)</t>
  </si>
  <si>
    <t>Sakarya(Kaynarca)</t>
  </si>
  <si>
    <t>Elazığ(Keban)</t>
  </si>
  <si>
    <t>Isparta(Keçiborlu)</t>
  </si>
  <si>
    <t>Bursa(Keles)</t>
  </si>
  <si>
    <t>Gümüşhane(Kelkit)</t>
  </si>
  <si>
    <t>Erzincan(Kemah)</t>
  </si>
  <si>
    <t>Erzincan(Kemaliye)</t>
  </si>
  <si>
    <t>İzmir(Kemalpaşa)</t>
  </si>
  <si>
    <t>Balıkesir(Kepsut)</t>
  </si>
  <si>
    <t>Kırıkkale(Keskin)</t>
  </si>
  <si>
    <t>Edirne(Keşan)</t>
  </si>
  <si>
    <t>Giresun(Keşap)</t>
  </si>
  <si>
    <t>Bolu(Kıbrıscık)</t>
  </si>
  <si>
    <t>İzmir(Kınık)</t>
  </si>
  <si>
    <t>Hatay(Kırıkhan)</t>
  </si>
  <si>
    <t>Kırıkkale(Merkez)</t>
  </si>
  <si>
    <t>Manisa(Kırkağaç)</t>
  </si>
  <si>
    <t>Kırklareli(Merkez)</t>
  </si>
  <si>
    <t>Kırşehir(Merkez)</t>
  </si>
  <si>
    <t>Ankara(Kızılcahamam)</t>
  </si>
  <si>
    <t>Mardin(Kızıltepe)</t>
  </si>
  <si>
    <t>Bingöl(Kiğı)</t>
  </si>
  <si>
    <t>Kilis(Merkez)</t>
  </si>
  <si>
    <t>İzmir(Kiraz)</t>
  </si>
  <si>
    <t>Aydın(Koçarlı)</t>
  </si>
  <si>
    <t>Kırklareli(Kofçaz)</t>
  </si>
  <si>
    <t>Ordu(Korgan)</t>
  </si>
  <si>
    <t>Antalya(Korkuteli)</t>
  </si>
  <si>
    <t>Sivas(Koyulhisar)</t>
  </si>
  <si>
    <t>Nevşehir(Kozaklı)</t>
  </si>
  <si>
    <t>Adana(Kozan)</t>
  </si>
  <si>
    <t>Batman(Kozluk)</t>
  </si>
  <si>
    <t>Muğla(Köyceğiz)</t>
  </si>
  <si>
    <t>Manisa(Kula)</t>
  </si>
  <si>
    <t>Diyarbakır(Kulp)</t>
  </si>
  <si>
    <t>Konya(Kulu)</t>
  </si>
  <si>
    <t>Antalya(Kumluca)</t>
  </si>
  <si>
    <t>Ordu(Kumru)</t>
  </si>
  <si>
    <t>Çankırı(Kurşunlu)</t>
  </si>
  <si>
    <t>Siirt(Kurtalan)</t>
  </si>
  <si>
    <t>Bartın(Kurucaşile)</t>
  </si>
  <si>
    <t>Aydın(Kuşadası)</t>
  </si>
  <si>
    <t>Aydın(Kuyucak)</t>
  </si>
  <si>
    <t>Kastamonu(Küre)</t>
  </si>
  <si>
    <t>Kütahya(Merkez)</t>
  </si>
  <si>
    <t>Samsun(Ladik)</t>
  </si>
  <si>
    <t>Edirne(Lalapaşa)</t>
  </si>
  <si>
    <t>Çanakkale(Lapseki)</t>
  </si>
  <si>
    <t>Diyarbakır(Lice)</t>
  </si>
  <si>
    <t>Kırklareli(Lüleburgaz)</t>
  </si>
  <si>
    <t>Elazığ(Maden)</t>
  </si>
  <si>
    <t>Trabzon(Maçka)</t>
  </si>
  <si>
    <t>Eskişehir(Mahmudiye)</t>
  </si>
  <si>
    <t>Muş(Malazgirt)</t>
  </si>
  <si>
    <t>Tekirdağ(Malkara)</t>
  </si>
  <si>
    <t>Antalya(Manavgat)</t>
  </si>
  <si>
    <t>Balıkesir(Manyas)</t>
  </si>
  <si>
    <t>Muğla(Marmaris)</t>
  </si>
  <si>
    <t>Tunceli(Mazgirt)</t>
  </si>
  <si>
    <t>Mardin(Mazıdağı)</t>
  </si>
  <si>
    <t>Çorum(Mecitözü)</t>
  </si>
  <si>
    <t>İzmir(Menemen)</t>
  </si>
  <si>
    <t>Bolu(Mengen)</t>
  </si>
  <si>
    <t>Edirne(Meriç)</t>
  </si>
  <si>
    <t>Amasya(Merzifon)</t>
  </si>
  <si>
    <t>Ordu(Mesudiye)</t>
  </si>
  <si>
    <t>Mardin(Midyat)</t>
  </si>
  <si>
    <t>Eskişehir(Mihalıççık)</t>
  </si>
  <si>
    <t>Muğla(Milas)</t>
  </si>
  <si>
    <t>Kırşehir(Mucur)</t>
  </si>
  <si>
    <t>Bursa(Mudanya)</t>
  </si>
  <si>
    <t>Bolu(Mudurnu)</t>
  </si>
  <si>
    <t>Van(Muradiye)</t>
  </si>
  <si>
    <t>Muş(Merkez)</t>
  </si>
  <si>
    <t>Bursa(Mustafakemalpaşa)</t>
  </si>
  <si>
    <t>Mersin(Mut)</t>
  </si>
  <si>
    <t>Bitlis(Mutki)</t>
  </si>
  <si>
    <t>Tekirdağ(Muratlı)</t>
  </si>
  <si>
    <t>Ankara(Nallıhan)</t>
  </si>
  <si>
    <t>Erzurum(Narman)</t>
  </si>
  <si>
    <t>Tunceli(Nazımiye)</t>
  </si>
  <si>
    <t>Aydın(Nazilli)</t>
  </si>
  <si>
    <t>Nevşehir(Merkez)</t>
  </si>
  <si>
    <t>Niğde(Merkez)</t>
  </si>
  <si>
    <t>Tokat(Niksar)</t>
  </si>
  <si>
    <t>Gaziantep(Nizip)</t>
  </si>
  <si>
    <t>Mardin(Nusaybin)</t>
  </si>
  <si>
    <t>Trabzon(Of)</t>
  </si>
  <si>
    <t>Gaziantep(Oğuzeli)</t>
  </si>
  <si>
    <t>Erzurum(Oltu)</t>
  </si>
  <si>
    <t>Erzurum(Olur)</t>
  </si>
  <si>
    <t>Bursa(Orhaneli)</t>
  </si>
  <si>
    <t>Bursa(Orhangazi)</t>
  </si>
  <si>
    <t>Çankırı(Orta)</t>
  </si>
  <si>
    <t>Çorum(Ortaköy)</t>
  </si>
  <si>
    <t>Aksaray(Ortaköy)</t>
  </si>
  <si>
    <t>Çorum(Osmancık)</t>
  </si>
  <si>
    <t>Bilecik(Osmaneli)</t>
  </si>
  <si>
    <t>Osmaniye(Merkez)</t>
  </si>
  <si>
    <t>Karabük(Ovacık)</t>
  </si>
  <si>
    <t>Tunceli(Ovacık)</t>
  </si>
  <si>
    <t>İzmir(Ödemiş)</t>
  </si>
  <si>
    <t>Mardin(Ömerli)</t>
  </si>
  <si>
    <t>Van(Özalp)</t>
  </si>
  <si>
    <t>Elazığ(Palu)</t>
  </si>
  <si>
    <t>Erzurum(Pasinler)</t>
  </si>
  <si>
    <t>Ağrı(Patnos)</t>
  </si>
  <si>
    <t>Rize(Pazar)</t>
  </si>
  <si>
    <t>Kahramanmaraş(Pazarcık)</t>
  </si>
  <si>
    <t>Bilecik(Pazaryeri)</t>
  </si>
  <si>
    <t>Kırklareli(Pehlivanköy)</t>
  </si>
  <si>
    <t>Ordu(Perşembe)</t>
  </si>
  <si>
    <t>Tunceli(Pertek)</t>
  </si>
  <si>
    <t>Siirt(Pervari)</t>
  </si>
  <si>
    <t>Kayseri(Pınarbaşı)</t>
  </si>
  <si>
    <t>Kırklareli(Pınarhisar)</t>
  </si>
  <si>
    <t>Ankara(Polatlı)</t>
  </si>
  <si>
    <t>Ardahan(Posof)</t>
  </si>
  <si>
    <t>Adana(Pozantı)</t>
  </si>
  <si>
    <t>Tunceli(Pülümür)</t>
  </si>
  <si>
    <t>Malatya(Pütürge)</t>
  </si>
  <si>
    <t>Erzincan(Refahiye)</t>
  </si>
  <si>
    <t>Tokat(Reşadiye)</t>
  </si>
  <si>
    <t>Hatay(Reyhanlı)</t>
  </si>
  <si>
    <t>Rize(Merkez)</t>
  </si>
  <si>
    <t>Karabük(Safranbolu)</t>
  </si>
  <si>
    <t>Adana(Saimbeyli)</t>
  </si>
  <si>
    <t>Manisa(Salihli)</t>
  </si>
  <si>
    <t>Hatay(Samandağ)</t>
  </si>
  <si>
    <t>Adıyaman(Samsat)</t>
  </si>
  <si>
    <t>Afyonkarahisar(Sandıklı)</t>
  </si>
  <si>
    <t>Sakarya(Sapanca)</t>
  </si>
  <si>
    <t>Tekirdağ(Saray)</t>
  </si>
  <si>
    <t>Denizli(Sarayköy)</t>
  </si>
  <si>
    <t>Konya(Sarayönü)</t>
  </si>
  <si>
    <t>Eskişehir(Sarıcakaya)</t>
  </si>
  <si>
    <t>Manisa(Sarıgöl)</t>
  </si>
  <si>
    <t>Kars(Sarıkamış)</t>
  </si>
  <si>
    <t>Yozgat(Sarıkaya)</t>
  </si>
  <si>
    <t>Kayseri(Sarıoğlan)</t>
  </si>
  <si>
    <t>İstanbul(Sarıyer)</t>
  </si>
  <si>
    <t>Kayseri(Sarız)</t>
  </si>
  <si>
    <t>Manisa(Saruhanlı)</t>
  </si>
  <si>
    <t>Batman(Sason)</t>
  </si>
  <si>
    <t>Balıkesir(Savaştepe)</t>
  </si>
  <si>
    <t>Mardin(Savur)</t>
  </si>
  <si>
    <t>Bolu(Seben)</t>
  </si>
  <si>
    <t>İzmir(Seferihisar)</t>
  </si>
  <si>
    <t>İzmir(Selçuk)</t>
  </si>
  <si>
    <t>Manisa(Selendi)</t>
  </si>
  <si>
    <t>Kars(Selim)</t>
  </si>
  <si>
    <t>Isparta(Senirkent)</t>
  </si>
  <si>
    <t>Antalya(Serik)</t>
  </si>
  <si>
    <t>Konya(Seydişehir)</t>
  </si>
  <si>
    <t>Eskişehir(Seyitgazi)</t>
  </si>
  <si>
    <t>Balıkesir(Sındırgı)</t>
  </si>
  <si>
    <t>Siirt(Merkez)</t>
  </si>
  <si>
    <t>Mersin(Silifke)</t>
  </si>
  <si>
    <t>İstanbul(Silivri)</t>
  </si>
  <si>
    <t>Şırnak(Silopi)</t>
  </si>
  <si>
    <t>Diyarbakır(Silvan)</t>
  </si>
  <si>
    <t>Kütahya(Simav)</t>
  </si>
  <si>
    <t>Afyonkarahisar(Sinanpaşa)</t>
  </si>
  <si>
    <t>Sinop(Merkez)</t>
  </si>
  <si>
    <t>Sivas(Merkez)</t>
  </si>
  <si>
    <t>Uşak(Sivaslı)</t>
  </si>
  <si>
    <t>Şanlıurfa(Siverek)</t>
  </si>
  <si>
    <t>Elazığ(Sivrice)</t>
  </si>
  <si>
    <t>Eskişehir(Sivrihisar)</t>
  </si>
  <si>
    <t>Bingöl(Solhan)</t>
  </si>
  <si>
    <t>Manisa(Soma)</t>
  </si>
  <si>
    <t>Yozgat(Sorgun)</t>
  </si>
  <si>
    <t>Bilecik(Söğüt)</t>
  </si>
  <si>
    <t>Aydın(Söke)</t>
  </si>
  <si>
    <t>Kırıkkale(Sulakyurt)</t>
  </si>
  <si>
    <t>Afyonkarahisar(Sultandağı)</t>
  </si>
  <si>
    <t>Aydın(Sultanhisar)</t>
  </si>
  <si>
    <t>Amasya(Suluova)</t>
  </si>
  <si>
    <t>Çorum(Sungurlu)</t>
  </si>
  <si>
    <t>Şanlıurfa(Suruç)</t>
  </si>
  <si>
    <t>Balıkesir(Susurluk)</t>
  </si>
  <si>
    <t>Kars(Susuz)</t>
  </si>
  <si>
    <t>Sivas(Suşehri)</t>
  </si>
  <si>
    <t>Trabzon(Sürmene)</t>
  </si>
  <si>
    <t>Isparta(Sütçüler)</t>
  </si>
  <si>
    <t>Çankırı(Şabanözü)</t>
  </si>
  <si>
    <t>Sivas(Şarkışla)</t>
  </si>
  <si>
    <t>Isparta(Şarkikaraağaç)</t>
  </si>
  <si>
    <t>Tekirdağ(Şarköy)</t>
  </si>
  <si>
    <t>Artvin(Şavşat)</t>
  </si>
  <si>
    <t>Giresun(Şebinkarahisar)</t>
  </si>
  <si>
    <t>Yozgat(Şefaatli)</t>
  </si>
  <si>
    <t>Hakkari(Şemdinli)</t>
  </si>
  <si>
    <t>Erzurum(Şenkaya)</t>
  </si>
  <si>
    <t>Ankara(Şereflikoçhisar)</t>
  </si>
  <si>
    <t>İstanbul(Şile)</t>
  </si>
  <si>
    <t>Gümüşhane(Şiran)</t>
  </si>
  <si>
    <t>Şırnak(Merkez)</t>
  </si>
  <si>
    <t>Siirt(Şirvan)</t>
  </si>
  <si>
    <t>İstanbul(Şişli)</t>
  </si>
  <si>
    <t>Afyonkarahisar(Şuhut)</t>
  </si>
  <si>
    <t>Mersin(Tarsus)</t>
  </si>
  <si>
    <t>Kastamonu(Taşköprü)</t>
  </si>
  <si>
    <t>Ağrı(Taşlıçay)</t>
  </si>
  <si>
    <t>Amasya(Taşova)</t>
  </si>
  <si>
    <t>Bitlis(Tatvan)</t>
  </si>
  <si>
    <t>Denizli(Tavas)</t>
  </si>
  <si>
    <t>Kütahya(Tavşanlı)</t>
  </si>
  <si>
    <t>Burdur(Tefenni)</t>
  </si>
  <si>
    <t>Erzurum(Tekman)</t>
  </si>
  <si>
    <t>Erzincan(Tercan)</t>
  </si>
  <si>
    <t>Samsun(Terme)</t>
  </si>
  <si>
    <t>İzmir(Tire)</t>
  </si>
  <si>
    <t>Giresun(Tirebolu)</t>
  </si>
  <si>
    <t>Tokat(Merkez)</t>
  </si>
  <si>
    <t>Kayseri(Tomarza)</t>
  </si>
  <si>
    <t>Trabzon(Tonya)</t>
  </si>
  <si>
    <t>İzmir(Torbalı)</t>
  </si>
  <si>
    <t>Erzurum(Tortum)</t>
  </si>
  <si>
    <t>Gümüşhane(Torul)</t>
  </si>
  <si>
    <t>Kastamonu(Tosya)</t>
  </si>
  <si>
    <t>Adana(Tufanbeyli)</t>
  </si>
  <si>
    <t>Tunceli(Merkez)</t>
  </si>
  <si>
    <t>Manisa(Turgutlu)</t>
  </si>
  <si>
    <t>Tokat(Turhal)</t>
  </si>
  <si>
    <t>Ağrı(Tutak)</t>
  </si>
  <si>
    <t>Iğdır(Tuzluca)</t>
  </si>
  <si>
    <t>Sinop(Türkeli)</t>
  </si>
  <si>
    <t>Kahramanmaraş(Türkoğlu)</t>
  </si>
  <si>
    <t>Muğla(Ula)</t>
  </si>
  <si>
    <t>Ordu(Ulubey)</t>
  </si>
  <si>
    <t>Uşak(Ulubey)</t>
  </si>
  <si>
    <t>Şırnak(Uludere)</t>
  </si>
  <si>
    <t>Isparta(Uluborlu)</t>
  </si>
  <si>
    <t>Niğde(Ulukışla)</t>
  </si>
  <si>
    <t>Bartın(Ulus)</t>
  </si>
  <si>
    <t>İzmir(Urla)</t>
  </si>
  <si>
    <t>Uşak(Merkez)</t>
  </si>
  <si>
    <t>Edirne(Uzunköprü)</t>
  </si>
  <si>
    <t>Ordu(Ünye)</t>
  </si>
  <si>
    <t>Nevşehir(Ürgüp)</t>
  </si>
  <si>
    <t>İstanbul(Üsküdar)</t>
  </si>
  <si>
    <t>Trabzon(Vakfıkebir)</t>
  </si>
  <si>
    <t>Muş(Varto)</t>
  </si>
  <si>
    <t>Samsun(Vezirköprü)</t>
  </si>
  <si>
    <t>Şanlıurfa(Viranşehir)</t>
  </si>
  <si>
    <t>Kırklareli(Vize)</t>
  </si>
  <si>
    <t>Kayseri(Yahyalı)</t>
  </si>
  <si>
    <t>Yalova(Merkez)</t>
  </si>
  <si>
    <t>Isparta(Yalvaç)</t>
  </si>
  <si>
    <t>Çankırı(Yapraklı)</t>
  </si>
  <si>
    <t>Muğla(Yatağan)</t>
  </si>
  <si>
    <t>Gaziantep(Yavuzeli)</t>
  </si>
  <si>
    <t>Hatay(Yayladağı)</t>
  </si>
  <si>
    <t>Çanakkale(Yenice)</t>
  </si>
  <si>
    <t>Ankara(Yenimahalle)</t>
  </si>
  <si>
    <t>Aydın(Yenipazar)</t>
  </si>
  <si>
    <t>Bursa(Yenişehir)</t>
  </si>
  <si>
    <t>Yozgat(Yerköy)</t>
  </si>
  <si>
    <t>Kayseri(Yeşilhisar)</t>
  </si>
  <si>
    <t>Burdur(Yeşilova)</t>
  </si>
  <si>
    <t>Malatya(Yeşilyurt)</t>
  </si>
  <si>
    <t>Düzce(Yığılca)</t>
  </si>
  <si>
    <t>Sivas(Yıldızeli)</t>
  </si>
  <si>
    <t>Trabzon(Yomra)</t>
  </si>
  <si>
    <t>Yozgat(Merkez)</t>
  </si>
  <si>
    <t>Adana(Yumurtalık)</t>
  </si>
  <si>
    <t>Konya(Yunak)</t>
  </si>
  <si>
    <t>Artvin(Yusufeli)</t>
  </si>
  <si>
    <t>Hakkari(Yüksekova)</t>
  </si>
  <si>
    <t>Sivas(Zara)</t>
  </si>
  <si>
    <t>İstanbul(Zeytinburnu)</t>
  </si>
  <si>
    <t>Tokat(Zile)</t>
  </si>
  <si>
    <t>Zonguldak(Merkez)</t>
  </si>
  <si>
    <t>Muğla(Dalaman)</t>
  </si>
  <si>
    <t>Osmaniye(Düziçi)</t>
  </si>
  <si>
    <t>Ankara(Gölbaşı)</t>
  </si>
  <si>
    <t>Ankara(Keçiören)</t>
  </si>
  <si>
    <t>Ankara(Mamak)</t>
  </si>
  <si>
    <t>Ankara(Sincan)</t>
  </si>
  <si>
    <t>Adana(Yüreğir)</t>
  </si>
  <si>
    <t>Nevşehir(Acıgöl)</t>
  </si>
  <si>
    <t>Bingöl(Adaklı)</t>
  </si>
  <si>
    <t>Manisa(Ahmetli)</t>
  </si>
  <si>
    <t>Kayseri(Akkışla)</t>
  </si>
  <si>
    <t>Konya(Akören)</t>
  </si>
  <si>
    <t>Kırşehir(Akpınar)</t>
  </si>
  <si>
    <t>Isparta(Aksu)</t>
  </si>
  <si>
    <t>Kars(Akyaka)</t>
  </si>
  <si>
    <t>Adana(Aladağ)</t>
  </si>
  <si>
    <t>Zonguldak(Alaplı)</t>
  </si>
  <si>
    <t>Eskişehir(Alpu)</t>
  </si>
  <si>
    <t>Konya(Altınekin)</t>
  </si>
  <si>
    <t>Bartın(Amasra)</t>
  </si>
  <si>
    <t>Elazığ(Arıcak)</t>
  </si>
  <si>
    <t>Samsun(Asarcık)</t>
  </si>
  <si>
    <t>Kütahya(Aslanapa)</t>
  </si>
  <si>
    <t>Çankırı(Atkaracalar)</t>
  </si>
  <si>
    <t>Mersin(Aydıncık)</t>
  </si>
  <si>
    <t>Bayburt(Aydıntepe)</t>
  </si>
  <si>
    <t>Karaman(Ayrancı)</t>
  </si>
  <si>
    <t>Denizli(Babadağ)</t>
  </si>
  <si>
    <t>Van(Bahçesaray)</t>
  </si>
  <si>
    <t>Afyonkarahisar(Başmakçı)</t>
  </si>
  <si>
    <t>Malatya(Battalgazi)</t>
  </si>
  <si>
    <t>Afyonkarahisar(Bayat)</t>
  </si>
  <si>
    <t>Denizli(Bekilli)</t>
  </si>
  <si>
    <t>Trabzon(Beşikdüzü)</t>
  </si>
  <si>
    <t>İzmir(Beydağ)</t>
  </si>
  <si>
    <t>Eskişehir(Beylikova)</t>
  </si>
  <si>
    <t>Çorum(Boğazkale)</t>
  </si>
  <si>
    <t>Mersin(Bozyazı)</t>
  </si>
  <si>
    <t>İzmir(Buca)</t>
  </si>
  <si>
    <t>Aydın(Buharkent)</t>
  </si>
  <si>
    <t>İstanbul(Büyükçekmece)</t>
  </si>
  <si>
    <t>Bursa(Büyükorhan)</t>
  </si>
  <si>
    <t>Düzce(Cumayeri)</t>
  </si>
  <si>
    <t>Kahramanmaraş(Çağlayancerit)</t>
  </si>
  <si>
    <t>Van(Çaldıran)</t>
  </si>
  <si>
    <t>Mardin(Dargeçit)</t>
  </si>
  <si>
    <t>Bayburt(Demirözü)</t>
  </si>
  <si>
    <t>Konya(Derebucak)</t>
  </si>
  <si>
    <t>Kütahya(Dumlupınar)</t>
  </si>
  <si>
    <t>Diyarbakır(Eğil)</t>
  </si>
  <si>
    <t>Hatay(Erzin)</t>
  </si>
  <si>
    <t>Manisa(Gölmarmara)</t>
  </si>
  <si>
    <t>Düzce(Gölyaka)</t>
  </si>
  <si>
    <t>Ordu(Gülyalı)</t>
  </si>
  <si>
    <t>Rize(Güneysu)</t>
  </si>
  <si>
    <t>Ordu(Gürgentepe)</t>
  </si>
  <si>
    <t>Bitlis(Güroymak)</t>
  </si>
  <si>
    <t>Bursa(Harmancık)</t>
  </si>
  <si>
    <t>Şanlıurfa(Harran)</t>
  </si>
  <si>
    <t>Muş(Hasköy)</t>
  </si>
  <si>
    <t>Kütahya(Hisarcık)</t>
  </si>
  <si>
    <t>Denizli(Honaz)</t>
  </si>
  <si>
    <t>Konya(Hüyük)</t>
  </si>
  <si>
    <t>Kastamonu(İhsangazi)</t>
  </si>
  <si>
    <t>Adana(İmamoğlu)</t>
  </si>
  <si>
    <t>Aydın(İncirliova)</t>
  </si>
  <si>
    <t>Eskişehir(İnönü)</t>
  </si>
  <si>
    <t>Afyonkarahisar(İscehisar)</t>
  </si>
  <si>
    <t>İstanbul(Kağıthane)</t>
  </si>
  <si>
    <t>Antalya(Demre)</t>
  </si>
  <si>
    <t>Erzurum(Karaçoban)</t>
  </si>
  <si>
    <t>Burdur(Karamanlı)</t>
  </si>
  <si>
    <t>Konya(Karatay)</t>
  </si>
  <si>
    <t>Ankara(Kahramankazan)</t>
  </si>
  <si>
    <t>Burdur(Kemer)</t>
  </si>
  <si>
    <t>Çankırı(Kızılırmak)</t>
  </si>
  <si>
    <t>Sakarya(Kocaali)</t>
  </si>
  <si>
    <t>İzmir(Konak)</t>
  </si>
  <si>
    <t>Elazığ(Kovancılar)</t>
  </si>
  <si>
    <t>Kocaeli(Körfez)</t>
  </si>
  <si>
    <t>Gümüşhane(Köse)</t>
  </si>
  <si>
    <t>İstanbul(Küçükçekmece)</t>
  </si>
  <si>
    <t>Balıkesir(Marmara)</t>
  </si>
  <si>
    <t>Tekirdağ(Marmaraereğlisi)</t>
  </si>
  <si>
    <t>İzmir(Menderes)</t>
  </si>
  <si>
    <t>Konya(Meram)</t>
  </si>
  <si>
    <t>Artvin(Murgul)</t>
  </si>
  <si>
    <t>Bursa(Nilüfer)</t>
  </si>
  <si>
    <t>Samsun(19 Mayıs)</t>
  </si>
  <si>
    <t>Muğla(Ortaca)</t>
  </si>
  <si>
    <t>Bursa(Osmangazi)</t>
  </si>
  <si>
    <t>Sakarya(Pamukova)</t>
  </si>
  <si>
    <t>Tokat(Pazar)</t>
  </si>
  <si>
    <t>İstanbul(Pendik)</t>
  </si>
  <si>
    <t>Kastamonu(Pınarbaşı)</t>
  </si>
  <si>
    <t>Giresun(Piraziz)</t>
  </si>
  <si>
    <t>Samsun(Salıpazarı)</t>
  </si>
  <si>
    <t>Konya(Selçuklu)</t>
  </si>
  <si>
    <t>Denizli(Serinhisar)</t>
  </si>
  <si>
    <t>Gaziantep(Şahinbey)</t>
  </si>
  <si>
    <t>Trabzon(Şalpazarı)</t>
  </si>
  <si>
    <t>Kütahya(Şaphane)</t>
  </si>
  <si>
    <t>Gaziantep(Şehitkamil)</t>
  </si>
  <si>
    <t>Kastamonu(Şenpazar)</t>
  </si>
  <si>
    <t>Kayseri(Talas)</t>
  </si>
  <si>
    <t>Sakarya(Taraklı)</t>
  </si>
  <si>
    <t>Konya(Taşkent)</t>
  </si>
  <si>
    <t>Samsun(Tekkeköy)</t>
  </si>
  <si>
    <t>Çorum(Uğurludağ)</t>
  </si>
  <si>
    <t>Erzurum(Uzundere)</t>
  </si>
  <si>
    <t>İstanbul(Ümraniye)</t>
  </si>
  <si>
    <t>Erzincan(Üzümlü)</t>
  </si>
  <si>
    <t>Giresun(Yağlıdere)</t>
  </si>
  <si>
    <t>Bingöl(Yayladere)</t>
  </si>
  <si>
    <t>Karabük(Yenice)</t>
  </si>
  <si>
    <t>Bilecik(Yenipazar)</t>
  </si>
  <si>
    <t>Tokat(Yeşilyurt)</t>
  </si>
  <si>
    <t>Bursa(Yıldırım)</t>
  </si>
  <si>
    <t>Aksaray(Ağaçören)</t>
  </si>
  <si>
    <t>Aksaray(Güzelyurt)</t>
  </si>
  <si>
    <t>Karaman(Kazımkarabekir)</t>
  </si>
  <si>
    <t>Kayseri(Kocasinan)</t>
  </si>
  <si>
    <t>Kayseri(Melikgazi)</t>
  </si>
  <si>
    <t>Erzurum(Pazaryolu)</t>
  </si>
  <si>
    <t>Aksaray(Sarıyahşi)</t>
  </si>
  <si>
    <t>Kastamonu(Ağlı)</t>
  </si>
  <si>
    <t>Konya(Ahırlı)</t>
  </si>
  <si>
    <t>Kırşehir(Akçakent)</t>
  </si>
  <si>
    <t>Sivas(Akıncılar)</t>
  </si>
  <si>
    <t>Denizli(Pamukkale)</t>
  </si>
  <si>
    <t>Ankara(Akyurt)</t>
  </si>
  <si>
    <t>Elazığ(Alacakaya)</t>
  </si>
  <si>
    <t>Burdur(Altınyayla)</t>
  </si>
  <si>
    <t>Sivas(Altınyayla)</t>
  </si>
  <si>
    <t>Niğde(Altunhisar)</t>
  </si>
  <si>
    <t>Yozgat(Aydıncık)</t>
  </si>
  <si>
    <t>Siirt(Tillo)</t>
  </si>
  <si>
    <t>Samsun(Ayvacık)</t>
  </si>
  <si>
    <t>Kırıkkale(Bahşılı)</t>
  </si>
  <si>
    <t>Denizli(Baklan)</t>
  </si>
  <si>
    <t>Kırıkkale(Balışeyh)</t>
  </si>
  <si>
    <t>Tokat(Başçiftlik)</t>
  </si>
  <si>
    <t>Karaman(Başyayla)</t>
  </si>
  <si>
    <t>Çankırı(Bayramören)</t>
  </si>
  <si>
    <t>İstanbul(Bayrampaşa)</t>
  </si>
  <si>
    <t>Hatay(Belen)</t>
  </si>
  <si>
    <t>Denizli(Beyağaç)</t>
  </si>
  <si>
    <t>Denizli(Bozkurt)</t>
  </si>
  <si>
    <t>Kırşehir(Boztepe)</t>
  </si>
  <si>
    <t>Ordu(Çamaş)</t>
  </si>
  <si>
    <t>Mersin(Çamlıyayla)</t>
  </si>
  <si>
    <t>Giresun(Çamoluk)</t>
  </si>
  <si>
    <t>Giresun(Çanakçı)</t>
  </si>
  <si>
    <t>Yozgat(Çandır)</t>
  </si>
  <si>
    <t>Trabzon(Çarşıbaşı)</t>
  </si>
  <si>
    <t>Ordu(Çatalpınar)</t>
  </si>
  <si>
    <t>Kütahya(Çavdarhisar)</t>
  </si>
  <si>
    <t>Burdur(Çavdır)</t>
  </si>
  <si>
    <t>Ordu(Çaybaşı)</t>
  </si>
  <si>
    <t>Kırıkkale(Çelebi)</t>
  </si>
  <si>
    <t>Konya(Çeltik)</t>
  </si>
  <si>
    <t>Burdur(Çeltikçi)</t>
  </si>
  <si>
    <t>Niğde(Çiftlik)</t>
  </si>
  <si>
    <t>Düzce(Çilimli)</t>
  </si>
  <si>
    <t>Afyonkarahisar(Çobanlar)</t>
  </si>
  <si>
    <t>Konya(Derbent)</t>
  </si>
  <si>
    <t>Rize(Derepazarı)</t>
  </si>
  <si>
    <t>Trabzon(Dernekpazarı)</t>
  </si>
  <si>
    <t>Sinop(Dikmen)</t>
  </si>
  <si>
    <t>Çorum(Dodurga)</t>
  </si>
  <si>
    <t>Giresun(Doğankent)</t>
  </si>
  <si>
    <t>Sivas(Doğanşar)</t>
  </si>
  <si>
    <t>Malatya(Doğanyol)</t>
  </si>
  <si>
    <t>Kastamonu(Doğanyurt)</t>
  </si>
  <si>
    <t>Bolu(Dörtdivan)</t>
  </si>
  <si>
    <t>Trabzon(Düzköy)</t>
  </si>
  <si>
    <t>Van(Edremit)</t>
  </si>
  <si>
    <t>Kahramanmaraş(Ekinözü)</t>
  </si>
  <si>
    <t>Konya(Emirgazi)</t>
  </si>
  <si>
    <t>Aksaray(Eskil)</t>
  </si>
  <si>
    <t>Ankara(Etimesgut)</t>
  </si>
  <si>
    <t>Afyonkarahisar(Evciler)</t>
  </si>
  <si>
    <t>Ankara(Evren)</t>
  </si>
  <si>
    <t>Sakarya(Ferizli)</t>
  </si>
  <si>
    <t>Zonguldak(Gökçebey)</t>
  </si>
  <si>
    <t>Sivas(Gölova)</t>
  </si>
  <si>
    <t>Balıkesir(Gömeç)</t>
  </si>
  <si>
    <t>Isparta(Gönen)</t>
  </si>
  <si>
    <t>Giresun(Güce)</t>
  </si>
  <si>
    <t>Şırnak(Güçlükonak)</t>
  </si>
  <si>
    <t>Aksaray(Gülağaç)</t>
  </si>
  <si>
    <t>Konya(Güneysınır)</t>
  </si>
  <si>
    <t>Eskişehir(Günyüzü)</t>
  </si>
  <si>
    <t>Bursa(Gürsu)</t>
  </si>
  <si>
    <t>Kayseri(Hacılar)</t>
  </si>
  <si>
    <t>Konya(Halkapınar)</t>
  </si>
  <si>
    <t>Amasya(Hamamözü)</t>
  </si>
  <si>
    <t>Eskişehir(Han)</t>
  </si>
  <si>
    <t>Kastamonu(Hanönü)</t>
  </si>
  <si>
    <t>Batman(Hasankeyf)</t>
  </si>
  <si>
    <t>Trabzon(Hayrat)</t>
  </si>
  <si>
    <t>Rize(Hemşin)</t>
  </si>
  <si>
    <t>Afyonkarahisar(Hocalar)</t>
  </si>
  <si>
    <t>Erzurum(Aziziye)</t>
  </si>
  <si>
    <t>Antalya(İbradı)</t>
  </si>
  <si>
    <t>Ordu(İkizce)</t>
  </si>
  <si>
    <t>Bilecik(İnhisar)</t>
  </si>
  <si>
    <t>Rize(İyidere)</t>
  </si>
  <si>
    <t>Ordu(Kabadüz)</t>
  </si>
  <si>
    <t>Ordu(Kabataş)</t>
  </si>
  <si>
    <t>Yozgat(Kadışehri)</t>
  </si>
  <si>
    <t>Malatya(Kale)</t>
  </si>
  <si>
    <t>Kırıkkale(Karakeçili)</t>
  </si>
  <si>
    <t>Sakarya(Karapürçek)</t>
  </si>
  <si>
    <t>Gaziantep(Karkamış)</t>
  </si>
  <si>
    <t>Aydın(Karpuzlu)</t>
  </si>
  <si>
    <t>Muğla(Kavaklıdere)</t>
  </si>
  <si>
    <t>Antalya(Kemer)</t>
  </si>
  <si>
    <t>Bursa(Kestel)</t>
  </si>
  <si>
    <t>Afyonkarahisar(Kızılören)</t>
  </si>
  <si>
    <t>Diyarbakır(Kocaköy)</t>
  </si>
  <si>
    <t>Çankırı(Korgun)</t>
  </si>
  <si>
    <t>Muş(Korkut)</t>
  </si>
  <si>
    <t>Manisa(Köprübaşı)</t>
  </si>
  <si>
    <t>Trabzon(Köprübaşı)</t>
  </si>
  <si>
    <t>Erzurum(Köprüköy)</t>
  </si>
  <si>
    <t>Aydın(Köşk)</t>
  </si>
  <si>
    <t>Malatya(Kuluncak)</t>
  </si>
  <si>
    <t>Hatay(Kumlu)</t>
  </si>
  <si>
    <t>Gümüşhane(Kürtün)</t>
  </si>
  <si>
    <t>Çorum(Laçin)</t>
  </si>
  <si>
    <t>Eskişehir(Mihalgazi)</t>
  </si>
  <si>
    <t>Gaziantep(Nurdağı)</t>
  </si>
  <si>
    <t>Kahramanmaraş(Nurhak)</t>
  </si>
  <si>
    <t>Çorum(Oğuzlar)</t>
  </si>
  <si>
    <t>Erzincan(Otlukbeli)</t>
  </si>
  <si>
    <t>Kayseri(Özvatan)</t>
  </si>
  <si>
    <t>Kütahya(Pazarlar)</t>
  </si>
  <si>
    <t>Van(Saray)</t>
  </si>
  <si>
    <t>Sinop(Saraydüzü)</t>
  </si>
  <si>
    <t>Yozgat(Saraykent)</t>
  </si>
  <si>
    <t>Karaman(Sarıveliler)</t>
  </si>
  <si>
    <t>Kastamonu(Seydiler)</t>
  </si>
  <si>
    <t>Adıyaman(Sincik)</t>
  </si>
  <si>
    <t>Sakarya(Söğütlü)</t>
  </si>
  <si>
    <t>Tokat(Sulusaray)</t>
  </si>
  <si>
    <t>Edirne(Süloğlu)</t>
  </si>
  <si>
    <t>Adıyaman(Tut)</t>
  </si>
  <si>
    <t>Konya(Tuzlukçu)</t>
  </si>
  <si>
    <t>Sivas(Ulaş)</t>
  </si>
  <si>
    <t>Kırıkkale(Yahşihan)</t>
  </si>
  <si>
    <t>Samsun(Yakakent)</t>
  </si>
  <si>
    <t>Konya(Yalıhüyük)</t>
  </si>
  <si>
    <t>Malatya(Yazıhan)</t>
  </si>
  <si>
    <t>Bingöl(Yedisu)</t>
  </si>
  <si>
    <t>Bolu(Yeniçağa)</t>
  </si>
  <si>
    <t>Yozgat(Yenifakılı)</t>
  </si>
  <si>
    <t>Aydın(Didim)</t>
  </si>
  <si>
    <t>Isparta(Yenişarbademli)</t>
  </si>
  <si>
    <t>Mardin(Yeşilli)</t>
  </si>
  <si>
    <t>İstanbul(Avcılar)</t>
  </si>
  <si>
    <t>İstanbul(Bağcılar)</t>
  </si>
  <si>
    <t>İstanbul(Bahçelievler)</t>
  </si>
  <si>
    <t>İzmir(Balçova)</t>
  </si>
  <si>
    <t>İzmir(Çiğli)</t>
  </si>
  <si>
    <t>Ardahan(Damal)</t>
  </si>
  <si>
    <t>İzmir(Gaziemir)</t>
  </si>
  <si>
    <t>İstanbul(Güngören)</t>
  </si>
  <si>
    <t>Iğdır(Karakoyunlu)</t>
  </si>
  <si>
    <t>İstanbul(Maltepe)</t>
  </si>
  <si>
    <t>İzmir(Narlıdere)</t>
  </si>
  <si>
    <t>İstanbul(Sultanbeyli)</t>
  </si>
  <si>
    <t>İstanbul(Tuzla)</t>
  </si>
  <si>
    <t>İstanbul(Esenler)</t>
  </si>
  <si>
    <t>Düzce(Gümüşova)</t>
  </si>
  <si>
    <t>İzmir(Güzelbahçe)</t>
  </si>
  <si>
    <t>Yalova(Altınova)</t>
  </si>
  <si>
    <t>Yalova(Armutlu)</t>
  </si>
  <si>
    <t>Yalova(Çınarcık)</t>
  </si>
  <si>
    <t>Yalova(Çiftlikköy)</t>
  </si>
  <si>
    <t>Kilis(Elbeyli)</t>
  </si>
  <si>
    <t>Kilis(Musabeyli)</t>
  </si>
  <si>
    <t>Kilis(Polateli)</t>
  </si>
  <si>
    <t>Yalova(Termal)</t>
  </si>
  <si>
    <t>Osmaniye(Hasanbeyli)</t>
  </si>
  <si>
    <t>Osmaniye(Sumbas)</t>
  </si>
  <si>
    <t>Osmaniye(Toprakkale)</t>
  </si>
  <si>
    <t>Kocaeli(Derince)</t>
  </si>
  <si>
    <t>Düzce(Kaynaşlı)</t>
  </si>
  <si>
    <t>Adana(Sarıçam)</t>
  </si>
  <si>
    <t>Adana(Çukurova)</t>
  </si>
  <si>
    <t>Ankara(Pursaklar)</t>
  </si>
  <si>
    <t>Antalya(Aksu)</t>
  </si>
  <si>
    <t>Antalya(Döşemealtı)</t>
  </si>
  <si>
    <t>Antalya(Kepez)</t>
  </si>
  <si>
    <t>Antalya(Konyaaltı)</t>
  </si>
  <si>
    <t>Antalya(Muratpaşa)</t>
  </si>
  <si>
    <t>Diyarbakır(Bağlar)</t>
  </si>
  <si>
    <t>Diyarbakır(Kayapınar)</t>
  </si>
  <si>
    <t>Diyarbakır(Sur)</t>
  </si>
  <si>
    <t>Diyarbakır(Yenişehir)</t>
  </si>
  <si>
    <t>Erzurum(Palandöken)</t>
  </si>
  <si>
    <t>Erzurum(Yakutiye)</t>
  </si>
  <si>
    <t>Eskişehir(Odunpazarı)</t>
  </si>
  <si>
    <t>Eskişehir(Tepebaşı)</t>
  </si>
  <si>
    <t>İstanbul(Arnavutköy)</t>
  </si>
  <si>
    <t>İstanbul(Ataşehir)</t>
  </si>
  <si>
    <t>İstanbul(Başakşehir)</t>
  </si>
  <si>
    <t>İstanbul(Beylikdüzü)</t>
  </si>
  <si>
    <t>İstanbul(Çekmeköy)</t>
  </si>
  <si>
    <t>İstanbul(Esenyurt)</t>
  </si>
  <si>
    <t>İstanbul(Sancaktepe)</t>
  </si>
  <si>
    <t>İstanbul(Sultangazi)</t>
  </si>
  <si>
    <t>İzmir(Bayraklı)</t>
  </si>
  <si>
    <t>İzmir(Karabağlar)</t>
  </si>
  <si>
    <t>Kocaeli(Başiskele)</t>
  </si>
  <si>
    <t>Kocaeli(Çayırova)</t>
  </si>
  <si>
    <t>Kocaeli(Darıca)</t>
  </si>
  <si>
    <t>Kocaeli(Dilovası)</t>
  </si>
  <si>
    <t>Kocaeli(İzmit)</t>
  </si>
  <si>
    <t>Kocaeli(Kartepe)</t>
  </si>
  <si>
    <t>Mersin(Akdeniz)</t>
  </si>
  <si>
    <t>Mersin(Mezitli)</t>
  </si>
  <si>
    <t>Mersin(Toroslar)</t>
  </si>
  <si>
    <t>Mersin(Yenişehir)</t>
  </si>
  <si>
    <t>Sakarya(Adapazarı)</t>
  </si>
  <si>
    <t>Sakarya(Arifiye)</t>
  </si>
  <si>
    <t>Sakarya(Erenler)</t>
  </si>
  <si>
    <t>Sakarya(Serdivan)</t>
  </si>
  <si>
    <t>Samsun(Atakum)</t>
  </si>
  <si>
    <t>Samsun(Canik)</t>
  </si>
  <si>
    <t>Samsun(İlkadım)</t>
  </si>
  <si>
    <t>Aydın(Efeler)</t>
  </si>
  <si>
    <t>Balıkesir(Altıeylül)</t>
  </si>
  <si>
    <t>Balıkesir(Karesi)</t>
  </si>
  <si>
    <t>Denizli(Merkezefendi)</t>
  </si>
  <si>
    <t>Hatay(Antakya)</t>
  </si>
  <si>
    <t>Hatay(Arsuz)</t>
  </si>
  <si>
    <t>Hatay(Defne)</t>
  </si>
  <si>
    <t>Hatay(Payas)</t>
  </si>
  <si>
    <t>Kahramanmaraş(Dulkadiroğlu)</t>
  </si>
  <si>
    <t>Kahramanmaraş(Onikişubat)</t>
  </si>
  <si>
    <t>Manisa(Şehzadeler)</t>
  </si>
  <si>
    <t>Manisa(Yunusemre)</t>
  </si>
  <si>
    <t>Mardin(Artuklu)</t>
  </si>
  <si>
    <t>Muğla(Menteşe)</t>
  </si>
  <si>
    <t>Muğla(Seydikemer)</t>
  </si>
  <si>
    <t>Şanlıurfa(Eyyübiye)</t>
  </si>
  <si>
    <t>Şanlıurfa(Haliliye)</t>
  </si>
  <si>
    <t>Şanlıurfa(Karaköprü)</t>
  </si>
  <si>
    <t>Tekirdağ(Ergene)</t>
  </si>
  <si>
    <t>Tekirdağ(Kapaklı)</t>
  </si>
  <si>
    <t>Tekirdağ(Süleymanpaşa)</t>
  </si>
  <si>
    <t>Trabzon(Ortahisar)</t>
  </si>
  <si>
    <t>Van(İpekyolu)</t>
  </si>
  <si>
    <t>Van(Tuşba)</t>
  </si>
  <si>
    <t>Zonguldak(Kilimli)</t>
  </si>
  <si>
    <t>Zonguldak(Kozlu)</t>
  </si>
  <si>
    <t>Ordu(Altınordu)</t>
  </si>
  <si>
    <t>Artvin(Kemalpaşa)</t>
  </si>
  <si>
    <t>Aksaray(Sultanhanı)</t>
  </si>
  <si>
    <t>Hakkari(Derecik)</t>
  </si>
  <si>
    <t>Adana</t>
  </si>
  <si>
    <t>Adıyaman</t>
  </si>
  <si>
    <t>Afyonkarahisar</t>
  </si>
  <si>
    <t>Ağrı</t>
  </si>
  <si>
    <t>Aksaray</t>
  </si>
  <si>
    <t>Amasya</t>
  </si>
  <si>
    <t>Ankara</t>
  </si>
  <si>
    <t>Antalya</t>
  </si>
  <si>
    <t>Ardahan</t>
  </si>
  <si>
    <t>Artvin</t>
  </si>
  <si>
    <t>Aydın</t>
  </si>
  <si>
    <t>Balıkesir</t>
  </si>
  <si>
    <t>Bartın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</si>
  <si>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</si>
  <si>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</si>
  <si>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</si>
  <si>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</si>
  <si>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</si>
  <si>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</si>
  <si>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</si>
  <si>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</si>
  <si>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</si>
  <si>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Çankırı</t>
  </si>
  <si>
    <t>Çorum</t>
  </si>
  <si>
    <t>Denizli</t>
  </si>
  <si>
    <t>Diyarbakır</t>
  </si>
  <si>
    <t>Düzce</t>
  </si>
  <si>
    <t>Edirne</t>
  </si>
  <si>
    <t>Elazığ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</si>
  <si>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</si>
  <si>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</si>
  <si>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</si>
  <si>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</si>
  <si>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</si>
  <si>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</si>
  <si>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</si>
  <si>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</si>
  <si>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Iğdır</t>
  </si>
  <si>
    <t>Isparta</t>
  </si>
  <si>
    <t>İstanbul</t>
  </si>
  <si>
    <t>İzmir</t>
  </si>
  <si>
    <t>Kahramanmaraş</t>
  </si>
  <si>
    <t>Karabük</t>
  </si>
  <si>
    <t>Karaman</t>
  </si>
  <si>
    <t>Kars</t>
  </si>
  <si>
    <t>Kastamonu</t>
  </si>
  <si>
    <t>Kayseri</t>
  </si>
  <si>
    <t>Kilis</t>
  </si>
  <si>
    <t>Kırıkkale</t>
  </si>
  <si>
    <t>Kırklareli</t>
  </si>
  <si>
    <t>Kırşehir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</si>
  <si>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</si>
  <si>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</si>
  <si>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</si>
  <si>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</si>
  <si>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</si>
  <si>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</si>
  <si>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</si>
  <si>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</si>
  <si>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</si>
  <si>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</si>
  <si>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</si>
  <si>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</si>
  <si>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</si>
  <si>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</si>
  <si>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</si>
  <si>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</si>
  <si>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Şanlıurfa</t>
  </si>
  <si>
    <t>Siirt</t>
  </si>
  <si>
    <t>Sinop</t>
  </si>
  <si>
    <t>Şırnak</t>
  </si>
  <si>
    <t>Sivas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</si>
  <si>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</si>
  <si>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</si>
  <si>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</si>
  <si>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</si>
  <si>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</si>
  <si>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</si>
  <si>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</si>
  <si>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</si>
  <si>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</si>
  <si>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>il_adi</t>
  </si>
  <si>
    <t>id</t>
  </si>
  <si>
    <t>milletv_gecerli_oy_2018</t>
  </si>
  <si>
    <t>milletv_iyi_oran_2018</t>
  </si>
  <si>
    <t>referandum_evet_2017</t>
  </si>
  <si>
    <t>kasim_akp_2015</t>
  </si>
  <si>
    <t>haziran_hdp_2015</t>
  </si>
  <si>
    <t>referandum_evet_2010</t>
  </si>
  <si>
    <t>milletv_saadet_oran_2018</t>
  </si>
  <si>
    <t>log_SeçmenCami</t>
  </si>
  <si>
    <t>belediye_millet_oy_2019</t>
  </si>
  <si>
    <t>cb_selahattin_2018</t>
  </si>
  <si>
    <t>milletv_mhp_oy_oran_2018</t>
  </si>
  <si>
    <t>milletv_akp_2018</t>
  </si>
  <si>
    <t>egitim_YuksekokulUzeri</t>
  </si>
  <si>
    <t>yas_CocukBagm</t>
  </si>
  <si>
    <t>Aladağ</t>
  </si>
  <si>
    <t>Ceyhan</t>
  </si>
  <si>
    <t>Çukurova</t>
  </si>
  <si>
    <t>Feke</t>
  </si>
  <si>
    <t>İmamoğlu</t>
  </si>
  <si>
    <t>Karaisalı</t>
  </si>
  <si>
    <t>Karataş</t>
  </si>
  <si>
    <t>Kozan</t>
  </si>
  <si>
    <t>Pozantı</t>
  </si>
  <si>
    <t>Saimbeyli</t>
  </si>
  <si>
    <t>Sarıçam</t>
  </si>
  <si>
    <t>Seyhan</t>
  </si>
  <si>
    <t>Tufanbeyli</t>
  </si>
  <si>
    <t>Yumurtalık</t>
  </si>
  <si>
    <t>Yüreğir</t>
  </si>
  <si>
    <t>Besni</t>
  </si>
  <si>
    <t>Çelikhan</t>
  </si>
  <si>
    <t>Gerger</t>
  </si>
  <si>
    <t>Gölbaşı</t>
  </si>
  <si>
    <t>Kahta</t>
  </si>
  <si>
    <t>Merkez</t>
  </si>
  <si>
    <t>Samsat</t>
  </si>
  <si>
    <t>Sincik</t>
  </si>
  <si>
    <t>Tut</t>
  </si>
  <si>
    <t>Başmakçı</t>
  </si>
  <si>
    <t>Bayat</t>
  </si>
  <si>
    <t>Bolvadin</t>
  </si>
  <si>
    <t>Çay</t>
  </si>
  <si>
    <t>Çobanlar</t>
  </si>
  <si>
    <t>Dazkırı</t>
  </si>
  <si>
    <t>Dinar</t>
  </si>
  <si>
    <t>Emirdağ</t>
  </si>
  <si>
    <t>Evciler</t>
  </si>
  <si>
    <t>Hocalar</t>
  </si>
  <si>
    <t>İhsaniye</t>
  </si>
  <si>
    <t>İscehisar</t>
  </si>
  <si>
    <t>Kızılören</t>
  </si>
  <si>
    <t>Sandıklı</t>
  </si>
  <si>
    <t>Sinanpaşa</t>
  </si>
  <si>
    <t>Sultandağı</t>
  </si>
  <si>
    <t>Şuhut</t>
  </si>
  <si>
    <t>Diyadin</t>
  </si>
  <si>
    <t>Doğubayazıt</t>
  </si>
  <si>
    <t>Eleşkirt</t>
  </si>
  <si>
    <t>Hamur</t>
  </si>
  <si>
    <t>Patnos</t>
  </si>
  <si>
    <t>Taşlıçay</t>
  </si>
  <si>
    <t>Tutak</t>
  </si>
  <si>
    <t>Ağaçören</t>
  </si>
  <si>
    <t>Eskil</t>
  </si>
  <si>
    <t>Gülağaç</t>
  </si>
  <si>
    <t>Güzelyurt</t>
  </si>
  <si>
    <t>Ortaköy</t>
  </si>
  <si>
    <t>Sarıyahşi</t>
  </si>
  <si>
    <t>Sultanhanı</t>
  </si>
  <si>
    <t>Göynücek</t>
  </si>
  <si>
    <t>Gümüşhacıköy</t>
  </si>
  <si>
    <t>Hamamözü</t>
  </si>
  <si>
    <t>Merzifon</t>
  </si>
  <si>
    <t>Suluova</t>
  </si>
  <si>
    <t>Taşova</t>
  </si>
  <si>
    <t>Akyurt</t>
  </si>
  <si>
    <t>Altındağ</t>
  </si>
  <si>
    <t>Ayaş</t>
  </si>
  <si>
    <t>Bala</t>
  </si>
  <si>
    <t>Beypazarı</t>
  </si>
  <si>
    <t>Çamlıdere</t>
  </si>
  <si>
    <t>Çankaya</t>
  </si>
  <si>
    <t>Çubuk</t>
  </si>
  <si>
    <t>Elmadağ</t>
  </si>
  <si>
    <t>Etimesgut</t>
  </si>
  <si>
    <t>Evren</t>
  </si>
  <si>
    <t>Güdül</t>
  </si>
  <si>
    <t>Haymana</t>
  </si>
  <si>
    <t>Kalecik</t>
  </si>
  <si>
    <t>Kazan</t>
  </si>
  <si>
    <t>Keçiören</t>
  </si>
  <si>
    <t>Kızılcahamam</t>
  </si>
  <si>
    <t>Mamak</t>
  </si>
  <si>
    <t>Nallıhan</t>
  </si>
  <si>
    <t>Polatlı</t>
  </si>
  <si>
    <t>Pursaklar</t>
  </si>
  <si>
    <t>Sincan</t>
  </si>
  <si>
    <t>Şereflikoçhisar</t>
  </si>
  <si>
    <t>Yenimahalle</t>
  </si>
  <si>
    <t>Akseki</t>
  </si>
  <si>
    <t>Aksu</t>
  </si>
  <si>
    <t>Alanya</t>
  </si>
  <si>
    <t>Demre</t>
  </si>
  <si>
    <t>Döşemealtı</t>
  </si>
  <si>
    <t>Elmalı</t>
  </si>
  <si>
    <t>Finike</t>
  </si>
  <si>
    <t>Gazipaşa</t>
  </si>
  <si>
    <t>Gündoğmuş</t>
  </si>
  <si>
    <t>İbradı</t>
  </si>
  <si>
    <t>Kaş</t>
  </si>
  <si>
    <t>Kemer</t>
  </si>
  <si>
    <t>Kepez</t>
  </si>
  <si>
    <t>Konyaaltı</t>
  </si>
  <si>
    <t>Korkuteli</t>
  </si>
  <si>
    <t>Kumluca</t>
  </si>
  <si>
    <t>Manavgat</t>
  </si>
  <si>
    <t>Muratpaşa</t>
  </si>
  <si>
    <t>Serik</t>
  </si>
  <si>
    <t>Çıldır</t>
  </si>
  <si>
    <t>Damal</t>
  </si>
  <si>
    <t>Göle</t>
  </si>
  <si>
    <t>Hanak</t>
  </si>
  <si>
    <t>Posof</t>
  </si>
  <si>
    <t>Ardanuç</t>
  </si>
  <si>
    <t>Arhavi</t>
  </si>
  <si>
    <t>Borçka</t>
  </si>
  <si>
    <t>Hopa</t>
  </si>
  <si>
    <t>Kemalpaşa</t>
  </si>
  <si>
    <t>Murgul</t>
  </si>
  <si>
    <t>Şavşat</t>
  </si>
  <si>
    <t>Yusufeli</t>
  </si>
  <si>
    <t>Bozdoğan</t>
  </si>
  <si>
    <t>Buharkent</t>
  </si>
  <si>
    <t>Çine</t>
  </si>
  <si>
    <t>Didim</t>
  </si>
  <si>
    <t>Efeler</t>
  </si>
  <si>
    <t>Germencik</t>
  </si>
  <si>
    <t>İncirliova</t>
  </si>
  <si>
    <t>Karacasu</t>
  </si>
  <si>
    <t>Karpuzlu</t>
  </si>
  <si>
    <t>Koçarlı</t>
  </si>
  <si>
    <t>Köşk</t>
  </si>
  <si>
    <t>Kuşadası</t>
  </si>
  <si>
    <t>Kuyucak</t>
  </si>
  <si>
    <t>Nazilli</t>
  </si>
  <si>
    <t>Söke</t>
  </si>
  <si>
    <t>Sultanhisar</t>
  </si>
  <si>
    <t>Yenipazar</t>
  </si>
  <si>
    <t>Altıeylül</t>
  </si>
  <si>
    <t>Ayvalık</t>
  </si>
  <si>
    <t>Balya</t>
  </si>
  <si>
    <t>Bandırma</t>
  </si>
  <si>
    <t>Bigadiç</t>
  </si>
  <si>
    <t>Burhaniye</t>
  </si>
  <si>
    <t>Dursunbey</t>
  </si>
  <si>
    <t>Edremit</t>
  </si>
  <si>
    <t>Erdek</t>
  </si>
  <si>
    <t>Gömeç</t>
  </si>
  <si>
    <t>Gönen</t>
  </si>
  <si>
    <t>Havran</t>
  </si>
  <si>
    <t>İvrindi</t>
  </si>
  <si>
    <t>Karesi</t>
  </si>
  <si>
    <t>Kepsut</t>
  </si>
  <si>
    <t>Manyas</t>
  </si>
  <si>
    <t>Marmara</t>
  </si>
  <si>
    <t>Savaştepe</t>
  </si>
  <si>
    <t>Sındırgı</t>
  </si>
  <si>
    <t>Susurluk</t>
  </si>
  <si>
    <t>Amasra</t>
  </si>
  <si>
    <t>Kurucaşile</t>
  </si>
  <si>
    <t>Ulus</t>
  </si>
  <si>
    <t>Beşiri</t>
  </si>
  <si>
    <t>Gercüş</t>
  </si>
  <si>
    <t>Hasankeyf</t>
  </si>
  <si>
    <t>Kozluk</t>
  </si>
  <si>
    <t>Sason</t>
  </si>
  <si>
    <t>Aydıntepe</t>
  </si>
  <si>
    <t>Demirözü</t>
  </si>
  <si>
    <t>Bozüyük</t>
  </si>
  <si>
    <t>Gölpazarı</t>
  </si>
  <si>
    <t>İnhisar</t>
  </si>
  <si>
    <t>Osmaneli</t>
  </si>
  <si>
    <t>Pazaryeri</t>
  </si>
  <si>
    <t>Söğüt</t>
  </si>
  <si>
    <t>Adaklı</t>
  </si>
  <si>
    <t>Genç</t>
  </si>
  <si>
    <t>Karlıova</t>
  </si>
  <si>
    <t>Kiğı</t>
  </si>
  <si>
    <t>Solhan</t>
  </si>
  <si>
    <t>Yayladere</t>
  </si>
  <si>
    <t>Yedisu</t>
  </si>
  <si>
    <t>Adilcevaz</t>
  </si>
  <si>
    <t>Ahlat</t>
  </si>
  <si>
    <t>Güroymak</t>
  </si>
  <si>
    <t>Hizan</t>
  </si>
  <si>
    <t>Mutki</t>
  </si>
  <si>
    <t>Tatvan</t>
  </si>
  <si>
    <t>Dörtdivan</t>
  </si>
  <si>
    <t>Gerede</t>
  </si>
  <si>
    <t>Göynük</t>
  </si>
  <si>
    <t>Kıbrıscık</t>
  </si>
  <si>
    <t>Mengen</t>
  </si>
  <si>
    <t>Mudurnu</t>
  </si>
  <si>
    <t>Seben</t>
  </si>
  <si>
    <t>Yeniçağa</t>
  </si>
  <si>
    <t>Ağlasun</t>
  </si>
  <si>
    <t>Altınyayla</t>
  </si>
  <si>
    <t>Bucak</t>
  </si>
  <si>
    <t>Çavdır</t>
  </si>
  <si>
    <t>Çeltikçi</t>
  </si>
  <si>
    <t>Gölhisar</t>
  </si>
  <si>
    <t>Karamanlı</t>
  </si>
  <si>
    <t>Tefenni</t>
  </si>
  <si>
    <t>Yeşilova</t>
  </si>
  <si>
    <t>Büyükorhan</t>
  </si>
  <si>
    <t>Gemlik</t>
  </si>
  <si>
    <t>Gürsu</t>
  </si>
  <si>
    <t>Harmancık</t>
  </si>
  <si>
    <t>İnegöl</t>
  </si>
  <si>
    <t>İznik</t>
  </si>
  <si>
    <t>Karacabey</t>
  </si>
  <si>
    <t>Keles</t>
  </si>
  <si>
    <t>Kestel</t>
  </si>
  <si>
    <t>Mudanya</t>
  </si>
  <si>
    <t>Mustafakemalpaşa</t>
  </si>
  <si>
    <t>Nilüfer</t>
  </si>
  <si>
    <t>Orhaneli</t>
  </si>
  <si>
    <t>Orhangazi</t>
  </si>
  <si>
    <t>Osmangazi</t>
  </si>
  <si>
    <t>Yenişehir</t>
  </si>
  <si>
    <t>Yıldırım</t>
  </si>
  <si>
    <t>Ayvacık</t>
  </si>
  <si>
    <t>Bayramiç</t>
  </si>
  <si>
    <t>Biga</t>
  </si>
  <si>
    <t>Bozcaada</t>
  </si>
  <si>
    <t>Çan</t>
  </si>
  <si>
    <t>Eceabat</t>
  </si>
  <si>
    <t>Ezine</t>
  </si>
  <si>
    <t>Gelibolu</t>
  </si>
  <si>
    <t>Gökçeada</t>
  </si>
  <si>
    <t>Lapseki</t>
  </si>
  <si>
    <t>Yenice</t>
  </si>
  <si>
    <t>Atkaracalar</t>
  </si>
  <si>
    <t>Bayramören</t>
  </si>
  <si>
    <t>Çerkeş</t>
  </si>
  <si>
    <t>Eldivan</t>
  </si>
  <si>
    <t>Ilgaz</t>
  </si>
  <si>
    <t>Kızılırmak</t>
  </si>
  <si>
    <t>Korgun</t>
  </si>
  <si>
    <t>Kurşunlu</t>
  </si>
  <si>
    <t>Orta</t>
  </si>
  <si>
    <t>Şabanözü</t>
  </si>
  <si>
    <t>Yapraklı</t>
  </si>
  <si>
    <t>Alaca</t>
  </si>
  <si>
    <t>Boğazkale</t>
  </si>
  <si>
    <t>Dodurga</t>
  </si>
  <si>
    <t>İskilip</t>
  </si>
  <si>
    <t>Kargı</t>
  </si>
  <si>
    <t>Laçin</t>
  </si>
  <si>
    <t>Mecitözü</t>
  </si>
  <si>
    <t>Oğuzlar</t>
  </si>
  <si>
    <t>Osmancık</t>
  </si>
  <si>
    <t>Sungurlu</t>
  </si>
  <si>
    <t>Uğurludağ</t>
  </si>
  <si>
    <t>Acıpayam</t>
  </si>
  <si>
    <t>Babadağ</t>
  </si>
  <si>
    <t>Baklan</t>
  </si>
  <si>
    <t>Bekilli</t>
  </si>
  <si>
    <t>Beyağaç</t>
  </si>
  <si>
    <t>Bozkurt</t>
  </si>
  <si>
    <t>Buldan</t>
  </si>
  <si>
    <t>Çal</t>
  </si>
  <si>
    <t>Çameli</t>
  </si>
  <si>
    <t>Çardak</t>
  </si>
  <si>
    <t>Çivril</t>
  </si>
  <si>
    <t>Güney</t>
  </si>
  <si>
    <t>Honaz</t>
  </si>
  <si>
    <t>Kale</t>
  </si>
  <si>
    <t>Merkezefendi</t>
  </si>
  <si>
    <t>Pamukkale</t>
  </si>
  <si>
    <t>Sarayköy</t>
  </si>
  <si>
    <t>Serinhisar</t>
  </si>
  <si>
    <t>Tavas</t>
  </si>
  <si>
    <t>Bağlar</t>
  </si>
  <si>
    <t>Bismil</t>
  </si>
  <si>
    <t>Çermik</t>
  </si>
  <si>
    <t>Çınar</t>
  </si>
  <si>
    <t>Çüngüş</t>
  </si>
  <si>
    <t>Dicle</t>
  </si>
  <si>
    <t>Eğil</t>
  </si>
  <si>
    <t>Ergani</t>
  </si>
  <si>
    <t>Hani</t>
  </si>
  <si>
    <t>Hazro</t>
  </si>
  <si>
    <t>Kayapınar</t>
  </si>
  <si>
    <t>Kocaköy</t>
  </si>
  <si>
    <t>Kulp</t>
  </si>
  <si>
    <t>Lice</t>
  </si>
  <si>
    <t>Silvan</t>
  </si>
  <si>
    <t>Sur</t>
  </si>
  <si>
    <t>Akçakoca</t>
  </si>
  <si>
    <t>Cumayeri</t>
  </si>
  <si>
    <t>Çilimli</t>
  </si>
  <si>
    <t>Gölyaka</t>
  </si>
  <si>
    <t>Gümüşova</t>
  </si>
  <si>
    <t>Kaynaşlı</t>
  </si>
  <si>
    <t>Yığılca</t>
  </si>
  <si>
    <t>Enez</t>
  </si>
  <si>
    <t>Havsa</t>
  </si>
  <si>
    <t>İpsala</t>
  </si>
  <si>
    <t>Keşan</t>
  </si>
  <si>
    <t>Lalapaşa</t>
  </si>
  <si>
    <t>Meriç</t>
  </si>
  <si>
    <t>Süloğlu</t>
  </si>
  <si>
    <t>Uzunköprü</t>
  </si>
  <si>
    <t>Ağın</t>
  </si>
  <si>
    <t>Alacakaya</t>
  </si>
  <si>
    <t>Arıcak</t>
  </si>
  <si>
    <t>Baskil</t>
  </si>
  <si>
    <t>Karakoçan</t>
  </si>
  <si>
    <t>Keban</t>
  </si>
  <si>
    <t>Kovancılar</t>
  </si>
  <si>
    <t>Maden</t>
  </si>
  <si>
    <t>Palu</t>
  </si>
  <si>
    <t>Sivrice</t>
  </si>
  <si>
    <t>Çayırlı</t>
  </si>
  <si>
    <t>İliç</t>
  </si>
  <si>
    <t>Kemah</t>
  </si>
  <si>
    <t>Kemaliye</t>
  </si>
  <si>
    <t>Otlukbeli</t>
  </si>
  <si>
    <t>Refahiye</t>
  </si>
  <si>
    <t>Tercan</t>
  </si>
  <si>
    <t>Üzümlü</t>
  </si>
  <si>
    <t>Aşkale</t>
  </si>
  <si>
    <t>Aziziye</t>
  </si>
  <si>
    <t>Çat</t>
  </si>
  <si>
    <t>Hınıs</t>
  </si>
  <si>
    <t>Horasan</t>
  </si>
  <si>
    <t>İspir</t>
  </si>
  <si>
    <t>Karaçoban</t>
  </si>
  <si>
    <t>Karayazı</t>
  </si>
  <si>
    <t>Köprüköy</t>
  </si>
  <si>
    <t>Narman</t>
  </si>
  <si>
    <t>Oltu</t>
  </si>
  <si>
    <t>Olur</t>
  </si>
  <si>
    <t>Palandöken</t>
  </si>
  <si>
    <t>Pasinler</t>
  </si>
  <si>
    <t>Pazaryolu</t>
  </si>
  <si>
    <t>Şenkaya</t>
  </si>
  <si>
    <t>Tekman</t>
  </si>
  <si>
    <t>Tortum</t>
  </si>
  <si>
    <t>Uzundere</t>
  </si>
  <si>
    <t>Yakutiye</t>
  </si>
  <si>
    <t>Alpu</t>
  </si>
  <si>
    <t>Beylikova</t>
  </si>
  <si>
    <t>Çifteler</t>
  </si>
  <si>
    <t>Günyüzü</t>
  </si>
  <si>
    <t>Han</t>
  </si>
  <si>
    <t>İnönü</t>
  </si>
  <si>
    <t>Mahmudiye</t>
  </si>
  <si>
    <t>Mihalgazi</t>
  </si>
  <si>
    <t>Mihalıççık</t>
  </si>
  <si>
    <t>Odunpazarı</t>
  </si>
  <si>
    <t>Sarıcakaya</t>
  </si>
  <si>
    <t>Seyitgazi</t>
  </si>
  <si>
    <t>Sivrihisar</t>
  </si>
  <si>
    <t>Tepebaşı</t>
  </si>
  <si>
    <t>Araban</t>
  </si>
  <si>
    <t>İslahiye</t>
  </si>
  <si>
    <t>Karkamış</t>
  </si>
  <si>
    <t>Nizip</t>
  </si>
  <si>
    <t>Nurdağı</t>
  </si>
  <si>
    <t>Oğuzeli</t>
  </si>
  <si>
    <t>Şahinbey</t>
  </si>
  <si>
    <t>Şehitkamil</t>
  </si>
  <si>
    <t>Yavuzeli</t>
  </si>
  <si>
    <t>Alucra</t>
  </si>
  <si>
    <t>Bulancak</t>
  </si>
  <si>
    <t>Çamoluk</t>
  </si>
  <si>
    <t>Çanakçı</t>
  </si>
  <si>
    <t>Dereli</t>
  </si>
  <si>
    <t>Doğankent</t>
  </si>
  <si>
    <t>Espiye</t>
  </si>
  <si>
    <t>Eynesil</t>
  </si>
  <si>
    <t>Görele</t>
  </si>
  <si>
    <t>Güce</t>
  </si>
  <si>
    <t>Keşap</t>
  </si>
  <si>
    <t>Piraziz</t>
  </si>
  <si>
    <t>Şebinkarahisar</t>
  </si>
  <si>
    <t>Tirebolu</t>
  </si>
  <si>
    <t>Yağlıdere</t>
  </si>
  <si>
    <t>Kelkit</t>
  </si>
  <si>
    <t>Köse</t>
  </si>
  <si>
    <t>Kürtün</t>
  </si>
  <si>
    <t>Şiran</t>
  </si>
  <si>
    <t>Torul</t>
  </si>
  <si>
    <t>Çukurca</t>
  </si>
  <si>
    <t>Şemdinli</t>
  </si>
  <si>
    <t>Yüksekova</t>
  </si>
  <si>
    <t>Altınözü</t>
  </si>
  <si>
    <t>Antakya</t>
  </si>
  <si>
    <t>Arsuz</t>
  </si>
  <si>
    <t>Belen</t>
  </si>
  <si>
    <t>Defne</t>
  </si>
  <si>
    <t>Dörtyol</t>
  </si>
  <si>
    <t>Erzin</t>
  </si>
  <si>
    <t>Hassa</t>
  </si>
  <si>
    <t>İskenderun</t>
  </si>
  <si>
    <t>Kırıkhan</t>
  </si>
  <si>
    <t>Kumlu</t>
  </si>
  <si>
    <t>Payas</t>
  </si>
  <si>
    <t>Reyhanlı</t>
  </si>
  <si>
    <t>Samandağ</t>
  </si>
  <si>
    <t>Yayladağı</t>
  </si>
  <si>
    <t>Aralık</t>
  </si>
  <si>
    <t>Karakoyunlu</t>
  </si>
  <si>
    <t>Tuzluca</t>
  </si>
  <si>
    <t>Atabey</t>
  </si>
  <si>
    <t>Eğirdir</t>
  </si>
  <si>
    <t>Gelendost</t>
  </si>
  <si>
    <t>Keçiborlu</t>
  </si>
  <si>
    <t>Senirkent</t>
  </si>
  <si>
    <t>Sütçüler</t>
  </si>
  <si>
    <t>Şarkikaraağaç</t>
  </si>
  <si>
    <t>Uluborlu</t>
  </si>
  <si>
    <t>Yalvaç</t>
  </si>
  <si>
    <t>Yenişarbademli</t>
  </si>
  <si>
    <t>Adalar</t>
  </si>
  <si>
    <t>Arnavutköy</t>
  </si>
  <si>
    <t>Ataşehir</t>
  </si>
  <si>
    <t>Avcılar</t>
  </si>
  <si>
    <t>Bağcılar</t>
  </si>
  <si>
    <t>Bahçelievler</t>
  </si>
  <si>
    <t>Bakırköy</t>
  </si>
  <si>
    <t>Başakşehir</t>
  </si>
  <si>
    <t>Bayrampaşa</t>
  </si>
  <si>
    <t>Beşiktaş</t>
  </si>
  <si>
    <t>Beykoz</t>
  </si>
  <si>
    <t>Beylikdüzü</t>
  </si>
  <si>
    <t>Beyoğlu</t>
  </si>
  <si>
    <t>Büyükçekmece</t>
  </si>
  <si>
    <t>Çatalca</t>
  </si>
  <si>
    <t>Çekmeköy</t>
  </si>
  <si>
    <t>Esenler</t>
  </si>
  <si>
    <t>Esenyurt</t>
  </si>
  <si>
    <t>Eyüp</t>
  </si>
  <si>
    <t>Fatih</t>
  </si>
  <si>
    <t>Gaziosmanpaşa</t>
  </si>
  <si>
    <t>Güngören</t>
  </si>
  <si>
    <t>Kadıköy</t>
  </si>
  <si>
    <t>Kağıthane</t>
  </si>
  <si>
    <t>Kartal</t>
  </si>
  <si>
    <t>Küçükçekmece</t>
  </si>
  <si>
    <t>Maltepe</t>
  </si>
  <si>
    <t>Pendik</t>
  </si>
  <si>
    <t>Sancaktepe</t>
  </si>
  <si>
    <t>Sarıyer</t>
  </si>
  <si>
    <t>Silivri</t>
  </si>
  <si>
    <t>Sultanbeyli</t>
  </si>
  <si>
    <t>Sultangazi</t>
  </si>
  <si>
    <t>Şile</t>
  </si>
  <si>
    <t>Şişli</t>
  </si>
  <si>
    <t>Tuzla</t>
  </si>
  <si>
    <t>Ümraniye</t>
  </si>
  <si>
    <t>Üsküdar</t>
  </si>
  <si>
    <t>Zeytinburnu</t>
  </si>
  <si>
    <t>Aliağa</t>
  </si>
  <si>
    <t>Balçova</t>
  </si>
  <si>
    <t>Bayındır</t>
  </si>
  <si>
    <t>Bayraklı</t>
  </si>
  <si>
    <t>Bergama</t>
  </si>
  <si>
    <t>Beydağ</t>
  </si>
  <si>
    <t>Bornova</t>
  </si>
  <si>
    <t>Buca</t>
  </si>
  <si>
    <t>Çeşme</t>
  </si>
  <si>
    <t>Çiğli</t>
  </si>
  <si>
    <t>Dikili</t>
  </si>
  <si>
    <t>Foça</t>
  </si>
  <si>
    <t>Gaziemir</t>
  </si>
  <si>
    <t>Güzelbahçe</t>
  </si>
  <si>
    <t>Karabağlar</t>
  </si>
  <si>
    <t>Karaburun</t>
  </si>
  <si>
    <t>Karşıyaka</t>
  </si>
  <si>
    <t>Kınık</t>
  </si>
  <si>
    <t>Kiraz</t>
  </si>
  <si>
    <t>Konak</t>
  </si>
  <si>
    <t>Menderes</t>
  </si>
  <si>
    <t>Menemen</t>
  </si>
  <si>
    <t>Narlıdere</t>
  </si>
  <si>
    <t>Ödemiş</t>
  </si>
  <si>
    <t>Seferihisar</t>
  </si>
  <si>
    <t>Selçuk</t>
  </si>
  <si>
    <t>Tire</t>
  </si>
  <si>
    <t>Torbalı</t>
  </si>
  <si>
    <t>Urla</t>
  </si>
  <si>
    <t>Afşin</t>
  </si>
  <si>
    <t>Andırın</t>
  </si>
  <si>
    <t>Çağlayancerit</t>
  </si>
  <si>
    <t>Dulkadiroğlu</t>
  </si>
  <si>
    <t>Ekinözü</t>
  </si>
  <si>
    <t>Elbistan</t>
  </si>
  <si>
    <t>Göksun</t>
  </si>
  <si>
    <t>Nurhak</t>
  </si>
  <si>
    <t>Onikişubat</t>
  </si>
  <si>
    <t>Pazarcık</t>
  </si>
  <si>
    <t>Türkoğlu</t>
  </si>
  <si>
    <t>Eflani</t>
  </si>
  <si>
    <t>Eskipazar</t>
  </si>
  <si>
    <t>Ovacık</t>
  </si>
  <si>
    <t>Safranbolu</t>
  </si>
  <si>
    <t>Ayrancı</t>
  </si>
  <si>
    <t>Başyayla</t>
  </si>
  <si>
    <t>Ermenek</t>
  </si>
  <si>
    <t>Kazımkarabekir</t>
  </si>
  <si>
    <t>Sarıveliler</t>
  </si>
  <si>
    <t>Akyaka</t>
  </si>
  <si>
    <t>Arpaçay</t>
  </si>
  <si>
    <t>Digor</t>
  </si>
  <si>
    <t>Kağızman</t>
  </si>
  <si>
    <t>Sarıkamış</t>
  </si>
  <si>
    <t>Selim</t>
  </si>
  <si>
    <t>Susuz</t>
  </si>
  <si>
    <t>Abana</t>
  </si>
  <si>
    <t>Ağlı</t>
  </si>
  <si>
    <t>Araç</t>
  </si>
  <si>
    <t>Azdavay</t>
  </si>
  <si>
    <t>Cide</t>
  </si>
  <si>
    <t>Çatalzeytin</t>
  </si>
  <si>
    <t>Daday</t>
  </si>
  <si>
    <t>Devrekani</t>
  </si>
  <si>
    <t>Doğanyurt</t>
  </si>
  <si>
    <t>Hanönü</t>
  </si>
  <si>
    <t>İhsangazi</t>
  </si>
  <si>
    <t>İnebolu</t>
  </si>
  <si>
    <t>Küre</t>
  </si>
  <si>
    <t>Pınarbaşı</t>
  </si>
  <si>
    <t>Seydiler</t>
  </si>
  <si>
    <t>Şenpazar</t>
  </si>
  <si>
    <t>Taşköprü</t>
  </si>
  <si>
    <t>Tosya</t>
  </si>
  <si>
    <t>Akkışla</t>
  </si>
  <si>
    <t>Bünyan</t>
  </si>
  <si>
    <t>Develi</t>
  </si>
  <si>
    <t>Felahiye</t>
  </si>
  <si>
    <t>Hacılar</t>
  </si>
  <si>
    <t>İncesu</t>
  </si>
  <si>
    <t>Kocasinan</t>
  </si>
  <si>
    <t>Melikgazi</t>
  </si>
  <si>
    <t>Özvatan</t>
  </si>
  <si>
    <t>Sarıoğlan</t>
  </si>
  <si>
    <t>Sarız</t>
  </si>
  <si>
    <t>Talas</t>
  </si>
  <si>
    <t>Tomarza</t>
  </si>
  <si>
    <t>Yahyalı</t>
  </si>
  <si>
    <t>Yeşilhisar</t>
  </si>
  <si>
    <t>Bahşili</t>
  </si>
  <si>
    <t>Balışeyh</t>
  </si>
  <si>
    <t>Çelebi</t>
  </si>
  <si>
    <t>Delice</t>
  </si>
  <si>
    <t>Karakeçili</t>
  </si>
  <si>
    <t>Keskin</t>
  </si>
  <si>
    <t>Sulakyurt</t>
  </si>
  <si>
    <t>Yahşihan</t>
  </si>
  <si>
    <t>Babaeski</t>
  </si>
  <si>
    <t>Demirköy</t>
  </si>
  <si>
    <t>Kofçaz</t>
  </si>
  <si>
    <t>Lüleburgaz</t>
  </si>
  <si>
    <t>Pehlivanköy</t>
  </si>
  <si>
    <t>Pınarhisar</t>
  </si>
  <si>
    <t>Vize</t>
  </si>
  <si>
    <t>Akçakent</t>
  </si>
  <si>
    <t>Akpınar</t>
  </si>
  <si>
    <t>Boztepe</t>
  </si>
  <si>
    <t>Çiçekdağı</t>
  </si>
  <si>
    <t>Kaman</t>
  </si>
  <si>
    <t>Mucur</t>
  </si>
  <si>
    <t>Elbeyli</t>
  </si>
  <si>
    <t>Musabeyli</t>
  </si>
  <si>
    <t>Polateli</t>
  </si>
  <si>
    <t>Başiskele</t>
  </si>
  <si>
    <t>Çayırova</t>
  </si>
  <si>
    <t>Darıca</t>
  </si>
  <si>
    <t>Derince</t>
  </si>
  <si>
    <t>Dilovası</t>
  </si>
  <si>
    <t>Gebze</t>
  </si>
  <si>
    <t>Gölcük</t>
  </si>
  <si>
    <t>İzmit</t>
  </si>
  <si>
    <t>Kandıra</t>
  </si>
  <si>
    <t>Karamürsel</t>
  </si>
  <si>
    <t>Kartepe</t>
  </si>
  <si>
    <t>Körfez</t>
  </si>
  <si>
    <t>Ahırlı</t>
  </si>
  <si>
    <t>Akören</t>
  </si>
  <si>
    <t>Akşehir</t>
  </si>
  <si>
    <t>Altınekin</t>
  </si>
  <si>
    <t>Beyşehir</t>
  </si>
  <si>
    <t>Bozkır</t>
  </si>
  <si>
    <t>Cihanbeyli</t>
  </si>
  <si>
    <t>Çeltik</t>
  </si>
  <si>
    <t>Çumra</t>
  </si>
  <si>
    <t>Derbent</t>
  </si>
  <si>
    <t>Derebucak</t>
  </si>
  <si>
    <t>Doğanhisar</t>
  </si>
  <si>
    <t>Emirgazi</t>
  </si>
  <si>
    <t>Ereğli</t>
  </si>
  <si>
    <t>Güneysınır</t>
  </si>
  <si>
    <t>Hadim</t>
  </si>
  <si>
    <t>Halkapınar</t>
  </si>
  <si>
    <t>Hüyük</t>
  </si>
  <si>
    <t>Ilgın</t>
  </si>
  <si>
    <t>Kadınhanı</t>
  </si>
  <si>
    <t>Karapınar</t>
  </si>
  <si>
    <t>Karatay</t>
  </si>
  <si>
    <t>Kulu</t>
  </si>
  <si>
    <t>Meram</t>
  </si>
  <si>
    <t>Sarayönü</t>
  </si>
  <si>
    <t>Selçuklu</t>
  </si>
  <si>
    <t>Seydişehir</t>
  </si>
  <si>
    <t>Taşkent</t>
  </si>
  <si>
    <t>Tuzlukçu</t>
  </si>
  <si>
    <t>Yalıhüyük</t>
  </si>
  <si>
    <t>Yunak</t>
  </si>
  <si>
    <t>Altıntaş</t>
  </si>
  <si>
    <t>Aslanapa</t>
  </si>
  <si>
    <t>Çavdarhisar</t>
  </si>
  <si>
    <t>Domaniç</t>
  </si>
  <si>
    <t>Dumlupınar</t>
  </si>
  <si>
    <t>Emet</t>
  </si>
  <si>
    <t>Gediz</t>
  </si>
  <si>
    <t>Hisarcık</t>
  </si>
  <si>
    <t>Pazarlar</t>
  </si>
  <si>
    <t>Simav</t>
  </si>
  <si>
    <t>Şaphane</t>
  </si>
  <si>
    <t>Tavşanlı</t>
  </si>
  <si>
    <t>Akçadağ</t>
  </si>
  <si>
    <t>Arapgir</t>
  </si>
  <si>
    <t>Arguvan</t>
  </si>
  <si>
    <t>Battalgazi</t>
  </si>
  <si>
    <t>Darende</t>
  </si>
  <si>
    <t>Doğanşehir</t>
  </si>
  <si>
    <t>Doğanyol</t>
  </si>
  <si>
    <t>Hekimhan</t>
  </si>
  <si>
    <t>Kuluncak</t>
  </si>
  <si>
    <t>Pütürge</t>
  </si>
  <si>
    <t>Yazıhan</t>
  </si>
  <si>
    <t>Yeşilyurt</t>
  </si>
  <si>
    <t>Ahmetli</t>
  </si>
  <si>
    <t>Akhisar</t>
  </si>
  <si>
    <t>Alaşehir</t>
  </si>
  <si>
    <t>Demirci</t>
  </si>
  <si>
    <t>Gölmarmara</t>
  </si>
  <si>
    <t>Gördes</t>
  </si>
  <si>
    <t>Kırkağaç</t>
  </si>
  <si>
    <t>Köprübaşı</t>
  </si>
  <si>
    <t>Kula</t>
  </si>
  <si>
    <t>Salihli</t>
  </si>
  <si>
    <t>Sarıgöl</t>
  </si>
  <si>
    <t>Saruhanlı</t>
  </si>
  <si>
    <t>Selendi</t>
  </si>
  <si>
    <t>Soma</t>
  </si>
  <si>
    <t>Şehzadeler</t>
  </si>
  <si>
    <t>Turgutlu</t>
  </si>
  <si>
    <t>Yunusemre</t>
  </si>
  <si>
    <t>Artuklu</t>
  </si>
  <si>
    <t>Dargeçit</t>
  </si>
  <si>
    <t>Derik</t>
  </si>
  <si>
    <t>Kızıltepe</t>
  </si>
  <si>
    <t>Mazıdağı</t>
  </si>
  <si>
    <t>Midyat</t>
  </si>
  <si>
    <t>Nusaybin</t>
  </si>
  <si>
    <t>Ömerli</t>
  </si>
  <si>
    <t>Savur</t>
  </si>
  <si>
    <t>Yeşilli</t>
  </si>
  <si>
    <t>Akdeniz</t>
  </si>
  <si>
    <t>Anamur</t>
  </si>
  <si>
    <t>Aydıncık</t>
  </si>
  <si>
    <t>Bozyazı</t>
  </si>
  <si>
    <t>Çamlıyayla</t>
  </si>
  <si>
    <t>Erdemli</t>
  </si>
  <si>
    <t>Gülnar</t>
  </si>
  <si>
    <t>Mezitli</t>
  </si>
  <si>
    <t>Mut</t>
  </si>
  <si>
    <t>Silifke</t>
  </si>
  <si>
    <t>Tarsus</t>
  </si>
  <si>
    <t>Toroslar</t>
  </si>
  <si>
    <t>Bodrum</t>
  </si>
  <si>
    <t>Dalaman</t>
  </si>
  <si>
    <t>Datça</t>
  </si>
  <si>
    <t>Fethiye</t>
  </si>
  <si>
    <t>Kavaklıdere</t>
  </si>
  <si>
    <t>Köyceğiz</t>
  </si>
  <si>
    <t>Marmaris</t>
  </si>
  <si>
    <t>Menteşe</t>
  </si>
  <si>
    <t>Milas</t>
  </si>
  <si>
    <t>Ortaca</t>
  </si>
  <si>
    <t>Seydikemer</t>
  </si>
  <si>
    <t>Ula</t>
  </si>
  <si>
    <t>Yatağan</t>
  </si>
  <si>
    <t>Bulanık</t>
  </si>
  <si>
    <t>Hasköy</t>
  </si>
  <si>
    <t>Korkut</t>
  </si>
  <si>
    <t>Malazgirt</t>
  </si>
  <si>
    <t>Varto</t>
  </si>
  <si>
    <t>Acıgöl</t>
  </si>
  <si>
    <t>Avanos</t>
  </si>
  <si>
    <t>Derinkuyu</t>
  </si>
  <si>
    <t>Gülşehir</t>
  </si>
  <si>
    <t>Hacıbektaş</t>
  </si>
  <si>
    <t>Kozaklı</t>
  </si>
  <si>
    <t>Ürgüp</t>
  </si>
  <si>
    <t>Altunhisar</t>
  </si>
  <si>
    <t>Bor</t>
  </si>
  <si>
    <t>Çamardı</t>
  </si>
  <si>
    <t>Çiftlik</t>
  </si>
  <si>
    <t>Ulukışla</t>
  </si>
  <si>
    <t>Akkuş</t>
  </si>
  <si>
    <t>Altınordu</t>
  </si>
  <si>
    <t>Aybastı</t>
  </si>
  <si>
    <t>Çamaş</t>
  </si>
  <si>
    <t>Çatalpınar</t>
  </si>
  <si>
    <t>Çaybaşı</t>
  </si>
  <si>
    <t>Fatsa</t>
  </si>
  <si>
    <t>Gölköy</t>
  </si>
  <si>
    <t>Gülyalı</t>
  </si>
  <si>
    <t>Gürgentepe</t>
  </si>
  <si>
    <t>İkizce</t>
  </si>
  <si>
    <t>Kabadüz</t>
  </si>
  <si>
    <t>Kabataş</t>
  </si>
  <si>
    <t>Korgan</t>
  </si>
  <si>
    <t>Kumru</t>
  </si>
  <si>
    <t>Mesudiye</t>
  </si>
  <si>
    <t>Perşembe</t>
  </si>
  <si>
    <t>Ulubey</t>
  </si>
  <si>
    <t>Ünye</t>
  </si>
  <si>
    <t>Bahçe</t>
  </si>
  <si>
    <t>Düziçi</t>
  </si>
  <si>
    <t>Hasanbeyli</t>
  </si>
  <si>
    <t>Kadirli</t>
  </si>
  <si>
    <t>Sumbas</t>
  </si>
  <si>
    <t>Toprakkale</t>
  </si>
  <si>
    <t>Ardeşen</t>
  </si>
  <si>
    <t>Çamlıhemşin</t>
  </si>
  <si>
    <t>Çayeli</t>
  </si>
  <si>
    <t>Derepazarı</t>
  </si>
  <si>
    <t>Fındıklı</t>
  </si>
  <si>
    <t>Güneysu</t>
  </si>
  <si>
    <t>Hemşin</t>
  </si>
  <si>
    <t>İkizdere</t>
  </si>
  <si>
    <t>İyidere</t>
  </si>
  <si>
    <t>Kalkandere</t>
  </si>
  <si>
    <t>Pazar</t>
  </si>
  <si>
    <t>Adapazarı</t>
  </si>
  <si>
    <t>Akyazı</t>
  </si>
  <si>
    <t>Arifiye</t>
  </si>
  <si>
    <t>Erenler</t>
  </si>
  <si>
    <t>Ferizli</t>
  </si>
  <si>
    <t>Geyve</t>
  </si>
  <si>
    <t>Hendek</t>
  </si>
  <si>
    <t>Karapürçek</t>
  </si>
  <si>
    <t>Karasu</t>
  </si>
  <si>
    <t>Kaynarca</t>
  </si>
  <si>
    <t>Kocaali</t>
  </si>
  <si>
    <t>Pamukova</t>
  </si>
  <si>
    <t>Sapanca</t>
  </si>
  <si>
    <t>Serdivan</t>
  </si>
  <si>
    <t>Söğütlü</t>
  </si>
  <si>
    <t>Taraklı</t>
  </si>
  <si>
    <t>Alaçam</t>
  </si>
  <si>
    <t>Asarcık</t>
  </si>
  <si>
    <t>Atakum</t>
  </si>
  <si>
    <t>Bafra</t>
  </si>
  <si>
    <t>Canik</t>
  </si>
  <si>
    <t>Çarşamba</t>
  </si>
  <si>
    <t>Havza</t>
  </si>
  <si>
    <t>İlkadım</t>
  </si>
  <si>
    <t>Kavak</t>
  </si>
  <si>
    <t>Ladik</t>
  </si>
  <si>
    <t>Ondokuzmayıs</t>
  </si>
  <si>
    <t>Salıpazarı</t>
  </si>
  <si>
    <t>Tekkeköy</t>
  </si>
  <si>
    <t>Terme</t>
  </si>
  <si>
    <t>Vezirköprü</t>
  </si>
  <si>
    <t>Yakakent</t>
  </si>
  <si>
    <t>Baykan</t>
  </si>
  <si>
    <t>Eruh</t>
  </si>
  <si>
    <t>Kurtalan</t>
  </si>
  <si>
    <t>Pervari</t>
  </si>
  <si>
    <t>Şirvan</t>
  </si>
  <si>
    <t>Tillo</t>
  </si>
  <si>
    <t>Ayancık</t>
  </si>
  <si>
    <t>Boyabat</t>
  </si>
  <si>
    <t>Dikmen</t>
  </si>
  <si>
    <t>Durağan</t>
  </si>
  <si>
    <t>Erfelek</t>
  </si>
  <si>
    <t>Gerze</t>
  </si>
  <si>
    <t>Saraydüzü</t>
  </si>
  <si>
    <t>Türkeli</t>
  </si>
  <si>
    <t>Akıncılar</t>
  </si>
  <si>
    <t>Divriği</t>
  </si>
  <si>
    <t>Doğanşar</t>
  </si>
  <si>
    <t>Gemerek</t>
  </si>
  <si>
    <t>Gölova</t>
  </si>
  <si>
    <t>Gürün</t>
  </si>
  <si>
    <t>Hafik</t>
  </si>
  <si>
    <t>İmranlı</t>
  </si>
  <si>
    <t>Kangal</t>
  </si>
  <si>
    <t>Koyulhisar</t>
  </si>
  <si>
    <t>Suşehri</t>
  </si>
  <si>
    <t>Şarkışla</t>
  </si>
  <si>
    <t>Ulaş</t>
  </si>
  <si>
    <t>Yıldızeli</t>
  </si>
  <si>
    <t>Zara</t>
  </si>
  <si>
    <t>Akçakale</t>
  </si>
  <si>
    <t>Birecik</t>
  </si>
  <si>
    <t>Bozova</t>
  </si>
  <si>
    <t>Ceylanpınar</t>
  </si>
  <si>
    <t>Eyyübiye</t>
  </si>
  <si>
    <t>Halfeti</t>
  </si>
  <si>
    <t>Haliliye</t>
  </si>
  <si>
    <t>Harran</t>
  </si>
  <si>
    <t>Hilvan</t>
  </si>
  <si>
    <t>Karaköprü</t>
  </si>
  <si>
    <t>Siverek</t>
  </si>
  <si>
    <t>Suruç</t>
  </si>
  <si>
    <t>Viranşehir</t>
  </si>
  <si>
    <t>Beytüşşebap</t>
  </si>
  <si>
    <t>Cizre</t>
  </si>
  <si>
    <t>Güçlükonak</t>
  </si>
  <si>
    <t>İdil</t>
  </si>
  <si>
    <t>Silopi</t>
  </si>
  <si>
    <t>Uludere</t>
  </si>
  <si>
    <t>Çerkezköy</t>
  </si>
  <si>
    <t>Çorlu</t>
  </si>
  <si>
    <t>Ergene</t>
  </si>
  <si>
    <t>Hayrabolu</t>
  </si>
  <si>
    <t>Kapaklı</t>
  </si>
  <si>
    <t>Malkara</t>
  </si>
  <si>
    <t>Marmaraereğlisi</t>
  </si>
  <si>
    <t>Muratlı</t>
  </si>
  <si>
    <t>Saray</t>
  </si>
  <si>
    <t>Süleymanpaşa</t>
  </si>
  <si>
    <t>Şarköy</t>
  </si>
  <si>
    <t>Almus</t>
  </si>
  <si>
    <t>Artova</t>
  </si>
  <si>
    <t>Başçiftlik</t>
  </si>
  <si>
    <t>Erbaa</t>
  </si>
  <si>
    <t>Niksar</t>
  </si>
  <si>
    <t>Reşadiye</t>
  </si>
  <si>
    <t>Sulusaray</t>
  </si>
  <si>
    <t>Turhal</t>
  </si>
  <si>
    <t>Zile</t>
  </si>
  <si>
    <t>Akçaabat</t>
  </si>
  <si>
    <t>Araklı</t>
  </si>
  <si>
    <t>Arsin</t>
  </si>
  <si>
    <t>Beşikdüzü</t>
  </si>
  <si>
    <t>Çarşıbaşı</t>
  </si>
  <si>
    <t>Çaykara</t>
  </si>
  <si>
    <t>Dernekpazarı</t>
  </si>
  <si>
    <t>Düzköy</t>
  </si>
  <si>
    <t>Hayrat</t>
  </si>
  <si>
    <t>Maçka</t>
  </si>
  <si>
    <t>Of</t>
  </si>
  <si>
    <t>Ortahisar</t>
  </si>
  <si>
    <t>Sürmene</t>
  </si>
  <si>
    <t>Şalpazarı</t>
  </si>
  <si>
    <t>Tonya</t>
  </si>
  <si>
    <t>Vakfıkebir</t>
  </si>
  <si>
    <t>Yomra</t>
  </si>
  <si>
    <t>Çemişgezek</t>
  </si>
  <si>
    <t>Hozat</t>
  </si>
  <si>
    <t>Mazgirt</t>
  </si>
  <si>
    <t>Nazımiye</t>
  </si>
  <si>
    <t>Pertek</t>
  </si>
  <si>
    <t>Pülümür</t>
  </si>
  <si>
    <t>Banaz</t>
  </si>
  <si>
    <t>Eşme</t>
  </si>
  <si>
    <t>Karahallı</t>
  </si>
  <si>
    <t>Sivaslı</t>
  </si>
  <si>
    <t>Bahçesaray</t>
  </si>
  <si>
    <t>Başkale</t>
  </si>
  <si>
    <t>Çaldıran</t>
  </si>
  <si>
    <t>Çatak</t>
  </si>
  <si>
    <t>Erciş</t>
  </si>
  <si>
    <t>Gevaş</t>
  </si>
  <si>
    <t>Gürpınar</t>
  </si>
  <si>
    <t>İpekyolu</t>
  </si>
  <si>
    <t>Muradiye</t>
  </si>
  <si>
    <t>Özalp</t>
  </si>
  <si>
    <t>Tuşba</t>
  </si>
  <si>
    <t>Altınova</t>
  </si>
  <si>
    <t>Armutlu</t>
  </si>
  <si>
    <t>Çınarcık</t>
  </si>
  <si>
    <t>Çiftlikköy</t>
  </si>
  <si>
    <t>Termal</t>
  </si>
  <si>
    <t>Akdağmadeni</t>
  </si>
  <si>
    <t>Boğazlıyan</t>
  </si>
  <si>
    <t>Çandır</t>
  </si>
  <si>
    <t>Çayıralan</t>
  </si>
  <si>
    <t>Çekerek</t>
  </si>
  <si>
    <t>Kadışehri</t>
  </si>
  <si>
    <t>Saraykent</t>
  </si>
  <si>
    <t>Sarıkaya</t>
  </si>
  <si>
    <t>Sorgun</t>
  </si>
  <si>
    <t>Şefaatli</t>
  </si>
  <si>
    <t>Yenifakılı</t>
  </si>
  <si>
    <t>Yerköy</t>
  </si>
  <si>
    <t>Alaplı</t>
  </si>
  <si>
    <t>Çaycuma</t>
  </si>
  <si>
    <t>Devrek</t>
  </si>
  <si>
    <t>Gökçebey</t>
  </si>
  <si>
    <t>Kilimli</t>
  </si>
  <si>
    <t>Kozlu</t>
  </si>
  <si>
    <t>il_ilce</t>
  </si>
  <si>
    <t>sege2017</t>
  </si>
  <si>
    <t>log_MarketSeçmen</t>
  </si>
  <si>
    <t>ci_muh_katsayi</t>
  </si>
  <si>
    <t>Derecik</t>
  </si>
  <si>
    <t>CHP_2018_oy</t>
  </si>
  <si>
    <t>sege_kademe</t>
  </si>
  <si>
    <t>uni</t>
  </si>
  <si>
    <t>İlçe</t>
  </si>
  <si>
    <t>İl</t>
  </si>
  <si>
    <t>Toplam</t>
  </si>
  <si>
    <t>0-14 yaş</t>
  </si>
  <si>
    <t>15-64 yaş</t>
  </si>
  <si>
    <t>haziran_chp_2015</t>
  </si>
  <si>
    <t>belediye_chp_2014</t>
  </si>
  <si>
    <t>belediye_meclis_akparti_2019</t>
  </si>
  <si>
    <t>İl Adı</t>
  </si>
  <si>
    <t>İlçe Adı</t>
  </si>
  <si>
    <t>ADANA</t>
  </si>
  <si>
    <t>ALADAĞ</t>
  </si>
  <si>
    <t>CEYHAN</t>
  </si>
  <si>
    <t>ÇUKUROVA</t>
  </si>
  <si>
    <t>FEKE</t>
  </si>
  <si>
    <t>İMAMOĞLU</t>
  </si>
  <si>
    <t>KARAİSALI</t>
  </si>
  <si>
    <t>KARATAŞ</t>
  </si>
  <si>
    <t>KOZAN</t>
  </si>
  <si>
    <t>POZANTI</t>
  </si>
  <si>
    <t>SAİMBEYLİ</t>
  </si>
  <si>
    <t>SARIÇAM</t>
  </si>
  <si>
    <t>SEYHAN</t>
  </si>
  <si>
    <t>TUFANBEYLİ</t>
  </si>
  <si>
    <t>YUMURTALIK</t>
  </si>
  <si>
    <t>YÜREĞİR</t>
  </si>
  <si>
    <t>ANKARA</t>
  </si>
  <si>
    <t>AKYURT</t>
  </si>
  <si>
    <t>ALTINDAĞ</t>
  </si>
  <si>
    <t>AYAŞ</t>
  </si>
  <si>
    <t>BALA</t>
  </si>
  <si>
    <t>BEYPAZARI</t>
  </si>
  <si>
    <t>ÇAMLIDERE</t>
  </si>
  <si>
    <t>ÇANKAYA</t>
  </si>
  <si>
    <t>ÇUBUK</t>
  </si>
  <si>
    <t>ELMADAĞ</t>
  </si>
  <si>
    <t>ETİMESGUT</t>
  </si>
  <si>
    <t>EVREN</t>
  </si>
  <si>
    <t>GÖLBAŞI</t>
  </si>
  <si>
    <t>GÜDÜL</t>
  </si>
  <si>
    <t>HAYMANA</t>
  </si>
  <si>
    <t>KAHRAMANKAZAN</t>
  </si>
  <si>
    <t>KALECİK</t>
  </si>
  <si>
    <t>KEÇİÖREN</t>
  </si>
  <si>
    <t>KIZILCAHAMAM</t>
  </si>
  <si>
    <t>MAMAK</t>
  </si>
  <si>
    <t>NALLIHAN</t>
  </si>
  <si>
    <t>POLATLI</t>
  </si>
  <si>
    <t>PURSAKLAR</t>
  </si>
  <si>
    <t>SİNCAN</t>
  </si>
  <si>
    <t>ŞEREFLİKOÇHİSAR</t>
  </si>
  <si>
    <t>YENİMAHALLE</t>
  </si>
  <si>
    <t>ANTALYA</t>
  </si>
  <si>
    <t>AKSEKİ</t>
  </si>
  <si>
    <t>AKSU</t>
  </si>
  <si>
    <t>ALANYA</t>
  </si>
  <si>
    <t>DEMRE</t>
  </si>
  <si>
    <t>DÖŞEMEALTI</t>
  </si>
  <si>
    <t>ELMALI</t>
  </si>
  <si>
    <t>FİNİKE</t>
  </si>
  <si>
    <t>GAZİPAŞA</t>
  </si>
  <si>
    <t>GÜNDOĞMUŞ</t>
  </si>
  <si>
    <t>İBRADI</t>
  </si>
  <si>
    <t>KAŞ</t>
  </si>
  <si>
    <t>KEMER</t>
  </si>
  <si>
    <t>KEPEZ</t>
  </si>
  <si>
    <t>KONYAALTI</t>
  </si>
  <si>
    <t>KORKUTELİ</t>
  </si>
  <si>
    <t>KUMLUCA</t>
  </si>
  <si>
    <t>MANAVGAT</t>
  </si>
  <si>
    <t>MURATPAŞA</t>
  </si>
  <si>
    <t>SERİK</t>
  </si>
  <si>
    <t>AYDIN</t>
  </si>
  <si>
    <t>BOZDOĞAN</t>
  </si>
  <si>
    <t>BUHARKENT</t>
  </si>
  <si>
    <t>ÇİNE</t>
  </si>
  <si>
    <t>DİDİM</t>
  </si>
  <si>
    <t>EFELER</t>
  </si>
  <si>
    <t>GERMENCİK</t>
  </si>
  <si>
    <t>İNCİRLİOVA</t>
  </si>
  <si>
    <t>KARACASU</t>
  </si>
  <si>
    <t>KARPUZLU</t>
  </si>
  <si>
    <t>KOÇARLI</t>
  </si>
  <si>
    <t>KÖŞK</t>
  </si>
  <si>
    <t>KUŞADASI</t>
  </si>
  <si>
    <t>KUYUCAK</t>
  </si>
  <si>
    <t>NAZİLLİ</t>
  </si>
  <si>
    <t>SÖKE</t>
  </si>
  <si>
    <t>SULTANHİSAR</t>
  </si>
  <si>
    <t>YENİPAZAR</t>
  </si>
  <si>
    <t>BALIKESİR</t>
  </si>
  <si>
    <t>ALTIEYLÜL</t>
  </si>
  <si>
    <t>AYVALIK</t>
  </si>
  <si>
    <t>BALYA</t>
  </si>
  <si>
    <t>BANDIRMA</t>
  </si>
  <si>
    <t>BİGADİÇ</t>
  </si>
  <si>
    <t>BURHANİYE</t>
  </si>
  <si>
    <t>DURSUNBEY</t>
  </si>
  <si>
    <t>EDREMİT</t>
  </si>
  <si>
    <t>ERDEK</t>
  </si>
  <si>
    <t>GÖMEÇ</t>
  </si>
  <si>
    <t>GÖNEN</t>
  </si>
  <si>
    <t>HAVRAN</t>
  </si>
  <si>
    <t>İVRİNDİ</t>
  </si>
  <si>
    <t>KARESİ</t>
  </si>
  <si>
    <t>KEPSUT</t>
  </si>
  <si>
    <t>MANYAS</t>
  </si>
  <si>
    <t>MARMARA</t>
  </si>
  <si>
    <t>SAVAŞTEPE</t>
  </si>
  <si>
    <t>SINDIRGI</t>
  </si>
  <si>
    <t>SUSURLUK</t>
  </si>
  <si>
    <t>BURSA</t>
  </si>
  <si>
    <t>BÜYÜKORHAN</t>
  </si>
  <si>
    <t>GEMLİK</t>
  </si>
  <si>
    <t>GÜRSU</t>
  </si>
  <si>
    <t>HARMANCIK</t>
  </si>
  <si>
    <t>İNEGÖL</t>
  </si>
  <si>
    <t>İZNİK</t>
  </si>
  <si>
    <t>KARACABEY</t>
  </si>
  <si>
    <t>KELES</t>
  </si>
  <si>
    <t>KESTEL</t>
  </si>
  <si>
    <t>MUDANYA</t>
  </si>
  <si>
    <t>MUSTAFAKEMALPAŞA</t>
  </si>
  <si>
    <t>NİLÜFER</t>
  </si>
  <si>
    <t>ORHANELİ</t>
  </si>
  <si>
    <t>ORHANGAZİ</t>
  </si>
  <si>
    <t>OSMANGAZİ</t>
  </si>
  <si>
    <t>YENİŞEHİR</t>
  </si>
  <si>
    <t>YILDIRIM</t>
  </si>
  <si>
    <t>DENİZLİ</t>
  </si>
  <si>
    <t>ACIPAYAM</t>
  </si>
  <si>
    <t>BABADAĞ</t>
  </si>
  <si>
    <t>BAKLAN</t>
  </si>
  <si>
    <t>BEKİLLİ</t>
  </si>
  <si>
    <t>BEYAĞAÇ</t>
  </si>
  <si>
    <t>BOZKURT</t>
  </si>
  <si>
    <t>BULDAN</t>
  </si>
  <si>
    <t>ÇAL</t>
  </si>
  <si>
    <t>ÇAMELİ</t>
  </si>
  <si>
    <t>ÇARDAK</t>
  </si>
  <si>
    <t>ÇİVRİL</t>
  </si>
  <si>
    <t>GÜNEY</t>
  </si>
  <si>
    <t>HONAZ</t>
  </si>
  <si>
    <t>KALE</t>
  </si>
  <si>
    <t>MERKEZEFENDİ</t>
  </si>
  <si>
    <t>PAMUKKALE</t>
  </si>
  <si>
    <t>SARAYKÖY</t>
  </si>
  <si>
    <t>SERİNHİSAR</t>
  </si>
  <si>
    <t>TAVAS</t>
  </si>
  <si>
    <t>DİYARBAKIR</t>
  </si>
  <si>
    <t>BAĞLAR</t>
  </si>
  <si>
    <t>BİSMİL</t>
  </si>
  <si>
    <t>ÇERMİK</t>
  </si>
  <si>
    <t>ÇINAR</t>
  </si>
  <si>
    <t>ÇÜNGÜŞ</t>
  </si>
  <si>
    <t>DİCLE</t>
  </si>
  <si>
    <t>EĞİL</t>
  </si>
  <si>
    <t>ERGANİ</t>
  </si>
  <si>
    <t>HANİ</t>
  </si>
  <si>
    <t>HAZRO</t>
  </si>
  <si>
    <t>KAYAPINAR</t>
  </si>
  <si>
    <t>KOCAKÖY</t>
  </si>
  <si>
    <t>KULP</t>
  </si>
  <si>
    <t>LİCE</t>
  </si>
  <si>
    <t>SİLVAN</t>
  </si>
  <si>
    <t>SUR</t>
  </si>
  <si>
    <t>ERZURUM</t>
  </si>
  <si>
    <t>AŞKALE</t>
  </si>
  <si>
    <t>AZİZİYE</t>
  </si>
  <si>
    <t>ÇAT</t>
  </si>
  <si>
    <t>HINIS</t>
  </si>
  <si>
    <t>HORASAN</t>
  </si>
  <si>
    <t>İSPİR</t>
  </si>
  <si>
    <t>KARAÇOBAN</t>
  </si>
  <si>
    <t>KARAYAZI</t>
  </si>
  <si>
    <t>KÖPRÜKÖY</t>
  </si>
  <si>
    <t>NARMAN</t>
  </si>
  <si>
    <t>OLTU</t>
  </si>
  <si>
    <t>OLUR</t>
  </si>
  <si>
    <t>PALANDÖKEN</t>
  </si>
  <si>
    <t>PASİNLER</t>
  </si>
  <si>
    <t>PAZARYOLU</t>
  </si>
  <si>
    <t>ŞENKAYA</t>
  </si>
  <si>
    <t>TEKMAN</t>
  </si>
  <si>
    <t>TORTUM</t>
  </si>
  <si>
    <t>UZUNDERE</t>
  </si>
  <si>
    <t>YAKUTİYE</t>
  </si>
  <si>
    <t>ESKİŞEHİR</t>
  </si>
  <si>
    <t>ALPU</t>
  </si>
  <si>
    <t>BEYLİKOVA</t>
  </si>
  <si>
    <t>ÇİFTELER</t>
  </si>
  <si>
    <t>GÜNYÜZÜ</t>
  </si>
  <si>
    <t>HAN</t>
  </si>
  <si>
    <t>İNÖNÜ</t>
  </si>
  <si>
    <t>MAHMUDİYE</t>
  </si>
  <si>
    <t>MİHALGAZİ</t>
  </si>
  <si>
    <t>MİHALIÇÇIK</t>
  </si>
  <si>
    <t>ODUNPAZARI</t>
  </si>
  <si>
    <t>SARICAKAYA</t>
  </si>
  <si>
    <t>SEYİTGAZİ</t>
  </si>
  <si>
    <t>SİVRİHİSAR</t>
  </si>
  <si>
    <t>TEPEBAŞI</t>
  </si>
  <si>
    <t>GAZİANTEP</t>
  </si>
  <si>
    <t>ARABAN</t>
  </si>
  <si>
    <t>İSLAHİYE</t>
  </si>
  <si>
    <t>KARKAMIŞ</t>
  </si>
  <si>
    <t>NİZİP</t>
  </si>
  <si>
    <t>NURDAĞI</t>
  </si>
  <si>
    <t>OĞUZELİ</t>
  </si>
  <si>
    <t>ŞAHİNBEY</t>
  </si>
  <si>
    <t>ŞEHİTKAMİL</t>
  </si>
  <si>
    <t>YAVUZELİ</t>
  </si>
  <si>
    <t>HATAY</t>
  </si>
  <si>
    <t>ALTINÖZÜ</t>
  </si>
  <si>
    <t>ANTAKYA</t>
  </si>
  <si>
    <t>ARSUZ</t>
  </si>
  <si>
    <t>BELEN</t>
  </si>
  <si>
    <t>DEFNE</t>
  </si>
  <si>
    <t>DÖRTYOL</t>
  </si>
  <si>
    <t>ERZİN</t>
  </si>
  <si>
    <t>HASSA</t>
  </si>
  <si>
    <t>İSKENDERUN</t>
  </si>
  <si>
    <t>KIRIKHAN</t>
  </si>
  <si>
    <t>KUMLU</t>
  </si>
  <si>
    <t>PAYAS</t>
  </si>
  <si>
    <t>REYHANLI</t>
  </si>
  <si>
    <t>SAMANDAĞ</t>
  </si>
  <si>
    <t>YAYLADAĞI</t>
  </si>
  <si>
    <t>İSTANBUL</t>
  </si>
  <si>
    <t>ADALAR</t>
  </si>
  <si>
    <t>ARNAVUTKÖY</t>
  </si>
  <si>
    <t>ATAŞEHİR</t>
  </si>
  <si>
    <t>AVCILAR</t>
  </si>
  <si>
    <t>BAĞCILAR</t>
  </si>
  <si>
    <t>BAHÇELİEVLER</t>
  </si>
  <si>
    <t>BAKIRKÖY</t>
  </si>
  <si>
    <t>BAŞAKŞEHİR</t>
  </si>
  <si>
    <t>BAYRAMPAŞA</t>
  </si>
  <si>
    <t>BEŞİKTAŞ</t>
  </si>
  <si>
    <t>BEYKOZ</t>
  </si>
  <si>
    <t>BEYLİKDÜZÜ</t>
  </si>
  <si>
    <t>BEYOĞLU</t>
  </si>
  <si>
    <t>BÜYÜKÇEKMECE</t>
  </si>
  <si>
    <t>ÇATALCA</t>
  </si>
  <si>
    <t>ÇEKMEKÖY</t>
  </si>
  <si>
    <t>ESENLER</t>
  </si>
  <si>
    <t>ESENYURT</t>
  </si>
  <si>
    <t>EYÜPSULTAN</t>
  </si>
  <si>
    <t>FATİH</t>
  </si>
  <si>
    <t>GAZİOSMANPAŞA</t>
  </si>
  <si>
    <t>GÜNGÖREN</t>
  </si>
  <si>
    <t>KADIKÖY</t>
  </si>
  <si>
    <t>KAĞITHANE</t>
  </si>
  <si>
    <t>KARTAL</t>
  </si>
  <si>
    <t>KÜÇÜKÇEKMECE</t>
  </si>
  <si>
    <t>MALTEPE</t>
  </si>
  <si>
    <t>PENDİK</t>
  </si>
  <si>
    <t>SANCAKTEPE</t>
  </si>
  <si>
    <t>SARIYER</t>
  </si>
  <si>
    <t>SİLİVRİ</t>
  </si>
  <si>
    <t>SULTANBEYLİ</t>
  </si>
  <si>
    <t>SULTANGAZİ</t>
  </si>
  <si>
    <t>ŞİLE</t>
  </si>
  <si>
    <t>ŞİŞLİ</t>
  </si>
  <si>
    <t>TUZLA</t>
  </si>
  <si>
    <t>ÜMRANİYE</t>
  </si>
  <si>
    <t>ÜSKÜDAR</t>
  </si>
  <si>
    <t>ZEYTİNBURNU</t>
  </si>
  <si>
    <t>İZMİR</t>
  </si>
  <si>
    <t>ALİAĞA</t>
  </si>
  <si>
    <t>BALÇOVA</t>
  </si>
  <si>
    <t>BAYINDIR</t>
  </si>
  <si>
    <t>BAYRAKLI</t>
  </si>
  <si>
    <t>BERGAMA</t>
  </si>
  <si>
    <t>BEYDAĞ</t>
  </si>
  <si>
    <t>BORNOVA</t>
  </si>
  <si>
    <t>BUCA</t>
  </si>
  <si>
    <t>ÇEŞME</t>
  </si>
  <si>
    <t>ÇİĞLİ</t>
  </si>
  <si>
    <t>DİKİLİ</t>
  </si>
  <si>
    <t>FOÇA</t>
  </si>
  <si>
    <t>GAZİEMİR</t>
  </si>
  <si>
    <t>GÜZELBAHÇE</t>
  </si>
  <si>
    <t>KARABAĞLAR</t>
  </si>
  <si>
    <t>KARABURUN</t>
  </si>
  <si>
    <t>KARŞIYAKA</t>
  </si>
  <si>
    <t>KEMALPAŞA</t>
  </si>
  <si>
    <t>KINIK</t>
  </si>
  <si>
    <t>KİRAZ</t>
  </si>
  <si>
    <t>KONAK</t>
  </si>
  <si>
    <t>MENDERES</t>
  </si>
  <si>
    <t>MENEMEN</t>
  </si>
  <si>
    <t>NARLIDERE</t>
  </si>
  <si>
    <t>ÖDEMİŞ</t>
  </si>
  <si>
    <t>SEFERİHİSAR</t>
  </si>
  <si>
    <t>SELÇUK</t>
  </si>
  <si>
    <t>TİRE</t>
  </si>
  <si>
    <t>TORBALI</t>
  </si>
  <si>
    <t>URLA</t>
  </si>
  <si>
    <t>KAHRAMANMARAŞ</t>
  </si>
  <si>
    <t>AFŞİN</t>
  </si>
  <si>
    <t>ANDIRIN</t>
  </si>
  <si>
    <t>ÇAĞLAYANCERİT</t>
  </si>
  <si>
    <t>DULKADİROĞLU</t>
  </si>
  <si>
    <t>EKİNÖZÜ</t>
  </si>
  <si>
    <t>ELBİSTAN</t>
  </si>
  <si>
    <t>GÖKSUN</t>
  </si>
  <si>
    <t>NURHAK</t>
  </si>
  <si>
    <t>ONİKİŞUBAT</t>
  </si>
  <si>
    <t>PAZARCIK</t>
  </si>
  <si>
    <t>TÜRKOĞLU</t>
  </si>
  <si>
    <t>KAYSERİ</t>
  </si>
  <si>
    <t>AKKIŞLA</t>
  </si>
  <si>
    <t>BÜNYAN</t>
  </si>
  <si>
    <t>DEVELİ</t>
  </si>
  <si>
    <t>FELAHİYE</t>
  </si>
  <si>
    <t>HACILAR</t>
  </si>
  <si>
    <t>İNCESU</t>
  </si>
  <si>
    <t>KOCASİNAN</t>
  </si>
  <si>
    <t>MELİKGAZİ</t>
  </si>
  <si>
    <t>ÖZVATAN</t>
  </si>
  <si>
    <t>PINARBAŞI</t>
  </si>
  <si>
    <t>SARIOĞLAN</t>
  </si>
  <si>
    <t>SARIZ</t>
  </si>
  <si>
    <t>TALAS</t>
  </si>
  <si>
    <t>TOMARZA</t>
  </si>
  <si>
    <t>YAHYALI</t>
  </si>
  <si>
    <t>YEŞİLHİSAR</t>
  </si>
  <si>
    <t>KOCAELİ</t>
  </si>
  <si>
    <t>BAŞİSKELE</t>
  </si>
  <si>
    <t>ÇAYIROVA</t>
  </si>
  <si>
    <t>DARICA</t>
  </si>
  <si>
    <t>DERİNCE</t>
  </si>
  <si>
    <t>DİLOVASI</t>
  </si>
  <si>
    <t>GEBZE</t>
  </si>
  <si>
    <t>GÖLCÜK</t>
  </si>
  <si>
    <t>İZMİT</t>
  </si>
  <si>
    <t>KANDIRA</t>
  </si>
  <si>
    <t>KARAMÜRSEL</t>
  </si>
  <si>
    <t>KARTEPE</t>
  </si>
  <si>
    <t>KÖRFEZ</t>
  </si>
  <si>
    <t>KONYA</t>
  </si>
  <si>
    <t>AHIRLI</t>
  </si>
  <si>
    <t>AKÖREN</t>
  </si>
  <si>
    <t>AKŞEHİR</t>
  </si>
  <si>
    <t>ALTINEKİN</t>
  </si>
  <si>
    <t>BEYŞEHİR</t>
  </si>
  <si>
    <t>BOZKIR</t>
  </si>
  <si>
    <t>CİHANBEYLİ</t>
  </si>
  <si>
    <t>ÇELTİK</t>
  </si>
  <si>
    <t>ÇUMRA</t>
  </si>
  <si>
    <t>DERBENT</t>
  </si>
  <si>
    <t>DEREBUCAK</t>
  </si>
  <si>
    <t>DOĞANHİSAR</t>
  </si>
  <si>
    <t>EMİRGAZİ</t>
  </si>
  <si>
    <t>EREĞLİ</t>
  </si>
  <si>
    <t>GÜNEYSINIR</t>
  </si>
  <si>
    <t>HADİM</t>
  </si>
  <si>
    <t>HALKAPINAR</t>
  </si>
  <si>
    <t>HÜYÜK</t>
  </si>
  <si>
    <t>ILGIN</t>
  </si>
  <si>
    <t>KADINHANI</t>
  </si>
  <si>
    <t>KARAPINAR</t>
  </si>
  <si>
    <t>KARATAY</t>
  </si>
  <si>
    <t>KULU</t>
  </si>
  <si>
    <t>MERAM</t>
  </si>
  <si>
    <t>SARAYÖNÜ</t>
  </si>
  <si>
    <t>SELÇUKLU</t>
  </si>
  <si>
    <t>SEYDİŞEHİR</t>
  </si>
  <si>
    <t>TAŞKENT</t>
  </si>
  <si>
    <t>TUZLUKÇU</t>
  </si>
  <si>
    <t>YALIHÜYÜK</t>
  </si>
  <si>
    <t>YUNAK</t>
  </si>
  <si>
    <t>MALATYA</t>
  </si>
  <si>
    <t>AKÇADAĞ</t>
  </si>
  <si>
    <t>ARAPGİR</t>
  </si>
  <si>
    <t>ARGUVAN</t>
  </si>
  <si>
    <t>BATTALGAZİ</t>
  </si>
  <si>
    <t>DARENDE</t>
  </si>
  <si>
    <t>DOĞANŞEHİR</t>
  </si>
  <si>
    <t>DOĞANYOL</t>
  </si>
  <si>
    <t>HEKİMHAN</t>
  </si>
  <si>
    <t>KULUNCAK</t>
  </si>
  <si>
    <t>PÜTÜRGE</t>
  </si>
  <si>
    <t>YAZIHAN</t>
  </si>
  <si>
    <t>YEŞİLYURT</t>
  </si>
  <si>
    <t>MANİSA</t>
  </si>
  <si>
    <t>AHMETLİ</t>
  </si>
  <si>
    <t>AKHİSAR</t>
  </si>
  <si>
    <t>ALAŞEHİR</t>
  </si>
  <si>
    <t>DEMİRCİ</t>
  </si>
  <si>
    <t>GÖLMARMARA</t>
  </si>
  <si>
    <t>GÖRDES</t>
  </si>
  <si>
    <t>KIRKAĞAÇ</t>
  </si>
  <si>
    <t>KÖPRÜBAŞI</t>
  </si>
  <si>
    <t>KULA</t>
  </si>
  <si>
    <t>SALİHLİ</t>
  </si>
  <si>
    <t>SARIGÖL</t>
  </si>
  <si>
    <t>SARUHANLI</t>
  </si>
  <si>
    <t>SELENDİ</t>
  </si>
  <si>
    <t>SOMA</t>
  </si>
  <si>
    <t>ŞEHZADELER</t>
  </si>
  <si>
    <t>TURGUTLU</t>
  </si>
  <si>
    <t>YUNUSEMRE</t>
  </si>
  <si>
    <t>MARDİN</t>
  </si>
  <si>
    <t>ARTUKLU</t>
  </si>
  <si>
    <t>DARGEÇİT</t>
  </si>
  <si>
    <t>DERİK</t>
  </si>
  <si>
    <t>KIZILTEPE</t>
  </si>
  <si>
    <t>MAZIDAĞI</t>
  </si>
  <si>
    <t>MİDYAT</t>
  </si>
  <si>
    <t>NUSAYBİN</t>
  </si>
  <si>
    <t>ÖMERLİ</t>
  </si>
  <si>
    <t>SAVUR</t>
  </si>
  <si>
    <t>YEŞİLLİ</t>
  </si>
  <si>
    <t>MERSİN</t>
  </si>
  <si>
    <t>AKDENİZ</t>
  </si>
  <si>
    <t>ANAMUR</t>
  </si>
  <si>
    <t>AYDINCIK</t>
  </si>
  <si>
    <t>BOZYAZI</t>
  </si>
  <si>
    <t>ÇAMLIYAYLA</t>
  </si>
  <si>
    <t>ERDEMLİ</t>
  </si>
  <si>
    <t>GÜLNAR</t>
  </si>
  <si>
    <t>MEZİTLİ</t>
  </si>
  <si>
    <t>MUT</t>
  </si>
  <si>
    <t>SİLİFKE</t>
  </si>
  <si>
    <t>TARSUS</t>
  </si>
  <si>
    <t>TOROSLAR</t>
  </si>
  <si>
    <t>MUĞLA</t>
  </si>
  <si>
    <t>BODRUM</t>
  </si>
  <si>
    <t>DALAMAN</t>
  </si>
  <si>
    <t>DATÇA</t>
  </si>
  <si>
    <t>FETHİYE</t>
  </si>
  <si>
    <t>KAVAKLIDERE</t>
  </si>
  <si>
    <t>KÖYCEĞİZ</t>
  </si>
  <si>
    <t>MARMARİS</t>
  </si>
  <si>
    <t>MENTEŞE</t>
  </si>
  <si>
    <t>MİLAS</t>
  </si>
  <si>
    <t>ORTACA</t>
  </si>
  <si>
    <t>SEYDİKEMER</t>
  </si>
  <si>
    <t>ULA</t>
  </si>
  <si>
    <t>YATAĞAN</t>
  </si>
  <si>
    <t>ORDU</t>
  </si>
  <si>
    <t>AKKUŞ</t>
  </si>
  <si>
    <t>ALTINORDU</t>
  </si>
  <si>
    <t>AYBASTI</t>
  </si>
  <si>
    <t>ÇAMAŞ</t>
  </si>
  <si>
    <t>ÇATALPINAR</t>
  </si>
  <si>
    <t>ÇAYBAŞI</t>
  </si>
  <si>
    <t>FATSA</t>
  </si>
  <si>
    <t>GÖLKÖY</t>
  </si>
  <si>
    <t>GÜLYALI</t>
  </si>
  <si>
    <t>GÜRGENTEPE</t>
  </si>
  <si>
    <t>İKİZCE</t>
  </si>
  <si>
    <t>KABADÜZ</t>
  </si>
  <si>
    <t>KABATAŞ</t>
  </si>
  <si>
    <t>KORGAN</t>
  </si>
  <si>
    <t>KUMRU</t>
  </si>
  <si>
    <t>MESUDİYE</t>
  </si>
  <si>
    <t>PERŞEMBE</t>
  </si>
  <si>
    <t>ULUBEY</t>
  </si>
  <si>
    <t>ÜNYE</t>
  </si>
  <si>
    <t>SAKARYA</t>
  </si>
  <si>
    <t>ADAPAZARI</t>
  </si>
  <si>
    <t>AKYAZI</t>
  </si>
  <si>
    <t>ARİFİYE</t>
  </si>
  <si>
    <t>ERENLER</t>
  </si>
  <si>
    <t>FERİZLİ</t>
  </si>
  <si>
    <t>GEYVE</t>
  </si>
  <si>
    <t>HENDEK</t>
  </si>
  <si>
    <t>KARAPÜRÇEK</t>
  </si>
  <si>
    <t>KARASU</t>
  </si>
  <si>
    <t>KAYNARCA</t>
  </si>
  <si>
    <t>KOCAALİ</t>
  </si>
  <si>
    <t>PAMUKOVA</t>
  </si>
  <si>
    <t>SAPANCA</t>
  </si>
  <si>
    <t>SERDİVAN</t>
  </si>
  <si>
    <t>SÖĞÜTLÜ</t>
  </si>
  <si>
    <t>TARAKLI</t>
  </si>
  <si>
    <t>SAMSUN</t>
  </si>
  <si>
    <t>ALAÇAM</t>
  </si>
  <si>
    <t>ASARCIK</t>
  </si>
  <si>
    <t>ATAKUM</t>
  </si>
  <si>
    <t>AYVACIK</t>
  </si>
  <si>
    <t>BAFRA</t>
  </si>
  <si>
    <t>CANİK</t>
  </si>
  <si>
    <t>ÇARŞAMBA</t>
  </si>
  <si>
    <t>HAVZA</t>
  </si>
  <si>
    <t>İLKADIM</t>
  </si>
  <si>
    <t>KAVAK</t>
  </si>
  <si>
    <t>LADİK</t>
  </si>
  <si>
    <t>SALIPAZARI</t>
  </si>
  <si>
    <t>TEKKEKÖY</t>
  </si>
  <si>
    <t>TERME</t>
  </si>
  <si>
    <t>VEZİRKÖPRÜ</t>
  </si>
  <si>
    <t>YAKAKENT</t>
  </si>
  <si>
    <t>19 MAYIS</t>
  </si>
  <si>
    <t>ŞANLIURFA</t>
  </si>
  <si>
    <t>AKÇAKALE</t>
  </si>
  <si>
    <t>BİRECİK</t>
  </si>
  <si>
    <t>BOZOVA</t>
  </si>
  <si>
    <t>CEYLANPINAR</t>
  </si>
  <si>
    <t>EYYÜBİYE</t>
  </si>
  <si>
    <t>HALFETİ</t>
  </si>
  <si>
    <t>HALİLİYE</t>
  </si>
  <si>
    <t>HARRAN</t>
  </si>
  <si>
    <t>HİLVAN</t>
  </si>
  <si>
    <t>KARAKÖPRÜ</t>
  </si>
  <si>
    <t>SİVEREK</t>
  </si>
  <si>
    <t>SURUÇ</t>
  </si>
  <si>
    <t>VİRANŞEHİR</t>
  </si>
  <si>
    <t>TEKİRDAĞ</t>
  </si>
  <si>
    <t>ÇERKEZKÖY</t>
  </si>
  <si>
    <t>ÇORLU</t>
  </si>
  <si>
    <t>ERGENE</t>
  </si>
  <si>
    <t>HAYRABOLU</t>
  </si>
  <si>
    <t>KAPAKLI</t>
  </si>
  <si>
    <t>MALKARA</t>
  </si>
  <si>
    <t>MARMARAEREĞLİSİ</t>
  </si>
  <si>
    <t>MURATLI</t>
  </si>
  <si>
    <t>SARAY</t>
  </si>
  <si>
    <t>SÜLEYMANPAŞA</t>
  </si>
  <si>
    <t>ŞARKÖY</t>
  </si>
  <si>
    <t>TRABZON</t>
  </si>
  <si>
    <t>AKÇAABAT</t>
  </si>
  <si>
    <t>ARAKLI</t>
  </si>
  <si>
    <t>ARSİN</t>
  </si>
  <si>
    <t>BEŞİKDÜZÜ</t>
  </si>
  <si>
    <t>ÇARŞIBAŞI</t>
  </si>
  <si>
    <t>ÇAYKARA</t>
  </si>
  <si>
    <t>DERNEKPAZARI</t>
  </si>
  <si>
    <t>DÜZKÖY</t>
  </si>
  <si>
    <t>HAYRAT</t>
  </si>
  <si>
    <t>MAÇKA</t>
  </si>
  <si>
    <t>OF</t>
  </si>
  <si>
    <t>ORTAHİSAR</t>
  </si>
  <si>
    <t>SÜRMENE</t>
  </si>
  <si>
    <t>ŞALPAZARI</t>
  </si>
  <si>
    <t>TONYA</t>
  </si>
  <si>
    <t>VAKFIKEBİR</t>
  </si>
  <si>
    <t>YOMRA</t>
  </si>
  <si>
    <t>VAN</t>
  </si>
  <si>
    <t>BAHÇESARAY</t>
  </si>
  <si>
    <t>BAŞKALE</t>
  </si>
  <si>
    <t>ÇALDIRAN</t>
  </si>
  <si>
    <t>ÇATAK</t>
  </si>
  <si>
    <t>ERCİŞ</t>
  </si>
  <si>
    <t>GEVAŞ</t>
  </si>
  <si>
    <t>GÜRPINAR</t>
  </si>
  <si>
    <t>İPEKYOLU</t>
  </si>
  <si>
    <t>MURADİYE</t>
  </si>
  <si>
    <t>ÖZALP</t>
  </si>
  <si>
    <t>TUŞBA</t>
  </si>
  <si>
    <t>Toplam Geçerli Oy</t>
  </si>
  <si>
    <t>MHP</t>
  </si>
  <si>
    <t>AK PARTİ</t>
  </si>
  <si>
    <t>belediye_meclis_cumhur_2019</t>
  </si>
  <si>
    <t>Ehliyet Sahibi Kadın Sayısı</t>
  </si>
  <si>
    <t>Kadın</t>
  </si>
  <si>
    <t>kadin_ehliyet_oran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</si>
</sst>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0"/>
      <name val="Arial"/>
      <charset val="1"/>
    </font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theme="1"/>
      <name val="Arial"/>
      <family val="2"/>
      <charset val="162"/>
    </font>
    <font>
      <sz val="9"/>
      <name val="Calibri"/>
      <family val="2"/>
      <charset val="162"/>
      <scheme val="minor"/>
    </font>
    <font>
      <sz val="9"/>
      <color rgb="FF000000"/>
      <name val="Calibri"/>
      <family val="2"/>
      <charset val="162"/>
      <scheme val="minor"/>
    </font>
    <font>
      <sz val="11"/>
      <color rgb="FF000000"/>
      <name val="Calibri"/>
      <family val="2"/>
      <charset val="162"/>
    </font>
    <font>
      <sz val="9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 applyNumberFormat="0" applyFill="0" applyBorder="0" applyAlignment="0" applyProtection="0"/>
    <xf numFmtId="0" fontId="3" fillId="0" borderId="0"/>
  </cellStyleXfs>
  <cellXfs count="44">
    <xf numFmtId="0" fontId="0" fillId="0" borderId="0" xfId="0"/>
    <xf numFmtId="0" fontId="4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2" xfId="1" applyFont="1" applyBorder="1"/>
    <xf numFmtId="0" fontId="6" fillId="0" borderId="3" xfId="1" applyFont="1" applyBorder="1"/>
    <xf numFmtId="0" fontId="6" fillId="0" borderId="4" xfId="1" applyFont="1" applyBorder="1"/>
    <xf numFmtId="0" fontId="6" fillId="0" borderId="1" xfId="1" applyFont="1" applyBorder="1"/>
    <xf numFmtId="0" fontId="6" fillId="0" borderId="7" xfId="1" applyFont="1" applyBorder="1"/>
    <xf numFmtId="0" fontId="6" fillId="0" borderId="8" xfId="1" applyFont="1" applyBorder="1"/>
    <xf numFmtId="0" fontId="6" fillId="0" borderId="0" xfId="1" applyFont="1"/>
    <xf numFmtId="0" fontId="0" fillId="0" borderId="0" xfId="0" applyFill="1" applyBorder="1"/>
    <xf numFmtId="0" fontId="3" fillId="0" borderId="0" xfId="1"/>
    <xf numFmtId="0" fontId="6" fillId="2" borderId="11" xfId="1" applyFont="1" applyFill="1" applyBorder="1" applyAlignment="1">
      <alignment horizontal="center" vertical="center" wrapText="1"/>
    </xf>
    <xf numFmtId="3" fontId="6" fillId="0" borderId="9" xfId="1" applyNumberFormat="1" applyFont="1" applyBorder="1"/>
    <xf numFmtId="3" fontId="6" fillId="0" borderId="10" xfId="1" applyNumberFormat="1" applyFont="1" applyBorder="1"/>
    <xf numFmtId="0" fontId="0" fillId="3" borderId="12" xfId="0" applyFill="1" applyBorder="1" applyAlignment="1">
      <alignment horizontal="center" vertical="center" wrapText="1"/>
    </xf>
    <xf numFmtId="3" fontId="0" fillId="0" borderId="12" xfId="0" applyNumberFormat="1" applyFill="1" applyBorder="1"/>
    <xf numFmtId="3" fontId="0" fillId="0" borderId="0" xfId="0" applyNumberFormat="1" applyFill="1" applyBorder="1"/>
    <xf numFmtId="3" fontId="0" fillId="0" borderId="13" xfId="0" applyNumberFormat="1" applyFill="1" applyBorder="1"/>
    <xf numFmtId="0" fontId="4" fillId="0" borderId="0" xfId="0" applyFont="1" applyFill="1" applyBorder="1" applyAlignment="1" applyProtection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5" fillId="0" borderId="0" xfId="1" applyFont="1" applyBorder="1" applyAlignment="1">
      <alignment horizontal="left" vertical="center" wrapText="1"/>
    </xf>
    <xf numFmtId="3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 applyProtection="1">
      <alignment horizontal="left" vertical="center"/>
    </xf>
    <xf numFmtId="0" fontId="5" fillId="0" borderId="0" xfId="1" applyFont="1" applyBorder="1" applyAlignment="1">
      <alignment horizontal="left" vertical="center"/>
    </xf>
    <xf numFmtId="164" fontId="4" fillId="0" borderId="0" xfId="0" applyNumberFormat="1" applyFont="1" applyFill="1" applyBorder="1" applyAlignment="1" applyProtection="1">
      <alignment horizontal="left" vertical="center"/>
    </xf>
    <xf numFmtId="164" fontId="4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65" fontId="7" fillId="0" borderId="0" xfId="0" applyNumberFormat="1" applyFont="1" applyAlignment="1">
      <alignment horizontal="left" vertical="center" wrapText="1"/>
    </xf>
    <xf numFmtId="1" fontId="7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0" fillId="0" borderId="0" xfId="0" applyNumberFormat="1"/>
    <xf numFmtId="0" fontId="8" fillId="0" borderId="0" xfId="0" applyFont="1"/>
    <xf numFmtId="0" fontId="9" fillId="0" borderId="0" xfId="0" applyFont="1"/>
    <xf numFmtId="2" fontId="1" fillId="0" borderId="12" xfId="0" applyNumberFormat="1" applyFont="1" applyFill="1" applyBorder="1" applyAlignment="1">
      <alignment horizontal="center" vertical="center" wrapText="1"/>
    </xf>
    <xf numFmtId="3" fontId="0" fillId="0" borderId="14" xfId="0" applyNumberFormat="1" applyFill="1" applyBorder="1"/>
    <xf numFmtId="3" fontId="0" fillId="0" borderId="9" xfId="0" applyNumberFormat="1" applyFill="1" applyBorder="1"/>
    <xf numFmtId="3" fontId="0" fillId="0" borderId="10" xfId="0" applyNumberFormat="1" applyFill="1" applyBorder="1"/>
    <xf numFmtId="0" fontId="0" fillId="0" borderId="0" xfId="0" applyFill="1"/>
    <xf numFmtId="0" fontId="4" fillId="0" borderId="0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2019-il-mecl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/>
      <sheetData sheetId="2">
        <row r="38">
          <cell r="D38">
            <v>21627</v>
          </cell>
          <cell r="E38">
            <v>8585</v>
          </cell>
        </row>
        <row r="42">
          <cell r="D42">
            <v>39945</v>
          </cell>
          <cell r="E42">
            <v>20690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74"/>
  <sheetViews>
    <sheetView tabSelected="1" zoomScale="90" zoomScaleNormal="90" workbookViewId="0">
      <selection activeCell="I12" sqref="I12"/>
    </sheetView>
  </sheetViews>
  <sheetFormatPr defaultRowHeight="12" x14ac:dyDescent="0.25"/>
  <cols>
    <col min="1" max="1" width="8.77734375" style="30" customWidth="1"/>
    <col min="2" max="2" width="20.109375" style="30" customWidth="1"/>
    <col min="3" max="5" width="9.33203125" style="30" customWidth="1"/>
    <col min="6" max="16" width="8.77734375" style="30" customWidth="1"/>
    <col min="17" max="17" width="8.88671875" style="30"/>
    <col min="18" max="18" width="8.77734375" style="30" customWidth="1"/>
    <col min="19" max="19" width="9.33203125" style="43" customWidth="1"/>
    <col min="20" max="22" width="8.77734375" style="30" customWidth="1"/>
    <col min="23" max="23" width="8.88671875" style="34"/>
    <col min="24" max="26" width="8.77734375" style="30" customWidth="1"/>
    <col min="27" max="27" width="8.88671875" style="31"/>
    <col min="28" max="16384" width="8.88671875" style="30"/>
  </cols>
  <sheetData>
    <row r="1" spans="1:28" s="22" customFormat="1" ht="36" x14ac:dyDescent="0.25">
      <c r="A1" s="21" t="s">
        <v>1059</v>
      </c>
      <c r="B1" s="22" t="s">
        <v>1971</v>
      </c>
      <c r="C1" s="23" t="s">
        <v>1058</v>
      </c>
      <c r="D1" s="21" t="s">
        <v>2</v>
      </c>
      <c r="E1" s="21" t="s">
        <v>1972</v>
      </c>
      <c r="F1" s="21" t="s">
        <v>3</v>
      </c>
      <c r="G1" s="21" t="s">
        <v>2535</v>
      </c>
      <c r="H1" s="21" t="s">
        <v>1068</v>
      </c>
      <c r="I1" s="21" t="s">
        <v>1069</v>
      </c>
      <c r="J1" s="21" t="s">
        <v>1060</v>
      </c>
      <c r="K1" s="21" t="s">
        <v>1071</v>
      </c>
      <c r="L1" s="21" t="s">
        <v>1061</v>
      </c>
      <c r="M1" s="21" t="s">
        <v>1070</v>
      </c>
      <c r="N1" s="21" t="s">
        <v>1066</v>
      </c>
      <c r="O1" s="21" t="s">
        <v>1062</v>
      </c>
      <c r="P1" s="21" t="s">
        <v>1063</v>
      </c>
      <c r="Q1" s="21" t="s">
        <v>1984</v>
      </c>
      <c r="R1" s="21" t="s">
        <v>1064</v>
      </c>
      <c r="S1" s="21" t="s">
        <v>1985</v>
      </c>
      <c r="T1" s="21" t="s">
        <v>1065</v>
      </c>
      <c r="U1" s="21" t="s">
        <v>0</v>
      </c>
      <c r="V1" s="21" t="s">
        <v>1</v>
      </c>
      <c r="W1" s="25" t="s">
        <v>1974</v>
      </c>
      <c r="X1" s="24" t="s">
        <v>1072</v>
      </c>
      <c r="Y1" s="22" t="s">
        <v>1067</v>
      </c>
      <c r="Z1" s="22" t="s">
        <v>1973</v>
      </c>
      <c r="AA1" s="25" t="s">
        <v>1073</v>
      </c>
      <c r="AB1" s="22" t="s">
        <v>2538</v>
      </c>
    </row>
    <row r="2" spans="1:28" x14ac:dyDescent="0.25">
      <c r="A2" s="26">
        <v>1101</v>
      </c>
      <c r="B2" s="26" t="s">
        <v>4</v>
      </c>
      <c r="C2" s="27" t="s">
        <v>1022</v>
      </c>
      <c r="D2" s="26" t="s">
        <v>1581</v>
      </c>
      <c r="E2" s="26">
        <v>0.20899999999999999</v>
      </c>
      <c r="F2" s="26">
        <v>4049</v>
      </c>
      <c r="G2" s="28">
        <v>0.59866369710467704</v>
      </c>
      <c r="H2" s="28">
        <v>0.4445910290237467</v>
      </c>
      <c r="I2" s="28">
        <v>2E-3</v>
      </c>
      <c r="J2" s="28">
        <v>0.846644397206195</v>
      </c>
      <c r="K2" s="28">
        <v>0.54375896700000004</v>
      </c>
      <c r="L2" s="28">
        <v>7.0301291248206596E-2</v>
      </c>
      <c r="M2" s="28">
        <v>0.1011477762</v>
      </c>
      <c r="N2" s="29">
        <v>9.3256814921090381E-3</v>
      </c>
      <c r="O2" s="28">
        <v>0.62191670040000002</v>
      </c>
      <c r="P2" s="28">
        <v>0.60719999999999996</v>
      </c>
      <c r="Q2" s="28">
        <v>0.27850467289719627</v>
      </c>
      <c r="R2" s="28">
        <v>7.9000000000000008E-3</v>
      </c>
      <c r="S2" s="28">
        <v>0.39568965517241378</v>
      </c>
      <c r="T2" s="28">
        <v>0.57794361530000005</v>
      </c>
      <c r="U2" s="28">
        <v>6.3441032999999994E-2</v>
      </c>
      <c r="V2" s="28">
        <v>-4.3973085100000003E-2</v>
      </c>
      <c r="W2" s="32">
        <v>1.9212184873949578</v>
      </c>
      <c r="X2" s="29">
        <v>0.12131230925737538</v>
      </c>
      <c r="Y2" s="29">
        <v>0.38711935331449043</v>
      </c>
      <c r="Z2" s="29">
        <v>0.13563861051694601</v>
      </c>
      <c r="AA2" s="31">
        <v>0.19540677306344881</v>
      </c>
      <c r="AB2" s="29">
        <v>0.16905005107252299</v>
      </c>
    </row>
    <row r="3" spans="1:28" x14ac:dyDescent="0.25">
      <c r="A3" s="26">
        <v>1102</v>
      </c>
      <c r="B3" s="26" t="s">
        <v>5</v>
      </c>
      <c r="C3" s="27" t="s">
        <v>1001</v>
      </c>
      <c r="D3" s="26" t="s">
        <v>1324</v>
      </c>
      <c r="E3" s="26">
        <v>0.24099999999999999</v>
      </c>
      <c r="F3" s="26">
        <v>55359</v>
      </c>
      <c r="G3" s="28">
        <v>0.55447086636072873</v>
      </c>
      <c r="H3" s="28">
        <v>0.42849629055475585</v>
      </c>
      <c r="I3" s="28">
        <v>3.0000000000000001E-3</v>
      </c>
      <c r="J3" s="28">
        <v>0.87255826795205116</v>
      </c>
      <c r="K3" s="28">
        <v>0.49193123090000002</v>
      </c>
      <c r="L3" s="28">
        <v>0.14299651935449847</v>
      </c>
      <c r="M3" s="28">
        <v>8.1505115490000002E-2</v>
      </c>
      <c r="N3" s="29">
        <v>9.1762472313047152E-3</v>
      </c>
      <c r="O3" s="28">
        <v>0.54074866310000003</v>
      </c>
      <c r="P3" s="28">
        <v>0.54710000000000003</v>
      </c>
      <c r="Q3" s="28">
        <v>0.28292061081125064</v>
      </c>
      <c r="R3" s="28">
        <v>1.0200000000000001E-2</v>
      </c>
      <c r="S3" s="28">
        <v>0.32912615996464872</v>
      </c>
      <c r="T3" s="28">
        <v>0.55896646689999996</v>
      </c>
      <c r="U3" s="28">
        <v>5.5168769100000001E-2</v>
      </c>
      <c r="V3" s="28">
        <v>1.8217803800000001E-2</v>
      </c>
      <c r="W3" s="32">
        <v>1.4348193397452558</v>
      </c>
      <c r="X3" s="29">
        <v>0.10622653922061839</v>
      </c>
      <c r="Y3" s="29">
        <v>0.48728181552821442</v>
      </c>
      <c r="Z3" s="29">
        <v>0.21560461236697556</v>
      </c>
      <c r="AA3" s="31">
        <v>0.25675975177304966</v>
      </c>
      <c r="AB3" s="29">
        <v>0.12623438861458031</v>
      </c>
    </row>
    <row r="4" spans="1:28" x14ac:dyDescent="0.25">
      <c r="A4" s="26">
        <v>1103</v>
      </c>
      <c r="B4" s="26" t="s">
        <v>6</v>
      </c>
      <c r="C4" s="27" t="s">
        <v>1016</v>
      </c>
      <c r="D4" s="26" t="s">
        <v>1486</v>
      </c>
      <c r="E4" s="26">
        <v>1.6879999999999999</v>
      </c>
      <c r="F4" s="26">
        <v>16033</v>
      </c>
      <c r="G4" s="28">
        <v>0.32072035613112099</v>
      </c>
      <c r="H4" s="28">
        <v>0.44101433296582138</v>
      </c>
      <c r="I4" s="28">
        <v>8.199999999999999E-2</v>
      </c>
      <c r="J4" s="28">
        <v>0.86629898888610346</v>
      </c>
      <c r="K4" s="28">
        <v>0.22465515580000001</v>
      </c>
      <c r="L4" s="28">
        <v>7.4756438699720262E-2</v>
      </c>
      <c r="M4" s="28">
        <v>4.6204302109999998E-2</v>
      </c>
      <c r="N4" s="29">
        <v>6.6557345422976755E-3</v>
      </c>
      <c r="O4" s="28">
        <v>0.26333598730000002</v>
      </c>
      <c r="P4" s="28">
        <v>0.27149999999999996</v>
      </c>
      <c r="Q4" s="28">
        <v>0.42919589305682626</v>
      </c>
      <c r="R4" s="28">
        <v>0.21199999999999999</v>
      </c>
      <c r="S4" s="28">
        <v>0.50139624458353393</v>
      </c>
      <c r="T4" s="28">
        <v>0.35997631730000001</v>
      </c>
      <c r="U4" s="28">
        <v>4.6844844199999999E-2</v>
      </c>
      <c r="V4" s="28">
        <v>9.6640329999999997E-2</v>
      </c>
      <c r="W4" s="32">
        <v>0.38452237001209189</v>
      </c>
      <c r="X4" s="29">
        <v>0.27139140828235958</v>
      </c>
      <c r="Y4" s="29">
        <v>0.23399851675247782</v>
      </c>
      <c r="Z4" s="29">
        <v>0.17140081546482511</v>
      </c>
      <c r="AA4" s="31">
        <v>0.15575904479755812</v>
      </c>
      <c r="AB4" s="29">
        <v>0.28377850162866447</v>
      </c>
    </row>
    <row r="5" spans="1:28" x14ac:dyDescent="0.25">
      <c r="A5" s="26">
        <v>1104</v>
      </c>
      <c r="B5" s="26" t="s">
        <v>7</v>
      </c>
      <c r="C5" s="27" t="s">
        <v>977</v>
      </c>
      <c r="D5" s="26" t="s">
        <v>1085</v>
      </c>
      <c r="E5" s="26">
        <v>1.538</v>
      </c>
      <c r="F5" s="26">
        <v>796131</v>
      </c>
      <c r="G5" s="28">
        <v>0.37634001433183223</v>
      </c>
      <c r="H5" s="28">
        <v>0.5783145740669231</v>
      </c>
      <c r="I5" s="28">
        <v>0.15</v>
      </c>
      <c r="J5" s="28">
        <v>0.84115934575576967</v>
      </c>
      <c r="K5" s="28">
        <v>0.29825860050000003</v>
      </c>
      <c r="L5" s="28">
        <v>9.6092496151452628E-2</v>
      </c>
      <c r="M5" s="28">
        <v>8.8803729540000001E-2</v>
      </c>
      <c r="N5" s="29">
        <v>1.0055353575054863E-2</v>
      </c>
      <c r="O5" s="28">
        <v>0.36652574249999997</v>
      </c>
      <c r="P5" s="28">
        <v>0.32280000000000003</v>
      </c>
      <c r="Q5" s="28">
        <v>0.31411650626212095</v>
      </c>
      <c r="R5" s="28">
        <v>0.215</v>
      </c>
      <c r="S5" s="28">
        <v>0.31742527687508576</v>
      </c>
      <c r="T5" s="28">
        <v>0.39496553400000001</v>
      </c>
      <c r="U5" s="28">
        <v>2.4541399500000002E-2</v>
      </c>
      <c r="V5" s="28">
        <v>2.8439791499999999E-2</v>
      </c>
      <c r="W5" s="32">
        <v>0.6603382154205778</v>
      </c>
      <c r="X5" s="29">
        <v>0.1283872162855054</v>
      </c>
      <c r="Y5" s="29">
        <v>0.40871880563662433</v>
      </c>
      <c r="Z5" s="29">
        <v>0.39233578179246414</v>
      </c>
      <c r="AA5" s="31">
        <v>0.37937717099559332</v>
      </c>
      <c r="AB5" s="29">
        <v>0.1669489214697929</v>
      </c>
    </row>
    <row r="6" spans="1:28" x14ac:dyDescent="0.25">
      <c r="A6" s="26">
        <v>1105</v>
      </c>
      <c r="B6" s="26" t="s">
        <v>8</v>
      </c>
      <c r="C6" s="27" t="s">
        <v>978</v>
      </c>
      <c r="D6" s="26" t="s">
        <v>1094</v>
      </c>
      <c r="E6" s="26">
        <v>0.38300000000000001</v>
      </c>
      <c r="F6" s="26">
        <v>310644</v>
      </c>
      <c r="G6" s="28">
        <v>0.59962013144405679</v>
      </c>
      <c r="H6" s="28">
        <v>0.12674385722365361</v>
      </c>
      <c r="I6" s="28">
        <v>8.199999999999999E-2</v>
      </c>
      <c r="J6" s="28">
        <v>0.86176297504620114</v>
      </c>
      <c r="K6" s="28">
        <v>0.4845781992</v>
      </c>
      <c r="L6" s="28">
        <v>6.1657252050150053E-2</v>
      </c>
      <c r="M6" s="28">
        <v>0.1013723576</v>
      </c>
      <c r="N6" s="29">
        <v>1.6167582170733021E-2</v>
      </c>
      <c r="O6" s="28">
        <v>0.6378696412</v>
      </c>
      <c r="P6" s="28">
        <v>0.64190000000000003</v>
      </c>
      <c r="Q6" s="28">
        <v>9.6613136363033578E-2</v>
      </c>
      <c r="R6" s="28">
        <v>0.27800000000000002</v>
      </c>
      <c r="S6" s="28">
        <v>0.2183847592332866</v>
      </c>
      <c r="T6" s="28">
        <v>0.74916070180000005</v>
      </c>
      <c r="U6" s="28">
        <v>0.15732180079999999</v>
      </c>
      <c r="V6" s="28">
        <v>0.11129106060000001</v>
      </c>
      <c r="W6" s="32">
        <v>1.4888745129308398</v>
      </c>
      <c r="X6" s="29">
        <v>0.15353441894892672</v>
      </c>
      <c r="Y6" s="29">
        <v>0.43396868954638457</v>
      </c>
      <c r="Z6" s="29">
        <v>0.32296487225675191</v>
      </c>
      <c r="AA6" s="31">
        <v>0.44891518737672587</v>
      </c>
      <c r="AB6" s="29">
        <v>0.12014081777662941</v>
      </c>
    </row>
    <row r="7" spans="1:28" x14ac:dyDescent="0.25">
      <c r="A7" s="26">
        <v>1106</v>
      </c>
      <c r="B7" s="26" t="s">
        <v>9</v>
      </c>
      <c r="C7" s="27" t="s">
        <v>994</v>
      </c>
      <c r="D7" s="26" t="s">
        <v>1251</v>
      </c>
      <c r="E7" s="26">
        <v>-0.90500000000000003</v>
      </c>
      <c r="F7" s="26">
        <v>30530</v>
      </c>
      <c r="G7" s="28">
        <v>0.50396003411721702</v>
      </c>
      <c r="H7" s="28">
        <v>9.2461223999038111E-2</v>
      </c>
      <c r="I7" s="28">
        <v>0.45500000000000002</v>
      </c>
      <c r="J7" s="28">
        <v>0.81672607933005148</v>
      </c>
      <c r="K7" s="28">
        <v>0.32790633229999999</v>
      </c>
      <c r="L7" s="28">
        <v>3.0829984758209781E-2</v>
      </c>
      <c r="M7" s="28">
        <v>0.1105722599</v>
      </c>
      <c r="N7" s="29">
        <v>7.9672994318969095E-3</v>
      </c>
      <c r="O7" s="28">
        <v>0.55199142410000002</v>
      </c>
      <c r="P7" s="28">
        <v>0.39549999999999996</v>
      </c>
      <c r="Q7" s="28">
        <v>1.8399198167239405E-2</v>
      </c>
      <c r="R7" s="28">
        <v>0.61880000000000002</v>
      </c>
      <c r="S7" s="28">
        <v>5.1263273526180883E-3</v>
      </c>
      <c r="T7" s="28">
        <v>0.84825645660000004</v>
      </c>
      <c r="U7" s="28">
        <v>6.7593667699999999E-2</v>
      </c>
      <c r="V7" s="28">
        <v>0.29626503250000003</v>
      </c>
      <c r="W7" s="32">
        <v>0.81584283903675547</v>
      </c>
      <c r="X7" s="29">
        <v>8.0543161978661487E-2</v>
      </c>
      <c r="Y7" s="29">
        <v>0.43145162302670242</v>
      </c>
      <c r="Z7" s="29">
        <v>0.14175088514810022</v>
      </c>
      <c r="AA7" s="31">
        <v>0.56745076586433263</v>
      </c>
      <c r="AB7" s="29">
        <v>3.5843737414418042E-2</v>
      </c>
    </row>
    <row r="8" spans="1:28" x14ac:dyDescent="0.25">
      <c r="A8" s="26">
        <v>1107</v>
      </c>
      <c r="B8" s="26" t="s">
        <v>10</v>
      </c>
      <c r="C8" s="27" t="s">
        <v>1018</v>
      </c>
      <c r="D8" s="26" t="s">
        <v>1554</v>
      </c>
      <c r="E8" s="26">
        <v>-0.31900000000000001</v>
      </c>
      <c r="F8" s="26">
        <v>80980</v>
      </c>
      <c r="G8" s="28">
        <v>0.59036580130594907</v>
      </c>
      <c r="H8" s="28">
        <v>0.39416140413960493</v>
      </c>
      <c r="I8" s="28">
        <v>9.0000000000000011E-3</v>
      </c>
      <c r="J8" s="28">
        <v>0.83893570335404644</v>
      </c>
      <c r="K8" s="28">
        <v>0.47630665080000001</v>
      </c>
      <c r="L8" s="28">
        <v>0.11105982680557387</v>
      </c>
      <c r="M8" s="28">
        <v>0.25218690929999998</v>
      </c>
      <c r="N8" s="29">
        <v>1.1231262912655502E-2</v>
      </c>
      <c r="O8" s="28">
        <v>0.70404540569999996</v>
      </c>
      <c r="P8" s="28">
        <v>0.63090000000000002</v>
      </c>
      <c r="Q8" s="28">
        <v>8.2391490170006645E-2</v>
      </c>
      <c r="R8" s="28">
        <v>3.8300000000000001E-2</v>
      </c>
      <c r="S8" s="28">
        <v>4.6794374930793935E-2</v>
      </c>
      <c r="T8" s="28">
        <v>0.73766755429999997</v>
      </c>
      <c r="U8" s="28">
        <v>0.15459334920000001</v>
      </c>
      <c r="V8" s="28">
        <v>3.3622148599999999E-2</v>
      </c>
      <c r="W8" s="32">
        <v>2.9597796624989074</v>
      </c>
      <c r="X8" s="29">
        <v>8.4845376543808818E-2</v>
      </c>
      <c r="Y8" s="29">
        <v>0.4450977247610004</v>
      </c>
      <c r="Z8" s="29">
        <v>0.23529389987997684</v>
      </c>
      <c r="AA8" s="31">
        <v>0.41113548562442975</v>
      </c>
      <c r="AB8" s="29">
        <v>7.900999524036173E-2</v>
      </c>
    </row>
    <row r="9" spans="1:28" x14ac:dyDescent="0.25">
      <c r="A9" s="26">
        <v>1108</v>
      </c>
      <c r="B9" s="26" t="s">
        <v>11</v>
      </c>
      <c r="C9" s="27" t="s">
        <v>979</v>
      </c>
      <c r="D9" s="26" t="s">
        <v>1094</v>
      </c>
      <c r="E9" s="26">
        <v>1.2010000000000001</v>
      </c>
      <c r="F9" s="26">
        <v>313063</v>
      </c>
      <c r="G9" s="28">
        <v>0.6887029702358517</v>
      </c>
      <c r="H9" s="28">
        <v>0.32209189262372767</v>
      </c>
      <c r="I9" s="28">
        <v>3.0000000000000001E-3</v>
      </c>
      <c r="J9" s="28">
        <v>0.9056889986726866</v>
      </c>
      <c r="K9" s="28">
        <v>0.56242361139999997</v>
      </c>
      <c r="L9" s="28">
        <v>0.14364447059888644</v>
      </c>
      <c r="M9" s="28">
        <v>0.13886877010000001</v>
      </c>
      <c r="N9" s="29">
        <v>1.266352813362908E-2</v>
      </c>
      <c r="O9" s="28">
        <v>0.65992868419999995</v>
      </c>
      <c r="P9" s="28">
        <v>0.6654000000000001</v>
      </c>
      <c r="Q9" s="28">
        <v>0.13739283494273247</v>
      </c>
      <c r="R9" s="28">
        <v>1.3999999999999999E-2</v>
      </c>
      <c r="S9" s="28">
        <v>4.97627343620375E-2</v>
      </c>
      <c r="T9" s="28">
        <v>0.72032487950000001</v>
      </c>
      <c r="U9" s="28">
        <v>0.1029763886</v>
      </c>
      <c r="V9" s="28">
        <v>6.0396195299999997E-2</v>
      </c>
      <c r="W9" s="32">
        <v>2.52385522895421</v>
      </c>
      <c r="X9" s="29">
        <v>0.1574231480175492</v>
      </c>
      <c r="Y9" s="29">
        <v>0.45866949171500193</v>
      </c>
      <c r="Z9" s="29">
        <v>0.36755439510393662</v>
      </c>
      <c r="AA9" s="31">
        <v>0.34525453416494445</v>
      </c>
      <c r="AB9" s="29">
        <v>0.16142808664306157</v>
      </c>
    </row>
    <row r="10" spans="1:28" x14ac:dyDescent="0.25">
      <c r="A10" s="26">
        <v>1109</v>
      </c>
      <c r="B10" s="26" t="s">
        <v>12</v>
      </c>
      <c r="C10" s="27" t="s">
        <v>996</v>
      </c>
      <c r="D10" s="26" t="s">
        <v>1265</v>
      </c>
      <c r="E10" s="26">
        <v>-0.41599999999999998</v>
      </c>
      <c r="F10" s="26">
        <v>7854</v>
      </c>
      <c r="G10" s="28">
        <v>0.58702476456226016</v>
      </c>
      <c r="H10" s="28">
        <v>0.3971801925722146</v>
      </c>
      <c r="I10" s="28">
        <v>4.0000000000000001E-3</v>
      </c>
      <c r="J10" s="28">
        <v>0.85525315493386045</v>
      </c>
      <c r="K10" s="28">
        <v>0.58044444439999998</v>
      </c>
      <c r="L10" s="28">
        <v>0.14577777777777778</v>
      </c>
      <c r="M10" s="28">
        <v>0.10631111109999999</v>
      </c>
      <c r="N10" s="29">
        <v>1.2977777777777777E-2</v>
      </c>
      <c r="O10" s="28">
        <v>0.67553285190000001</v>
      </c>
      <c r="P10" s="28">
        <v>0.65150000000000008</v>
      </c>
      <c r="Q10" s="28">
        <v>0.17105263157894737</v>
      </c>
      <c r="R10" s="28">
        <v>6.0999999999999995E-3</v>
      </c>
      <c r="S10" s="28">
        <v>2.2688791059939047E-2</v>
      </c>
      <c r="T10" s="28">
        <v>0.65287093080000003</v>
      </c>
      <c r="U10" s="28">
        <v>7.10555556E-2</v>
      </c>
      <c r="V10" s="28">
        <v>-2.2661921099999999E-2</v>
      </c>
      <c r="W10" s="32">
        <v>2.376513317191284</v>
      </c>
      <c r="X10" s="29">
        <v>7.693310731516495E-2</v>
      </c>
      <c r="Y10" s="29">
        <v>0.37903286494566263</v>
      </c>
      <c r="Z10" s="29">
        <v>0</v>
      </c>
      <c r="AA10" s="31">
        <v>0.22917513206013815</v>
      </c>
      <c r="AB10" s="29">
        <v>7.8535353535353541E-2</v>
      </c>
    </row>
    <row r="11" spans="1:28" x14ac:dyDescent="0.25">
      <c r="A11" s="26">
        <v>1110</v>
      </c>
      <c r="B11" s="26" t="s">
        <v>13</v>
      </c>
      <c r="C11" s="27" t="s">
        <v>1005</v>
      </c>
      <c r="D11" s="26" t="s">
        <v>1374</v>
      </c>
      <c r="E11" s="26">
        <v>-0.32800000000000001</v>
      </c>
      <c r="F11" s="26">
        <v>2556</v>
      </c>
      <c r="G11" s="28">
        <v>0.62976085031000884</v>
      </c>
      <c r="H11" s="28">
        <v>0.33276304533789564</v>
      </c>
      <c r="I11" s="28">
        <v>1.1000000000000001E-2</v>
      </c>
      <c r="J11" s="28">
        <v>0.83063457330415758</v>
      </c>
      <c r="K11" s="28">
        <v>0.50579557429999999</v>
      </c>
      <c r="L11" s="28">
        <v>0.1101159114857745</v>
      </c>
      <c r="M11" s="28">
        <v>0.10958904110000001</v>
      </c>
      <c r="N11" s="29">
        <v>1.8967334035827187E-2</v>
      </c>
      <c r="O11" s="28">
        <v>0.60709987970000001</v>
      </c>
      <c r="P11" s="28">
        <v>0.54220000000000002</v>
      </c>
      <c r="Q11" s="28">
        <v>0.2120717781402936</v>
      </c>
      <c r="R11" s="28">
        <v>2.0099999999999996E-2</v>
      </c>
      <c r="S11" s="28">
        <v>2.9955947136563875E-2</v>
      </c>
      <c r="T11" s="28">
        <v>0.63899508469999999</v>
      </c>
      <c r="U11" s="28">
        <v>3.64044257E-2</v>
      </c>
      <c r="V11" s="28">
        <v>3.1895205000000003E-2</v>
      </c>
      <c r="W11" s="32">
        <v>1.7182080924855492</v>
      </c>
      <c r="X11" s="29">
        <v>0.13980660757453667</v>
      </c>
      <c r="Y11" s="29">
        <v>0.43976519739850511</v>
      </c>
      <c r="Z11" s="29">
        <v>0</v>
      </c>
      <c r="AA11" s="31">
        <v>0.21149594694178334</v>
      </c>
      <c r="AB11" s="29">
        <v>9.3580819798917247E-2</v>
      </c>
    </row>
    <row r="12" spans="1:28" x14ac:dyDescent="0.25">
      <c r="A12" s="26">
        <v>1111</v>
      </c>
      <c r="B12" s="26" t="s">
        <v>14</v>
      </c>
      <c r="C12" s="27" t="s">
        <v>980</v>
      </c>
      <c r="D12" s="26" t="s">
        <v>1094</v>
      </c>
      <c r="E12" s="26">
        <v>-0.32600000000000001</v>
      </c>
      <c r="F12" s="26">
        <v>150263</v>
      </c>
      <c r="G12" s="28">
        <v>0.5417128934716875</v>
      </c>
      <c r="H12" s="28">
        <v>4.5641544790746766E-2</v>
      </c>
      <c r="I12" s="28">
        <v>0.436</v>
      </c>
      <c r="J12" s="28">
        <v>0.76185737976782753</v>
      </c>
      <c r="K12" s="28">
        <v>0.40580881899999999</v>
      </c>
      <c r="L12" s="28">
        <v>2.3089122457864295E-2</v>
      </c>
      <c r="M12" s="28">
        <v>2.8499906710000002E-2</v>
      </c>
      <c r="N12" s="29">
        <v>1.1816655264630885E-2</v>
      </c>
      <c r="O12" s="28">
        <v>0.53815155349999999</v>
      </c>
      <c r="P12" s="28">
        <v>0.44140000000000001</v>
      </c>
      <c r="Q12" s="28">
        <v>1.3155050489454343E-2</v>
      </c>
      <c r="R12" s="28">
        <v>0.60970000000000002</v>
      </c>
      <c r="S12" s="28">
        <v>2E-3</v>
      </c>
      <c r="T12" s="28">
        <v>0.95204990720000005</v>
      </c>
      <c r="U12" s="28">
        <v>3.5591181E-2</v>
      </c>
      <c r="V12" s="28">
        <v>0.4138983537</v>
      </c>
      <c r="W12" s="32">
        <v>0.81259512391235689</v>
      </c>
      <c r="X12" s="29">
        <v>0.11493076135567649</v>
      </c>
      <c r="Y12" s="29">
        <v>0.46115230072379748</v>
      </c>
      <c r="Z12" s="29">
        <v>0.29983510430574162</v>
      </c>
      <c r="AA12" s="31">
        <v>0.5077656417703138</v>
      </c>
      <c r="AB12" s="29">
        <v>5.7691264978582658E-2</v>
      </c>
    </row>
    <row r="13" spans="1:28" x14ac:dyDescent="0.25">
      <c r="A13" s="26">
        <v>1112</v>
      </c>
      <c r="B13" s="26" t="s">
        <v>15</v>
      </c>
      <c r="C13" s="27" t="s">
        <v>994</v>
      </c>
      <c r="D13" s="26" t="s">
        <v>1252</v>
      </c>
      <c r="E13" s="26">
        <v>-0.98199999999999998</v>
      </c>
      <c r="F13" s="26">
        <v>41633</v>
      </c>
      <c r="G13" s="28">
        <v>0.4528921099412006</v>
      </c>
      <c r="H13" s="28">
        <v>1.6071307988385443E-2</v>
      </c>
      <c r="I13" s="28">
        <v>0.46</v>
      </c>
      <c r="J13" s="28">
        <v>0.84576856649395504</v>
      </c>
      <c r="K13" s="28">
        <v>0.34837655709999998</v>
      </c>
      <c r="L13" s="28">
        <v>3.7778231570349194E-2</v>
      </c>
      <c r="M13" s="28">
        <v>8.0406371249999997E-2</v>
      </c>
      <c r="N13" s="29">
        <v>6.687768021237492E-3</v>
      </c>
      <c r="O13" s="28">
        <v>0.54317200639999996</v>
      </c>
      <c r="P13" s="28">
        <v>0.37479999999999997</v>
      </c>
      <c r="Q13" s="28">
        <v>1.8534576197702147E-2</v>
      </c>
      <c r="R13" s="28">
        <v>0.61419999999999997</v>
      </c>
      <c r="S13" s="28">
        <v>3.5335689045936395E-3</v>
      </c>
      <c r="T13" s="28">
        <v>0.89168927600000003</v>
      </c>
      <c r="U13" s="28">
        <v>2.64234429E-2</v>
      </c>
      <c r="V13" s="28">
        <v>0.34851726960000001</v>
      </c>
      <c r="W13" s="32">
        <v>0.77699872518666901</v>
      </c>
      <c r="X13" s="29">
        <v>8.6019641825534371E-2</v>
      </c>
      <c r="Y13" s="29">
        <v>0.41836980145942532</v>
      </c>
      <c r="Z13" s="29">
        <v>0.19361939537831735</v>
      </c>
      <c r="AA13" s="31">
        <v>0.56583573026526046</v>
      </c>
      <c r="AB13" s="29">
        <v>3.5402184707050643E-2</v>
      </c>
    </row>
    <row r="14" spans="1:28" x14ac:dyDescent="0.25">
      <c r="A14" s="26">
        <v>1113</v>
      </c>
      <c r="B14" s="26" t="s">
        <v>16</v>
      </c>
      <c r="C14" s="27" t="s">
        <v>1051</v>
      </c>
      <c r="D14" s="26" t="s">
        <v>1910</v>
      </c>
      <c r="E14" s="26">
        <v>0.60699999999999998</v>
      </c>
      <c r="F14" s="26">
        <v>127331</v>
      </c>
      <c r="G14" s="28">
        <v>0.61150980041047398</v>
      </c>
      <c r="H14" s="28">
        <v>0.34323337178008456</v>
      </c>
      <c r="I14" s="28">
        <v>2E-3</v>
      </c>
      <c r="J14" s="28">
        <v>0.86217736412524837</v>
      </c>
      <c r="K14" s="28">
        <v>0.57058402239999995</v>
      </c>
      <c r="L14" s="28">
        <v>0.116335698938733</v>
      </c>
      <c r="M14" s="28">
        <v>0.1356208086</v>
      </c>
      <c r="N14" s="29">
        <v>2.1928510970766327E-2</v>
      </c>
      <c r="O14" s="28">
        <v>0.68986067490000003</v>
      </c>
      <c r="P14" s="28">
        <v>0.68959999999999999</v>
      </c>
      <c r="Q14" s="28">
        <v>0.17993113625184456</v>
      </c>
      <c r="R14" s="28">
        <v>6.6E-3</v>
      </c>
      <c r="S14" s="28">
        <v>0.10414124840478495</v>
      </c>
      <c r="T14" s="28">
        <v>0.70383766550000004</v>
      </c>
      <c r="U14" s="28">
        <v>0.1190159776</v>
      </c>
      <c r="V14" s="28">
        <v>1.3976990599999999E-2</v>
      </c>
      <c r="W14" s="32">
        <v>2.5880283341933668</v>
      </c>
      <c r="X14" s="29">
        <v>0.16512764801738186</v>
      </c>
      <c r="Y14" s="29">
        <v>0.49868258968986617</v>
      </c>
      <c r="Z14" s="29">
        <v>0.2858684289744608</v>
      </c>
      <c r="AA14" s="31">
        <v>0.29721930442210243</v>
      </c>
      <c r="AB14" s="29">
        <v>0.15183050319364386</v>
      </c>
    </row>
    <row r="15" spans="1:28" x14ac:dyDescent="0.25">
      <c r="A15" s="26">
        <v>1114</v>
      </c>
      <c r="B15" s="26" t="s">
        <v>17</v>
      </c>
      <c r="C15" s="27" t="s">
        <v>1031</v>
      </c>
      <c r="D15" s="26" t="s">
        <v>1693</v>
      </c>
      <c r="E15" s="26">
        <v>-0.628</v>
      </c>
      <c r="F15" s="26">
        <v>28709</v>
      </c>
      <c r="G15" s="28">
        <v>0.39328506710699013</v>
      </c>
      <c r="H15" s="28">
        <v>0.32840460388137444</v>
      </c>
      <c r="I15" s="28">
        <v>4.5999999999999999E-2</v>
      </c>
      <c r="J15" s="28">
        <v>0.86502595654681791</v>
      </c>
      <c r="K15" s="28">
        <v>0.39064236499999999</v>
      </c>
      <c r="L15" s="28">
        <v>3.1451433651922649E-2</v>
      </c>
      <c r="M15" s="28">
        <v>0.1900977995</v>
      </c>
      <c r="N15" s="29">
        <v>8.0573460769059798E-3</v>
      </c>
      <c r="O15" s="28">
        <v>0.57973841209999999</v>
      </c>
      <c r="P15" s="28">
        <v>0.54730000000000001</v>
      </c>
      <c r="Q15" s="28">
        <v>0.1849021332746866</v>
      </c>
      <c r="R15" s="28">
        <v>0.17469999999999999</v>
      </c>
      <c r="S15" s="28">
        <v>0.30205210975328567</v>
      </c>
      <c r="T15" s="28">
        <v>0.64899257690000001</v>
      </c>
      <c r="U15" s="28">
        <v>0.15665763499999999</v>
      </c>
      <c r="V15" s="28">
        <v>6.9254164800000004E-2</v>
      </c>
      <c r="W15" s="32">
        <v>1.4343872981408603</v>
      </c>
      <c r="X15" s="29">
        <v>9.6217135672817367E-2</v>
      </c>
      <c r="Y15" s="29">
        <v>0.43287821993614456</v>
      </c>
      <c r="Z15" s="29">
        <v>0</v>
      </c>
      <c r="AA15" s="31">
        <v>0.21546530951391774</v>
      </c>
      <c r="AB15" s="29">
        <v>6.500377928949358E-2</v>
      </c>
    </row>
    <row r="16" spans="1:28" x14ac:dyDescent="0.25">
      <c r="A16" s="26">
        <v>1115</v>
      </c>
      <c r="B16" s="26" t="s">
        <v>18</v>
      </c>
      <c r="C16" s="27" t="s">
        <v>1044</v>
      </c>
      <c r="D16" s="26" t="s">
        <v>1871</v>
      </c>
      <c r="E16" s="26">
        <v>-1.5309999999999999</v>
      </c>
      <c r="F16" s="26">
        <v>118426</v>
      </c>
      <c r="G16" s="28">
        <v>0.52746863259374777</v>
      </c>
      <c r="H16" s="28">
        <v>5.7638565440149045E-2</v>
      </c>
      <c r="I16" s="28">
        <v>2.2000000000000002E-2</v>
      </c>
      <c r="J16" s="28">
        <v>0.88792266623523697</v>
      </c>
      <c r="K16" s="28">
        <v>0.66610486040000005</v>
      </c>
      <c r="L16" s="28">
        <v>9.3609073930670059E-3</v>
      </c>
      <c r="M16" s="28">
        <v>0.25513597230000001</v>
      </c>
      <c r="N16" s="29">
        <v>2.9153190907848583E-3</v>
      </c>
      <c r="O16" s="28">
        <v>0.95228780999999996</v>
      </c>
      <c r="P16" s="28">
        <v>0.89540000000000008</v>
      </c>
      <c r="Q16" s="28">
        <v>4.6142277034140464E-2</v>
      </c>
      <c r="R16" s="28">
        <v>6.2100000000000002E-2</v>
      </c>
      <c r="S16" s="28">
        <v>4.8969488241941556E-3</v>
      </c>
      <c r="T16" s="28">
        <v>0.97249281970000001</v>
      </c>
      <c r="U16" s="28">
        <v>0.2292951396</v>
      </c>
      <c r="V16" s="28">
        <v>2.0205009699999998E-2</v>
      </c>
      <c r="W16" s="32">
        <v>19.732306210881077</v>
      </c>
      <c r="X16" s="29">
        <v>3.1289768033756785E-2</v>
      </c>
      <c r="Y16" s="29">
        <v>0.46233339417966446</v>
      </c>
      <c r="Z16" s="29">
        <v>0.20328339901591794</v>
      </c>
      <c r="AA16" s="31">
        <v>0.96322788807893889</v>
      </c>
      <c r="AB16" s="29">
        <v>1.1351071181755356E-2</v>
      </c>
    </row>
    <row r="17" spans="1:28" x14ac:dyDescent="0.25">
      <c r="A17" s="26">
        <v>1116</v>
      </c>
      <c r="B17" s="26" t="s">
        <v>19</v>
      </c>
      <c r="C17" s="27" t="s">
        <v>1003</v>
      </c>
      <c r="D17" s="26" t="s">
        <v>1359</v>
      </c>
      <c r="E17" s="26">
        <v>0.27600000000000002</v>
      </c>
      <c r="F17" s="26">
        <v>39229</v>
      </c>
      <c r="G17" s="28">
        <v>0.70789092664092668</v>
      </c>
      <c r="H17" s="28">
        <v>0.23585188741523136</v>
      </c>
      <c r="I17" s="28">
        <v>1.3999999999999999E-2</v>
      </c>
      <c r="J17" s="28">
        <v>0.88187241542946238</v>
      </c>
      <c r="K17" s="28">
        <v>0.47053849409999998</v>
      </c>
      <c r="L17" s="28">
        <v>8.4021985624783802E-2</v>
      </c>
      <c r="M17" s="28">
        <v>0.1687358266</v>
      </c>
      <c r="N17" s="29">
        <v>2.3715263097205674E-2</v>
      </c>
      <c r="O17" s="28">
        <v>0.60089422280000004</v>
      </c>
      <c r="P17" s="28">
        <v>0.59860000000000002</v>
      </c>
      <c r="Q17" s="28">
        <v>0.19968394181287735</v>
      </c>
      <c r="R17" s="28">
        <v>2.7300000000000001E-2</v>
      </c>
      <c r="S17" s="28">
        <v>0.262586776302487</v>
      </c>
      <c r="T17" s="28">
        <v>0.59550411749999999</v>
      </c>
      <c r="U17" s="28">
        <v>0.12806150590000001</v>
      </c>
      <c r="V17" s="28">
        <v>-5.3901052999999997E-3</v>
      </c>
      <c r="W17" s="32">
        <v>1.9079272400628791</v>
      </c>
      <c r="X17" s="29">
        <v>0.14850907879393638</v>
      </c>
      <c r="Y17" s="29">
        <v>0.42696833139168638</v>
      </c>
      <c r="Z17" s="29">
        <v>0.2414355949018081</v>
      </c>
      <c r="AA17" s="31">
        <v>0.24561338151473383</v>
      </c>
      <c r="AB17" s="29">
        <v>0.20228049025517381</v>
      </c>
    </row>
    <row r="18" spans="1:28" x14ac:dyDescent="0.25">
      <c r="A18" s="26">
        <v>1117</v>
      </c>
      <c r="B18" s="26" t="s">
        <v>20</v>
      </c>
      <c r="C18" s="27" t="s">
        <v>1056</v>
      </c>
      <c r="D18" s="26" t="s">
        <v>1953</v>
      </c>
      <c r="E18" s="26">
        <v>-0.47799999999999998</v>
      </c>
      <c r="F18" s="26">
        <v>42407</v>
      </c>
      <c r="G18" s="28">
        <v>0.92075296304903553</v>
      </c>
      <c r="H18" s="28">
        <v>4.5982314494425219E-2</v>
      </c>
      <c r="I18" s="28">
        <v>2E-3</v>
      </c>
      <c r="J18" s="28">
        <v>0.78484124044580628</v>
      </c>
      <c r="K18" s="28">
        <v>0.57458492429999997</v>
      </c>
      <c r="L18" s="28">
        <v>7.7824016474323229E-2</v>
      </c>
      <c r="M18" s="28">
        <v>0.2301686044</v>
      </c>
      <c r="N18" s="29">
        <v>1.3986013986013986E-2</v>
      </c>
      <c r="O18" s="28">
        <v>0.79230528619999996</v>
      </c>
      <c r="P18" s="28">
        <v>0.62029999999999996</v>
      </c>
      <c r="Q18" s="28">
        <v>7.2168538347697403E-2</v>
      </c>
      <c r="R18" s="28">
        <v>4.8999999999999998E-3</v>
      </c>
      <c r="S18" s="28">
        <v>2.4497535077739857E-2</v>
      </c>
      <c r="T18" s="28">
        <v>0.79627416230000003</v>
      </c>
      <c r="U18" s="28">
        <v>4.5715075700000003E-2</v>
      </c>
      <c r="V18" s="28">
        <v>3.9688761000000001E-3</v>
      </c>
      <c r="W18" s="32">
        <v>4.6979141104294486</v>
      </c>
      <c r="X18" s="29">
        <v>7.8885949898864161E-2</v>
      </c>
      <c r="Y18" s="29">
        <v>0.45902010963009238</v>
      </c>
      <c r="Z18" s="29">
        <v>0.13460647063945735</v>
      </c>
      <c r="AA18" s="31">
        <v>0.31699076237374646</v>
      </c>
      <c r="AB18" s="29">
        <v>6.8087514145605432E-2</v>
      </c>
    </row>
    <row r="19" spans="1:28" x14ac:dyDescent="0.25">
      <c r="A19" s="26">
        <v>1118</v>
      </c>
      <c r="B19" s="26" t="s">
        <v>21</v>
      </c>
      <c r="C19" s="27" t="s">
        <v>1032</v>
      </c>
      <c r="D19" s="26" t="s">
        <v>1706</v>
      </c>
      <c r="E19" s="26">
        <v>0.752</v>
      </c>
      <c r="F19" s="26">
        <v>174850</v>
      </c>
      <c r="G19" s="28">
        <v>0.43095495856114846</v>
      </c>
      <c r="H19" s="28">
        <v>0.55405086285195282</v>
      </c>
      <c r="I19" s="28">
        <v>1.8000000000000002E-2</v>
      </c>
      <c r="J19" s="28">
        <v>0.89438200519672206</v>
      </c>
      <c r="K19" s="28">
        <v>0.37565646409999998</v>
      </c>
      <c r="L19" s="28">
        <v>0.11146351735815649</v>
      </c>
      <c r="M19" s="28">
        <v>9.2751605170000001E-2</v>
      </c>
      <c r="N19" s="29">
        <v>1.0434663022270356E-2</v>
      </c>
      <c r="O19" s="28">
        <v>0.4290228573</v>
      </c>
      <c r="P19" s="28">
        <v>0.41090000000000004</v>
      </c>
      <c r="Q19" s="28">
        <v>0.36340290678614356</v>
      </c>
      <c r="R19" s="28">
        <v>3.2199999999999999E-2</v>
      </c>
      <c r="S19" s="28">
        <v>0.33737299771167051</v>
      </c>
      <c r="T19" s="28">
        <v>0.43724743780000003</v>
      </c>
      <c r="U19" s="28">
        <v>3.5243535899999998E-2</v>
      </c>
      <c r="V19" s="28">
        <v>8.2245805000000002E-3</v>
      </c>
      <c r="W19" s="32">
        <v>0.91898482209504873</v>
      </c>
      <c r="X19" s="29">
        <v>0.1253098164884961</v>
      </c>
      <c r="Y19" s="29">
        <v>0.45407130776865706</v>
      </c>
      <c r="Z19" s="29">
        <v>0.30430903464179693</v>
      </c>
      <c r="AA19" s="31">
        <v>0.27422635172198451</v>
      </c>
      <c r="AB19" s="29">
        <v>0.14393208344821248</v>
      </c>
    </row>
    <row r="20" spans="1:28" x14ac:dyDescent="0.25">
      <c r="A20" s="26">
        <v>1119</v>
      </c>
      <c r="B20" s="26" t="s">
        <v>22</v>
      </c>
      <c r="C20" s="27" t="s">
        <v>1039</v>
      </c>
      <c r="D20" s="26" t="s">
        <v>1774</v>
      </c>
      <c r="E20" s="26">
        <v>-0.94799999999999995</v>
      </c>
      <c r="F20" s="26">
        <v>22118</v>
      </c>
      <c r="G20" s="28">
        <v>0.6201049076668822</v>
      </c>
      <c r="H20" s="28">
        <v>0.33309583184894903</v>
      </c>
      <c r="I20" s="28">
        <v>5.0000000000000001E-3</v>
      </c>
      <c r="J20" s="28">
        <v>0.77676188312794592</v>
      </c>
      <c r="K20" s="28">
        <v>0.56250913879999997</v>
      </c>
      <c r="L20" s="28">
        <v>5.9292294195057757E-2</v>
      </c>
      <c r="M20" s="28">
        <v>0.18862406779999999</v>
      </c>
      <c r="N20" s="29">
        <v>9.2849831846761217E-3</v>
      </c>
      <c r="O20" s="28">
        <v>0.74615502919999999</v>
      </c>
      <c r="P20" s="28">
        <v>0.73549999999999993</v>
      </c>
      <c r="Q20" s="28">
        <v>0.18310977061671563</v>
      </c>
      <c r="R20" s="28">
        <v>7.7000000000000002E-3</v>
      </c>
      <c r="S20" s="28">
        <v>0.21344154919550049</v>
      </c>
      <c r="T20" s="28">
        <v>0.77452394690000004</v>
      </c>
      <c r="U20" s="28">
        <v>0.17299086120000001</v>
      </c>
      <c r="V20" s="28">
        <v>2.8368917699999999E-2</v>
      </c>
      <c r="W20" s="32">
        <v>3.7333802321491372</v>
      </c>
      <c r="X20" s="29">
        <v>4.8847970233268138E-2</v>
      </c>
      <c r="Y20" s="29">
        <v>0.49550993475835498</v>
      </c>
      <c r="Z20" s="29">
        <v>7.0901744314810985E-2</v>
      </c>
      <c r="AA20" s="31">
        <v>0.24475158759805754</v>
      </c>
      <c r="AB20" s="29">
        <v>3.0808128101882198E-2</v>
      </c>
    </row>
    <row r="21" spans="1:28" x14ac:dyDescent="0.25">
      <c r="A21" s="26">
        <v>1120</v>
      </c>
      <c r="B21" s="26" t="s">
        <v>23</v>
      </c>
      <c r="C21" s="27" t="s">
        <v>981</v>
      </c>
      <c r="D21" s="26" t="s">
        <v>1094</v>
      </c>
      <c r="E21" s="26">
        <v>0.59499999999999997</v>
      </c>
      <c r="F21" s="26">
        <v>308393</v>
      </c>
      <c r="G21" s="28">
        <v>0.78984276557278255</v>
      </c>
      <c r="H21" s="28">
        <v>0.17714549033084445</v>
      </c>
      <c r="I21" s="28">
        <v>6.9999999999999993E-3</v>
      </c>
      <c r="J21" s="28">
        <v>0.85687804618211838</v>
      </c>
      <c r="K21" s="28">
        <v>0.54740591549999995</v>
      </c>
      <c r="L21" s="28">
        <v>0.11429388435095048</v>
      </c>
      <c r="M21" s="28">
        <v>0.2109581888</v>
      </c>
      <c r="N21" s="29">
        <v>7.8077406039809534E-3</v>
      </c>
      <c r="O21" s="28">
        <v>0.75538263630000002</v>
      </c>
      <c r="P21" s="28">
        <v>0.71499999999999997</v>
      </c>
      <c r="Q21" s="28">
        <v>5.6228240234519132E-2</v>
      </c>
      <c r="R21" s="28">
        <v>1.9699999999999999E-2</v>
      </c>
      <c r="S21" s="28">
        <v>7.1582401804943088E-2</v>
      </c>
      <c r="T21" s="28">
        <v>0.7667846129</v>
      </c>
      <c r="U21" s="28">
        <v>0.16759408449999999</v>
      </c>
      <c r="V21" s="28">
        <v>1.1401976600000001E-2</v>
      </c>
      <c r="W21" s="32">
        <v>3.472568299905022</v>
      </c>
      <c r="X21" s="29">
        <v>0.12435296686960487</v>
      </c>
      <c r="Y21" s="29">
        <v>0.47135680269325403</v>
      </c>
      <c r="Z21" s="29">
        <v>0.3668307297346205</v>
      </c>
      <c r="AA21" s="31">
        <v>0.38192260624942104</v>
      </c>
      <c r="AB21" s="29">
        <v>0.15829106717731084</v>
      </c>
    </row>
    <row r="22" spans="1:28" x14ac:dyDescent="0.25">
      <c r="A22" s="26">
        <v>1121</v>
      </c>
      <c r="B22" s="26" t="s">
        <v>24</v>
      </c>
      <c r="C22" s="27" t="s">
        <v>984</v>
      </c>
      <c r="D22" s="26" t="s">
        <v>1159</v>
      </c>
      <c r="E22" s="26">
        <v>0.08</v>
      </c>
      <c r="F22" s="26">
        <v>10957</v>
      </c>
      <c r="G22" s="28">
        <v>0.54006586169045001</v>
      </c>
      <c r="H22" s="28">
        <v>0.44649688490545414</v>
      </c>
      <c r="I22" s="28">
        <v>3.0000000000000001E-3</v>
      </c>
      <c r="J22" s="28">
        <v>0.81951958450551832</v>
      </c>
      <c r="K22" s="28">
        <v>0.4731977819</v>
      </c>
      <c r="L22" s="28">
        <v>0.12595722207552151</v>
      </c>
      <c r="M22" s="28">
        <v>8.3707420120000001E-2</v>
      </c>
      <c r="N22" s="29">
        <v>1.5447583839450753E-2</v>
      </c>
      <c r="O22" s="28">
        <v>0.53670565029999995</v>
      </c>
      <c r="P22" s="28">
        <v>0.54320000000000002</v>
      </c>
      <c r="Q22" s="28">
        <v>0.30618381487776181</v>
      </c>
      <c r="R22" s="28">
        <v>8.3999999999999995E-3</v>
      </c>
      <c r="S22" s="28">
        <v>0.3098908918406072</v>
      </c>
      <c r="T22" s="28">
        <v>0.55836139169999999</v>
      </c>
      <c r="U22" s="28">
        <v>7.0002218099999999E-2</v>
      </c>
      <c r="V22" s="28">
        <v>2.1655741400000001E-2</v>
      </c>
      <c r="W22" s="32">
        <v>1.3330232558139536</v>
      </c>
      <c r="X22" s="29">
        <v>0.12365296803652968</v>
      </c>
      <c r="Y22" s="29">
        <v>0.48258365966841393</v>
      </c>
      <c r="Z22" s="29">
        <v>0.15181430189414677</v>
      </c>
      <c r="AA22" s="31">
        <v>0.15646461630337413</v>
      </c>
      <c r="AB22" s="29">
        <v>0.10618807253692279</v>
      </c>
    </row>
    <row r="23" spans="1:28" x14ac:dyDescent="0.25">
      <c r="A23" s="26">
        <v>1122</v>
      </c>
      <c r="B23" s="26" t="s">
        <v>25</v>
      </c>
      <c r="C23" s="27" t="s">
        <v>1029</v>
      </c>
      <c r="D23" s="26" t="s">
        <v>1652</v>
      </c>
      <c r="E23" s="26">
        <v>0.53600000000000003</v>
      </c>
      <c r="F23" s="26">
        <v>93998</v>
      </c>
      <c r="G23" s="28">
        <v>0.52564727108705456</v>
      </c>
      <c r="H23" s="28">
        <v>0.49227837405389857</v>
      </c>
      <c r="I23" s="28">
        <v>5.0000000000000001E-3</v>
      </c>
      <c r="J23" s="28">
        <v>0.83860922233015256</v>
      </c>
      <c r="K23" s="28">
        <v>0.49848397100000003</v>
      </c>
      <c r="L23" s="28">
        <v>0.14512996967941949</v>
      </c>
      <c r="M23" s="28">
        <v>0.14523217390000001</v>
      </c>
      <c r="N23" s="29">
        <v>1.2349674649950602E-2</v>
      </c>
      <c r="O23" s="28">
        <v>0.58937073510000004</v>
      </c>
      <c r="P23" s="28">
        <v>0.60929999999999995</v>
      </c>
      <c r="Q23" s="28">
        <v>0.20469235875755565</v>
      </c>
      <c r="R23" s="28">
        <v>1.4800000000000001E-2</v>
      </c>
      <c r="S23" s="28">
        <v>9.7036596459310051E-2</v>
      </c>
      <c r="T23" s="28">
        <v>0.61421775899999997</v>
      </c>
      <c r="U23" s="28">
        <v>0.110816029</v>
      </c>
      <c r="V23" s="28">
        <v>2.4847023900000001E-2</v>
      </c>
      <c r="W23" s="32">
        <v>1.9408683388737784</v>
      </c>
      <c r="X23" s="29">
        <v>0.12434732604945371</v>
      </c>
      <c r="Y23" s="29">
        <v>0.44670752838493727</v>
      </c>
      <c r="Z23" s="29">
        <v>0.2848660978667627</v>
      </c>
      <c r="AA23" s="31">
        <v>0.29309561662502837</v>
      </c>
      <c r="AB23" s="29">
        <v>0.12330823931766521</v>
      </c>
    </row>
    <row r="24" spans="1:28" x14ac:dyDescent="0.25">
      <c r="A24" s="26">
        <v>1123</v>
      </c>
      <c r="B24" s="26" t="s">
        <v>26</v>
      </c>
      <c r="C24" s="27" t="s">
        <v>1042</v>
      </c>
      <c r="D24" s="26" t="s">
        <v>1811</v>
      </c>
      <c r="E24" s="26">
        <v>0.14699999999999999</v>
      </c>
      <c r="F24" s="26">
        <v>92093</v>
      </c>
      <c r="G24" s="28">
        <v>0.71120619909746319</v>
      </c>
      <c r="H24" s="28">
        <v>0.12148529727409316</v>
      </c>
      <c r="I24" s="28">
        <v>3.0000000000000001E-3</v>
      </c>
      <c r="J24" s="28">
        <v>0.90765670020310807</v>
      </c>
      <c r="K24" s="28">
        <v>0.68215723009999996</v>
      </c>
      <c r="L24" s="28">
        <v>5.5335831251734663E-2</v>
      </c>
      <c r="M24" s="28">
        <v>0.13256314180000001</v>
      </c>
      <c r="N24" s="29">
        <v>2.1214959755759089E-2</v>
      </c>
      <c r="O24" s="28">
        <v>0.7983817554</v>
      </c>
      <c r="P24" s="28">
        <v>0.78099999999999992</v>
      </c>
      <c r="Q24" s="28">
        <v>8.6901763224181361E-2</v>
      </c>
      <c r="R24" s="28">
        <v>7.4999999999999997E-3</v>
      </c>
      <c r="S24" s="28">
        <v>3.150450467395189E-2</v>
      </c>
      <c r="T24" s="28">
        <v>0.77131447860000002</v>
      </c>
      <c r="U24" s="28">
        <v>9.8842769900000002E-2</v>
      </c>
      <c r="V24" s="28">
        <v>-2.7067276800000001E-2</v>
      </c>
      <c r="W24" s="32">
        <v>4.9162120432321155</v>
      </c>
      <c r="X24" s="29">
        <v>9.1172656766080301E-2</v>
      </c>
      <c r="Y24" s="29">
        <v>0.46170047250704555</v>
      </c>
      <c r="Z24" s="29">
        <v>0.27529817058179118</v>
      </c>
      <c r="AA24" s="31">
        <v>0.32386574410090158</v>
      </c>
      <c r="AB24" s="29">
        <v>0.15880704650607119</v>
      </c>
    </row>
    <row r="25" spans="1:28" x14ac:dyDescent="0.25">
      <c r="A25" s="26">
        <v>1124</v>
      </c>
      <c r="B25" s="26" t="s">
        <v>27</v>
      </c>
      <c r="C25" s="27" t="s">
        <v>1000</v>
      </c>
      <c r="D25" s="26" t="s">
        <v>1313</v>
      </c>
      <c r="E25" s="26">
        <v>-0.41199999999999998</v>
      </c>
      <c r="F25" s="26">
        <v>31264</v>
      </c>
      <c r="G25" s="28">
        <v>0.85545851528384276</v>
      </c>
      <c r="H25" s="28">
        <v>0.13325809532077437</v>
      </c>
      <c r="I25" s="28">
        <v>4.0000000000000001E-3</v>
      </c>
      <c r="J25" s="28">
        <v>0.89007910349373764</v>
      </c>
      <c r="K25" s="28">
        <v>0.52805036100000002</v>
      </c>
      <c r="L25" s="28">
        <v>8.2392149601925563E-2</v>
      </c>
      <c r="M25" s="28">
        <v>0.16145158300000001</v>
      </c>
      <c r="N25" s="29">
        <v>8.2392149601925573E-3</v>
      </c>
      <c r="O25" s="28">
        <v>0.68319703310000002</v>
      </c>
      <c r="P25" s="28">
        <v>0.63300000000000001</v>
      </c>
      <c r="Q25" s="28">
        <v>0.19286626614314772</v>
      </c>
      <c r="R25" s="28">
        <v>1.61E-2</v>
      </c>
      <c r="S25" s="28">
        <v>1.3658536585365854E-2</v>
      </c>
      <c r="T25" s="28">
        <v>0.72039514819999995</v>
      </c>
      <c r="U25" s="28">
        <v>0.104949639</v>
      </c>
      <c r="V25" s="28">
        <v>3.7198115099999998E-2</v>
      </c>
      <c r="W25" s="32">
        <v>2.4148430066603237</v>
      </c>
      <c r="X25" s="29">
        <v>8.4059081725074897E-2</v>
      </c>
      <c r="Y25" s="29">
        <v>0.48130875751193286</v>
      </c>
      <c r="Z25" s="29">
        <v>0.19272011307084425</v>
      </c>
      <c r="AA25" s="31">
        <v>0.29411463925960013</v>
      </c>
      <c r="AB25" s="29">
        <v>9.7039159503342881E-2</v>
      </c>
    </row>
    <row r="26" spans="1:28" x14ac:dyDescent="0.25">
      <c r="A26" s="26">
        <v>1125</v>
      </c>
      <c r="B26" s="26" t="s">
        <v>28</v>
      </c>
      <c r="C26" s="27" t="s">
        <v>1043</v>
      </c>
      <c r="D26" s="26" t="s">
        <v>1826</v>
      </c>
      <c r="E26" s="26">
        <v>-0.32300000000000001</v>
      </c>
      <c r="F26" s="26">
        <v>25123</v>
      </c>
      <c r="G26" s="28">
        <v>0.51902649702346215</v>
      </c>
      <c r="H26" s="28">
        <v>0.13711855640480433</v>
      </c>
      <c r="I26" s="28">
        <v>5.0000000000000001E-3</v>
      </c>
      <c r="J26" s="28">
        <v>0.84463515055310279</v>
      </c>
      <c r="K26" s="28">
        <v>0.466905503</v>
      </c>
      <c r="L26" s="28">
        <v>0.13913196687613791</v>
      </c>
      <c r="M26" s="28">
        <v>0.14324308450000001</v>
      </c>
      <c r="N26" s="29">
        <v>9.2793798085393786E-3</v>
      </c>
      <c r="O26" s="28">
        <v>0.56424314659999997</v>
      </c>
      <c r="P26" s="28">
        <v>0.54</v>
      </c>
      <c r="Q26" s="28">
        <v>0.3067409144196952</v>
      </c>
      <c r="R26" s="28">
        <v>1.01E-2</v>
      </c>
      <c r="S26" s="28">
        <v>0.15933141585716612</v>
      </c>
      <c r="T26" s="28">
        <v>0.61433652530000005</v>
      </c>
      <c r="U26" s="28">
        <v>7.3094496999999994E-2</v>
      </c>
      <c r="V26" s="28">
        <v>5.0093378700000003E-2</v>
      </c>
      <c r="W26" s="32">
        <v>1.6976335145506876</v>
      </c>
      <c r="X26" s="29">
        <v>8.7086216182624188E-2</v>
      </c>
      <c r="Y26" s="29">
        <v>0.51268248970938157</v>
      </c>
      <c r="Z26" s="29">
        <v>0.16238239996511419</v>
      </c>
      <c r="AA26" s="31">
        <v>0.22880776167672118</v>
      </c>
      <c r="AB26" s="29">
        <v>8.1613285883748513E-2</v>
      </c>
    </row>
    <row r="27" spans="1:28" x14ac:dyDescent="0.25">
      <c r="A27" s="26">
        <v>1126</v>
      </c>
      <c r="B27" s="26" t="s">
        <v>29</v>
      </c>
      <c r="C27" s="27" t="s">
        <v>984</v>
      </c>
      <c r="D27" s="26" t="s">
        <v>1161</v>
      </c>
      <c r="E27" s="26">
        <v>1.7889999999999999</v>
      </c>
      <c r="F27" s="26">
        <v>333104</v>
      </c>
      <c r="G27" s="28">
        <v>0.56197598703866836</v>
      </c>
      <c r="H27" s="28">
        <v>0.36232860353601853</v>
      </c>
      <c r="I27" s="28">
        <v>2.7999999999999997E-2</v>
      </c>
      <c r="J27" s="28">
        <v>0.83682216711253443</v>
      </c>
      <c r="K27" s="28">
        <v>0.3770315836</v>
      </c>
      <c r="L27" s="28">
        <v>0.20773197680523633</v>
      </c>
      <c r="M27" s="28">
        <v>0.13174812450000001</v>
      </c>
      <c r="N27" s="29">
        <v>8.0388290611254354E-3</v>
      </c>
      <c r="O27" s="28">
        <v>0.48858716800000002</v>
      </c>
      <c r="P27" s="28">
        <v>0.49439999999999995</v>
      </c>
      <c r="Q27" s="28">
        <v>0.22050471950598588</v>
      </c>
      <c r="R27" s="28">
        <v>5.3600000000000002E-2</v>
      </c>
      <c r="S27" s="28">
        <v>0.23788114960001031</v>
      </c>
      <c r="T27" s="28">
        <v>0.52449562920000004</v>
      </c>
      <c r="U27" s="28">
        <v>0.11736841639999999</v>
      </c>
      <c r="V27" s="28">
        <v>3.5908461199999998E-2</v>
      </c>
      <c r="W27" s="32">
        <v>1.0973249225375588</v>
      </c>
      <c r="X27" s="29">
        <v>0.13926160882233615</v>
      </c>
      <c r="Y27" s="29">
        <v>0.48374490033525874</v>
      </c>
      <c r="Z27" s="29">
        <v>0.37816609185072986</v>
      </c>
      <c r="AA27" s="31">
        <v>0.31029509890441032</v>
      </c>
      <c r="AB27" s="29">
        <v>0.24393294971228421</v>
      </c>
    </row>
    <row r="28" spans="1:28" x14ac:dyDescent="0.25">
      <c r="A28" s="26">
        <v>1127</v>
      </c>
      <c r="B28" s="26" t="s">
        <v>30</v>
      </c>
      <c r="C28" s="27" t="s">
        <v>1032</v>
      </c>
      <c r="D28" s="26" t="s">
        <v>1707</v>
      </c>
      <c r="E28" s="26">
        <v>5.7000000000000002E-2</v>
      </c>
      <c r="F28" s="26">
        <v>105145</v>
      </c>
      <c r="G28" s="28">
        <v>0.46333656938292578</v>
      </c>
      <c r="H28" s="28">
        <v>0.49844739222188722</v>
      </c>
      <c r="I28" s="28">
        <v>4.2999999999999997E-2</v>
      </c>
      <c r="J28" s="28">
        <v>0.87384440898360738</v>
      </c>
      <c r="K28" s="28">
        <v>0.3534205641</v>
      </c>
      <c r="L28" s="28">
        <v>0.15505350055085193</v>
      </c>
      <c r="M28" s="28">
        <v>0.11688625280000001</v>
      </c>
      <c r="N28" s="29">
        <v>1.0866120342282791E-2</v>
      </c>
      <c r="O28" s="28">
        <v>0.40693069310000002</v>
      </c>
      <c r="P28" s="28">
        <v>0.39350000000000002</v>
      </c>
      <c r="Q28" s="28">
        <v>0.33316272721632856</v>
      </c>
      <c r="R28" s="28">
        <v>5.04E-2</v>
      </c>
      <c r="S28" s="28">
        <v>0.26893764077879601</v>
      </c>
      <c r="T28" s="28">
        <v>0.42263888440000003</v>
      </c>
      <c r="U28" s="28">
        <v>4.0079435900000002E-2</v>
      </c>
      <c r="V28" s="28">
        <v>1.57081913E-2</v>
      </c>
      <c r="W28" s="32">
        <v>0.92893818032450193</v>
      </c>
      <c r="X28" s="29">
        <v>0.10360594409227891</v>
      </c>
      <c r="Y28" s="29">
        <v>0.43979620803696845</v>
      </c>
      <c r="Z28" s="29">
        <v>0.27905266074661761</v>
      </c>
      <c r="AA28" s="31">
        <v>0.29805256937018065</v>
      </c>
      <c r="AB28" s="29">
        <v>0.10137577241459718</v>
      </c>
    </row>
    <row r="29" spans="1:28" x14ac:dyDescent="0.25">
      <c r="A29" s="26">
        <v>1128</v>
      </c>
      <c r="B29" s="26" t="s">
        <v>31</v>
      </c>
      <c r="C29" s="27" t="s">
        <v>1017</v>
      </c>
      <c r="D29" s="26" t="s">
        <v>1525</v>
      </c>
      <c r="E29" s="26">
        <v>1.786</v>
      </c>
      <c r="F29" s="26">
        <v>101242</v>
      </c>
      <c r="G29" s="28">
        <v>0.47143466409538465</v>
      </c>
      <c r="H29" s="28">
        <v>0.46614765893074567</v>
      </c>
      <c r="I29" s="28">
        <v>6.7000000000000004E-2</v>
      </c>
      <c r="J29" s="28">
        <v>0.92504798614253836</v>
      </c>
      <c r="K29" s="28">
        <v>0.27408144670000001</v>
      </c>
      <c r="L29" s="28">
        <v>0.11206518438543811</v>
      </c>
      <c r="M29" s="28">
        <v>0.1017746888</v>
      </c>
      <c r="N29" s="29">
        <v>1.0796585579810385E-2</v>
      </c>
      <c r="O29" s="28">
        <v>0.3438820051</v>
      </c>
      <c r="P29" s="28">
        <v>0.34499999999999997</v>
      </c>
      <c r="Q29" s="28">
        <v>0.36998540491499349</v>
      </c>
      <c r="R29" s="28">
        <v>0.11070000000000001</v>
      </c>
      <c r="S29" s="28">
        <v>0.2036000081448148</v>
      </c>
      <c r="T29" s="28">
        <v>0.39173377110000002</v>
      </c>
      <c r="U29" s="28">
        <v>7.0918553300000006E-2</v>
      </c>
      <c r="V29" s="28">
        <v>4.7851765999999997E-2</v>
      </c>
      <c r="W29" s="32">
        <v>0.62664387527225618</v>
      </c>
      <c r="X29" s="29">
        <v>0.19871772933137113</v>
      </c>
      <c r="Y29" s="29">
        <v>0.36369596143756278</v>
      </c>
      <c r="Z29" s="29">
        <v>0.3102653814756301</v>
      </c>
      <c r="AA29" s="31">
        <v>0.2830204159772457</v>
      </c>
      <c r="AB29" s="29">
        <v>0.26072384600317744</v>
      </c>
    </row>
    <row r="30" spans="1:28" x14ac:dyDescent="0.25">
      <c r="A30" s="26">
        <v>1129</v>
      </c>
      <c r="B30" s="26" t="s">
        <v>32</v>
      </c>
      <c r="C30" s="27" t="s">
        <v>1050</v>
      </c>
      <c r="D30" s="26" t="s">
        <v>1901</v>
      </c>
      <c r="E30" s="26">
        <v>-0.56699999999999995</v>
      </c>
      <c r="F30" s="26">
        <v>23825</v>
      </c>
      <c r="G30" s="28">
        <v>0.36836805824490743</v>
      </c>
      <c r="H30" s="28">
        <v>0.35231970601745521</v>
      </c>
      <c r="I30" s="28">
        <v>6.9999999999999993E-3</v>
      </c>
      <c r="J30" s="28">
        <v>0.86838990968545626</v>
      </c>
      <c r="K30" s="28">
        <v>0.39140725859999997</v>
      </c>
      <c r="L30" s="28">
        <v>4.7625878640080332E-2</v>
      </c>
      <c r="M30" s="28">
        <v>0.1162673935</v>
      </c>
      <c r="N30" s="29">
        <v>8.9657151054368094E-3</v>
      </c>
      <c r="O30" s="28">
        <v>0.51252243109999995</v>
      </c>
      <c r="P30" s="28">
        <v>0.48310000000000003</v>
      </c>
      <c r="Q30" s="28">
        <v>0.3862605804111246</v>
      </c>
      <c r="R30" s="28">
        <v>2.2499999999999999E-2</v>
      </c>
      <c r="S30" s="28">
        <v>0.26280976336873485</v>
      </c>
      <c r="T30" s="28">
        <v>0.4807157058</v>
      </c>
      <c r="U30" s="28">
        <v>9.16927414E-2</v>
      </c>
      <c r="V30" s="28">
        <v>-3.1806725299999998E-2</v>
      </c>
      <c r="W30" s="32">
        <v>1.0776132794975328</v>
      </c>
      <c r="X30" s="29">
        <v>7.6612127045235803E-2</v>
      </c>
      <c r="Y30" s="29">
        <v>0.40602196834007542</v>
      </c>
      <c r="Z30" s="29">
        <v>7.1578195192069177E-2</v>
      </c>
      <c r="AA30" s="31">
        <v>0.22168263551647197</v>
      </c>
      <c r="AB30" s="29">
        <v>6.1445885244512249E-2</v>
      </c>
    </row>
    <row r="31" spans="1:28" x14ac:dyDescent="0.25">
      <c r="A31" s="26">
        <v>1130</v>
      </c>
      <c r="B31" s="26" t="s">
        <v>33</v>
      </c>
      <c r="C31" s="27" t="s">
        <v>983</v>
      </c>
      <c r="D31" s="26" t="s">
        <v>1136</v>
      </c>
      <c r="E31" s="26">
        <v>3.5640000000000001</v>
      </c>
      <c r="F31" s="26">
        <v>396165</v>
      </c>
      <c r="G31" s="28">
        <v>0.61426392365456817</v>
      </c>
      <c r="H31" s="28">
        <v>0.27365862815028502</v>
      </c>
      <c r="I31" s="28">
        <v>2.2000000000000002E-2</v>
      </c>
      <c r="J31" s="28">
        <v>0.86706844296807395</v>
      </c>
      <c r="K31" s="28">
        <v>0.52993725219999999</v>
      </c>
      <c r="L31" s="28">
        <v>8.6276036771485098E-2</v>
      </c>
      <c r="M31" s="28">
        <v>0.1287494294</v>
      </c>
      <c r="N31" s="29">
        <v>1.4277146718941612E-2</v>
      </c>
      <c r="O31" s="28">
        <v>0.63338654549999995</v>
      </c>
      <c r="P31" s="28">
        <v>0.63180000000000003</v>
      </c>
      <c r="Q31" s="28">
        <v>0.21637901131558965</v>
      </c>
      <c r="R31" s="28">
        <v>4.1299999999999996E-2</v>
      </c>
      <c r="S31" s="28">
        <v>0.23233857993621285</v>
      </c>
      <c r="T31" s="28">
        <v>0.67434323269999996</v>
      </c>
      <c r="U31" s="28">
        <v>0.1018627478</v>
      </c>
      <c r="V31" s="28">
        <v>4.0956687200000001E-2</v>
      </c>
      <c r="W31" s="32">
        <v>2.0711804119447428</v>
      </c>
      <c r="X31" s="29">
        <v>0.14359698958339454</v>
      </c>
      <c r="Y31" s="29">
        <v>0.46119019008566292</v>
      </c>
      <c r="Z31" s="29">
        <v>0.38221201537495814</v>
      </c>
      <c r="AA31" s="31">
        <v>0.32914895935490901</v>
      </c>
      <c r="AB31" s="29">
        <v>0.17399833309617221</v>
      </c>
    </row>
    <row r="32" spans="1:28" x14ac:dyDescent="0.25">
      <c r="A32" s="26">
        <v>1131</v>
      </c>
      <c r="B32" s="26" t="s">
        <v>34</v>
      </c>
      <c r="C32" s="27" t="s">
        <v>1013</v>
      </c>
      <c r="D32" s="26" t="s">
        <v>1458</v>
      </c>
      <c r="E32" s="26">
        <v>-1.038</v>
      </c>
      <c r="F32" s="26">
        <v>60589</v>
      </c>
      <c r="G32" s="28">
        <v>0.66234148254673808</v>
      </c>
      <c r="H32" s="28">
        <v>0</v>
      </c>
      <c r="I32" s="28">
        <v>4.0000000000000001E-3</v>
      </c>
      <c r="J32" s="28">
        <v>0.8680095709754605</v>
      </c>
      <c r="K32" s="28">
        <v>0.58955702290000001</v>
      </c>
      <c r="L32" s="28">
        <v>3.3848323610487854E-2</v>
      </c>
      <c r="M32" s="28">
        <v>0.23334829160000001</v>
      </c>
      <c r="N32" s="29">
        <v>6.8914674017565231E-3</v>
      </c>
      <c r="O32" s="28">
        <v>0.79927745189999999</v>
      </c>
      <c r="P32" s="28">
        <v>0.77540000000000009</v>
      </c>
      <c r="Q32" s="28">
        <v>0.16903517938000698</v>
      </c>
      <c r="R32" s="28">
        <v>1.38E-2</v>
      </c>
      <c r="S32" s="28">
        <v>0.10092647348708851</v>
      </c>
      <c r="T32" s="28">
        <v>0.80117155939999996</v>
      </c>
      <c r="U32" s="28">
        <v>0.1858429771</v>
      </c>
      <c r="V32" s="28">
        <v>1.8941075000000001E-3</v>
      </c>
      <c r="W32" s="32">
        <v>5.2688432083837169</v>
      </c>
      <c r="X32" s="29">
        <v>3.0311112804587627E-2</v>
      </c>
      <c r="Y32" s="29">
        <v>0.41774717958125507</v>
      </c>
      <c r="Z32" s="29">
        <v>0.10473286068434996</v>
      </c>
      <c r="AA32" s="31">
        <v>0.53672222222222221</v>
      </c>
      <c r="AB32" s="29">
        <v>1.9560972325095953E-2</v>
      </c>
    </row>
    <row r="33" spans="1:28" x14ac:dyDescent="0.25">
      <c r="A33" s="26">
        <v>1132</v>
      </c>
      <c r="B33" s="26" t="s">
        <v>35</v>
      </c>
      <c r="C33" s="27" t="s">
        <v>1030</v>
      </c>
      <c r="D33" s="26" t="s">
        <v>1681</v>
      </c>
      <c r="E33" s="26">
        <v>-0.40500000000000003</v>
      </c>
      <c r="F33" s="26">
        <v>15835</v>
      </c>
      <c r="G33" s="28">
        <v>0.39757110898050496</v>
      </c>
      <c r="H33" s="28">
        <v>0.36030341340075855</v>
      </c>
      <c r="I33" s="28">
        <v>3.0000000000000001E-3</v>
      </c>
      <c r="J33" s="28">
        <v>0.86125170723869204</v>
      </c>
      <c r="K33" s="28">
        <v>0.57388059700000005</v>
      </c>
      <c r="L33" s="28">
        <v>8.9738805970149257E-2</v>
      </c>
      <c r="M33" s="28">
        <v>0.18507462690000001</v>
      </c>
      <c r="N33" s="29">
        <v>1.3339552238805971E-2</v>
      </c>
      <c r="O33" s="28">
        <v>0.739276461</v>
      </c>
      <c r="P33" s="28">
        <v>0.68400000000000005</v>
      </c>
      <c r="Q33" s="28">
        <v>0.13119665879789358</v>
      </c>
      <c r="R33" s="28">
        <v>6.6E-3</v>
      </c>
      <c r="S33" s="28">
        <v>0.29356306892067618</v>
      </c>
      <c r="T33" s="28">
        <v>0.74526604399999996</v>
      </c>
      <c r="U33" s="28">
        <v>0.110119403</v>
      </c>
      <c r="V33" s="28">
        <v>5.9895829999999997E-3</v>
      </c>
      <c r="W33" s="32">
        <v>3.4468528553563984</v>
      </c>
      <c r="X33" s="29">
        <v>5.5181157002735702E-2</v>
      </c>
      <c r="Y33" s="29">
        <v>0.4269011992577067</v>
      </c>
      <c r="Z33" s="29">
        <v>7.3510437193401501E-2</v>
      </c>
      <c r="AA33" s="31">
        <v>0.25253807106598986</v>
      </c>
      <c r="AB33" s="29">
        <v>4.8691033261666877E-2</v>
      </c>
    </row>
    <row r="34" spans="1:28" x14ac:dyDescent="0.25">
      <c r="A34" s="26">
        <v>1133</v>
      </c>
      <c r="B34" s="26" t="s">
        <v>36</v>
      </c>
      <c r="C34" s="27" t="s">
        <v>1010</v>
      </c>
      <c r="D34" s="26" t="s">
        <v>1435</v>
      </c>
      <c r="E34" s="26">
        <v>-0.191</v>
      </c>
      <c r="F34" s="26">
        <v>9405</v>
      </c>
      <c r="G34" s="28">
        <v>0.91234866828087169</v>
      </c>
      <c r="H34" s="28">
        <v>3.629417382999045E-2</v>
      </c>
      <c r="I34" s="28">
        <v>2E-3</v>
      </c>
      <c r="J34" s="28">
        <v>0.7785743270661436</v>
      </c>
      <c r="K34" s="28">
        <v>0.66104933980000002</v>
      </c>
      <c r="L34" s="28">
        <v>6.8450312717164702E-2</v>
      </c>
      <c r="M34" s="28">
        <v>0.17859624739999999</v>
      </c>
      <c r="N34" s="29">
        <v>1.8936761640027798E-2</v>
      </c>
      <c r="O34" s="28">
        <v>0.83544566799999997</v>
      </c>
      <c r="P34" s="28">
        <v>0.81110000000000004</v>
      </c>
      <c r="Q34" s="28">
        <v>5.6986862310185973E-2</v>
      </c>
      <c r="R34" s="28">
        <v>9.8999999999999991E-3</v>
      </c>
      <c r="S34" s="28">
        <v>1.6566958122411414E-2</v>
      </c>
      <c r="T34" s="28">
        <v>0.87380720550000002</v>
      </c>
      <c r="U34" s="28">
        <v>0.15005066019999999</v>
      </c>
      <c r="V34" s="28">
        <v>3.8361537500000001E-2</v>
      </c>
      <c r="W34" s="32">
        <v>6.389961389961389</v>
      </c>
      <c r="X34" s="29">
        <v>8.8911704312114995E-2</v>
      </c>
      <c r="Y34" s="29">
        <v>0.50636654967827222</v>
      </c>
      <c r="Z34" s="29">
        <v>0.12332472630622436</v>
      </c>
      <c r="AA34" s="31">
        <v>0.17594037094817125</v>
      </c>
      <c r="AB34" s="29">
        <v>6.8913372218621732E-2</v>
      </c>
    </row>
    <row r="35" spans="1:28" x14ac:dyDescent="0.25">
      <c r="A35" s="26">
        <v>1134</v>
      </c>
      <c r="B35" s="26" t="s">
        <v>37</v>
      </c>
      <c r="C35" s="27" t="s">
        <v>982</v>
      </c>
      <c r="D35" s="26" t="s">
        <v>1094</v>
      </c>
      <c r="E35" s="26">
        <v>0.874</v>
      </c>
      <c r="F35" s="26">
        <v>147266</v>
      </c>
      <c r="G35" s="28">
        <v>0.78287731685789941</v>
      </c>
      <c r="H35" s="28">
        <v>0.16651704882613391</v>
      </c>
      <c r="I35" s="28">
        <v>4.0000000000000001E-3</v>
      </c>
      <c r="J35" s="28">
        <v>0.89938115524247109</v>
      </c>
      <c r="K35" s="28">
        <v>0.44538035749999999</v>
      </c>
      <c r="L35" s="28">
        <v>0.14681558623405605</v>
      </c>
      <c r="M35" s="28">
        <v>0.13107401490000001</v>
      </c>
      <c r="N35" s="29">
        <v>1.0906425711597787E-2</v>
      </c>
      <c r="O35" s="28">
        <v>0.55376679520000005</v>
      </c>
      <c r="P35" s="28">
        <v>0.51419999999999999</v>
      </c>
      <c r="Q35" s="28">
        <v>0.24330584313037376</v>
      </c>
      <c r="R35" s="28">
        <v>1.2699999999999999E-2</v>
      </c>
      <c r="S35" s="28">
        <v>0.16638721767432685</v>
      </c>
      <c r="T35" s="28">
        <v>0.5799325528</v>
      </c>
      <c r="U35" s="28">
        <v>6.88196425E-2</v>
      </c>
      <c r="V35" s="28">
        <v>2.6165757599999999E-2</v>
      </c>
      <c r="W35" s="32">
        <v>1.4296491789294095</v>
      </c>
      <c r="X35" s="29">
        <v>0.1866602301070078</v>
      </c>
      <c r="Y35" s="29">
        <v>0.46295814332250407</v>
      </c>
      <c r="Z35" s="29">
        <v>0.31776367162417096</v>
      </c>
      <c r="AA35" s="31">
        <v>0.27820414428242518</v>
      </c>
      <c r="AB35" s="29">
        <v>0.1680968096809681</v>
      </c>
    </row>
    <row r="36" spans="1:28" x14ac:dyDescent="0.25">
      <c r="A36" s="26">
        <v>1135</v>
      </c>
      <c r="B36" s="26" t="s">
        <v>38</v>
      </c>
      <c r="C36" s="27" t="s">
        <v>1034</v>
      </c>
      <c r="D36" s="26" t="s">
        <v>1733</v>
      </c>
      <c r="E36" s="26">
        <v>0.32300000000000001</v>
      </c>
      <c r="F36" s="26">
        <v>66994</v>
      </c>
      <c r="G36" s="28">
        <v>0.44728589217359221</v>
      </c>
      <c r="H36" s="28">
        <v>0.5319918503765767</v>
      </c>
      <c r="I36" s="28">
        <v>5.0000000000000001E-3</v>
      </c>
      <c r="J36" s="28">
        <v>0.87196222746840713</v>
      </c>
      <c r="K36" s="28">
        <v>0.31244738700000002</v>
      </c>
      <c r="L36" s="28">
        <v>0.21507064364207221</v>
      </c>
      <c r="M36" s="28">
        <v>0.13596341549999999</v>
      </c>
      <c r="N36" s="29">
        <v>8.8048597365367551E-3</v>
      </c>
      <c r="O36" s="28">
        <v>0.37525232600000002</v>
      </c>
      <c r="P36" s="28">
        <v>0.36</v>
      </c>
      <c r="Q36" s="28">
        <v>0.29851035485042993</v>
      </c>
      <c r="R36" s="28">
        <v>1.54E-2</v>
      </c>
      <c r="S36" s="28">
        <v>0.29725205079759881</v>
      </c>
      <c r="T36" s="28">
        <v>0.3507536919</v>
      </c>
      <c r="U36" s="28">
        <v>4.7552613000000001E-2</v>
      </c>
      <c r="V36" s="28">
        <v>-2.44986341E-2</v>
      </c>
      <c r="W36" s="32">
        <v>0.84534471105103071</v>
      </c>
      <c r="X36" s="29">
        <v>0.15662925375079415</v>
      </c>
      <c r="Y36" s="29">
        <v>0.44214466587088613</v>
      </c>
      <c r="Z36" s="29">
        <v>0.27193111937655978</v>
      </c>
      <c r="AA36" s="31">
        <v>0.2742284427568546</v>
      </c>
      <c r="AB36" s="29">
        <v>0.23697453668826277</v>
      </c>
    </row>
    <row r="37" spans="1:28" x14ac:dyDescent="0.25">
      <c r="A37" s="26">
        <v>1136</v>
      </c>
      <c r="B37" s="26" t="s">
        <v>39</v>
      </c>
      <c r="C37" s="27" t="s">
        <v>1018</v>
      </c>
      <c r="D37" s="26" t="s">
        <v>1555</v>
      </c>
      <c r="E37" s="26">
        <v>-0.67600000000000005</v>
      </c>
      <c r="F37" s="26">
        <v>32377</v>
      </c>
      <c r="G37" s="28">
        <v>0.64277788052524509</v>
      </c>
      <c r="H37" s="28">
        <v>0.3462363628064089</v>
      </c>
      <c r="I37" s="28">
        <v>2E-3</v>
      </c>
      <c r="J37" s="28">
        <v>0.8632505877196478</v>
      </c>
      <c r="K37" s="28">
        <v>0.50297715210000005</v>
      </c>
      <c r="L37" s="28">
        <v>0.12513270251557812</v>
      </c>
      <c r="M37" s="28">
        <v>0.15615047309999999</v>
      </c>
      <c r="N37" s="29">
        <v>1.5139626125086545E-2</v>
      </c>
      <c r="O37" s="28">
        <v>0.66130833860000005</v>
      </c>
      <c r="P37" s="28">
        <v>0.59460000000000002</v>
      </c>
      <c r="Q37" s="28">
        <v>0.16999758045003632</v>
      </c>
      <c r="R37" s="28">
        <v>7.7000000000000002E-3</v>
      </c>
      <c r="S37" s="28">
        <v>0.19612537128164206</v>
      </c>
      <c r="T37" s="28">
        <v>0.67528697719999997</v>
      </c>
      <c r="U37" s="28">
        <v>9.1622847899999998E-2</v>
      </c>
      <c r="V37" s="28">
        <v>1.3978638599999999E-2</v>
      </c>
      <c r="W37" s="32">
        <v>2.0818847866685823</v>
      </c>
      <c r="X37" s="29">
        <v>9.6758317474899921E-2</v>
      </c>
      <c r="Y37" s="29">
        <v>0.46664884661301259</v>
      </c>
      <c r="Z37" s="29">
        <v>0.13684357820656398</v>
      </c>
      <c r="AA37" s="31">
        <v>0.27923270197139544</v>
      </c>
      <c r="AB37" s="29">
        <v>5.2176094318324345E-2</v>
      </c>
    </row>
    <row r="38" spans="1:28" x14ac:dyDescent="0.25">
      <c r="A38" s="26">
        <v>1139</v>
      </c>
      <c r="B38" s="26" t="s">
        <v>40</v>
      </c>
      <c r="C38" s="27" t="s">
        <v>1009</v>
      </c>
      <c r="D38" s="26" t="s">
        <v>1426</v>
      </c>
      <c r="E38" s="26">
        <v>-0.97</v>
      </c>
      <c r="F38" s="26">
        <v>33136</v>
      </c>
      <c r="G38" s="28">
        <v>0.480658530969376</v>
      </c>
      <c r="H38" s="28">
        <v>0.5192815333409847</v>
      </c>
      <c r="I38" s="28">
        <v>8.8000000000000009E-2</v>
      </c>
      <c r="J38" s="28">
        <v>0.82960880074983967</v>
      </c>
      <c r="K38" s="28">
        <v>0.52714515070000001</v>
      </c>
      <c r="L38" s="28">
        <v>5.238746506511268E-2</v>
      </c>
      <c r="M38" s="28">
        <v>0.13093893079999999</v>
      </c>
      <c r="N38" s="29">
        <v>1.31414639947672E-2</v>
      </c>
      <c r="O38" s="28">
        <v>0.66785912540000003</v>
      </c>
      <c r="P38" s="28">
        <v>0.63850000000000007</v>
      </c>
      <c r="Q38" s="28">
        <v>0.1716393968559512</v>
      </c>
      <c r="R38" s="28">
        <v>0.20190000000000002</v>
      </c>
      <c r="S38" s="28">
        <v>0.36637478108581434</v>
      </c>
      <c r="T38" s="28">
        <v>0.76686422060000003</v>
      </c>
      <c r="U38" s="28">
        <v>0.1113548493</v>
      </c>
      <c r="V38" s="28">
        <v>9.9005095200000004E-2</v>
      </c>
      <c r="W38" s="32">
        <v>2.0606283299650929</v>
      </c>
      <c r="X38" s="29">
        <v>6.4139536499774163E-2</v>
      </c>
      <c r="Y38" s="29">
        <v>0.39647542760170756</v>
      </c>
      <c r="Z38" s="29">
        <v>0.11078130558306958</v>
      </c>
      <c r="AA38" s="31">
        <v>0.49734628479871823</v>
      </c>
      <c r="AB38" s="29">
        <v>3.8351668388743695E-2</v>
      </c>
    </row>
    <row r="39" spans="1:28" x14ac:dyDescent="0.25">
      <c r="A39" s="26">
        <v>1140</v>
      </c>
      <c r="B39" s="26" t="s">
        <v>41</v>
      </c>
      <c r="C39" s="27" t="s">
        <v>1022</v>
      </c>
      <c r="D39" s="26" t="s">
        <v>1583</v>
      </c>
      <c r="E39" s="26">
        <v>-0.47899999999999998</v>
      </c>
      <c r="F39" s="26">
        <v>18149</v>
      </c>
      <c r="G39" s="28">
        <v>0.51500789889415477</v>
      </c>
      <c r="H39" s="28">
        <v>0.57318669808850486</v>
      </c>
      <c r="I39" s="28">
        <v>2E-3</v>
      </c>
      <c r="J39" s="28">
        <v>0.85024539063536275</v>
      </c>
      <c r="K39" s="28">
        <v>0.58283931359999996</v>
      </c>
      <c r="L39" s="28">
        <v>9.0717628705148212E-2</v>
      </c>
      <c r="M39" s="28">
        <v>0.11427457100000001</v>
      </c>
      <c r="N39" s="29">
        <v>1.0140405616224649E-2</v>
      </c>
      <c r="O39" s="28">
        <v>0.66924163140000004</v>
      </c>
      <c r="P39" s="28">
        <v>0.60680000000000001</v>
      </c>
      <c r="Q39" s="28">
        <v>0.20075181956330482</v>
      </c>
      <c r="R39" s="28">
        <v>5.4000000000000003E-3</v>
      </c>
      <c r="S39" s="28">
        <v>0.36029803086748269</v>
      </c>
      <c r="T39" s="28">
        <v>0.64333564330000004</v>
      </c>
      <c r="U39" s="28">
        <v>2.39606864E-2</v>
      </c>
      <c r="V39" s="28">
        <v>-2.5905988099999999E-2</v>
      </c>
      <c r="W39" s="32">
        <v>2.4966978536048434</v>
      </c>
      <c r="X39" s="29">
        <v>7.6797293487454191E-2</v>
      </c>
      <c r="Y39" s="29">
        <v>0.557249414814598</v>
      </c>
      <c r="Z39" s="29">
        <v>0.14409058443704764</v>
      </c>
      <c r="AA39" s="31">
        <v>0.22668273688114221</v>
      </c>
      <c r="AB39" s="29">
        <v>7.2779559783209824E-2</v>
      </c>
    </row>
    <row r="40" spans="1:28" x14ac:dyDescent="0.25">
      <c r="A40" s="26">
        <v>1141</v>
      </c>
      <c r="B40" s="26" t="s">
        <v>42</v>
      </c>
      <c r="C40" s="27" t="s">
        <v>1051</v>
      </c>
      <c r="D40" s="26" t="s">
        <v>1911</v>
      </c>
      <c r="E40" s="26">
        <v>-0.223</v>
      </c>
      <c r="F40" s="26">
        <v>48734</v>
      </c>
      <c r="G40" s="28">
        <v>0.58068098989969108</v>
      </c>
      <c r="H40" s="28">
        <v>9.1262202667399969E-2</v>
      </c>
      <c r="I40" s="28">
        <v>3.0000000000000001E-3</v>
      </c>
      <c r="J40" s="28">
        <v>0.81947356161192642</v>
      </c>
      <c r="K40" s="28">
        <v>0.69247441730000003</v>
      </c>
      <c r="L40" s="28">
        <v>5.4505400795906767E-2</v>
      </c>
      <c r="M40" s="28">
        <v>0.14063388290000001</v>
      </c>
      <c r="N40" s="29">
        <v>3.4252416145537236E-2</v>
      </c>
      <c r="O40" s="28">
        <v>0.84648455330000005</v>
      </c>
      <c r="P40" s="28">
        <v>0.82950000000000002</v>
      </c>
      <c r="Q40" s="28">
        <v>6.0864987446343249E-2</v>
      </c>
      <c r="R40" s="28">
        <v>8.6E-3</v>
      </c>
      <c r="S40" s="28">
        <v>2.7962264150943397E-2</v>
      </c>
      <c r="T40" s="28">
        <v>0.87390120579999997</v>
      </c>
      <c r="U40" s="28">
        <v>0.13702558270000001</v>
      </c>
      <c r="V40" s="28">
        <v>2.7416652499999999E-2</v>
      </c>
      <c r="W40" s="32">
        <v>5.6124323051565801</v>
      </c>
      <c r="X40" s="29">
        <v>8.9220676394073065E-2</v>
      </c>
      <c r="Y40" s="29">
        <v>0.48771171388522755</v>
      </c>
      <c r="Z40" s="29">
        <v>0.22046580177662398</v>
      </c>
      <c r="AA40" s="31">
        <v>0.34361624552170189</v>
      </c>
      <c r="AB40" s="29">
        <v>9.4624538366844479E-2</v>
      </c>
    </row>
    <row r="41" spans="1:28" x14ac:dyDescent="0.25">
      <c r="A41" s="26">
        <v>1142</v>
      </c>
      <c r="B41" s="26" t="s">
        <v>43</v>
      </c>
      <c r="C41" s="27" t="s">
        <v>1014</v>
      </c>
      <c r="D41" s="26" t="s">
        <v>1473</v>
      </c>
      <c r="E41" s="26">
        <v>-1.2749999999999999</v>
      </c>
      <c r="F41" s="26">
        <v>21097</v>
      </c>
      <c r="G41" s="28">
        <v>0.64980289093298294</v>
      </c>
      <c r="H41" s="28">
        <v>0.35255570117955437</v>
      </c>
      <c r="I41" s="28">
        <v>0.46200000000000002</v>
      </c>
      <c r="J41" s="28">
        <v>0.72379302197369455</v>
      </c>
      <c r="K41" s="28">
        <v>0.23090315559999999</v>
      </c>
      <c r="L41" s="28">
        <v>3.4167573449401523E-2</v>
      </c>
      <c r="M41" s="28">
        <v>0.1830250272</v>
      </c>
      <c r="N41" s="29">
        <v>8.0522306855277476E-2</v>
      </c>
      <c r="O41" s="28">
        <v>0.44950676290000002</v>
      </c>
      <c r="P41" s="28">
        <v>0.31129999999999997</v>
      </c>
      <c r="Q41" s="28">
        <v>5.2749391727493912E-2</v>
      </c>
      <c r="R41" s="28">
        <v>0.63200000000000001</v>
      </c>
      <c r="S41" s="28">
        <v>7.9717132754741238E-2</v>
      </c>
      <c r="T41" s="28">
        <v>0.70649771620000001</v>
      </c>
      <c r="U41" s="28">
        <v>8.03968444E-2</v>
      </c>
      <c r="V41" s="28">
        <v>0.25699095329999999</v>
      </c>
      <c r="W41" s="32">
        <v>0.72746212121212117</v>
      </c>
      <c r="X41" s="29">
        <v>6.990363626683703E-2</v>
      </c>
      <c r="Y41" s="29">
        <v>0.35264703475456216</v>
      </c>
      <c r="Z41" s="29">
        <v>7.3355731056284304E-2</v>
      </c>
      <c r="AA41" s="31">
        <v>0.46642182581322139</v>
      </c>
      <c r="AB41" s="29">
        <v>2.2679165406713032E-2</v>
      </c>
    </row>
    <row r="42" spans="1:28" x14ac:dyDescent="0.25">
      <c r="A42" s="26">
        <v>1143</v>
      </c>
      <c r="B42" s="26" t="s">
        <v>44</v>
      </c>
      <c r="C42" s="27" t="s">
        <v>1031</v>
      </c>
      <c r="D42" s="26" t="s">
        <v>1694</v>
      </c>
      <c r="E42" s="26">
        <v>-0.376</v>
      </c>
      <c r="F42" s="26">
        <v>10028</v>
      </c>
      <c r="G42" s="28">
        <v>0.42807115842554977</v>
      </c>
      <c r="H42" s="28">
        <v>0.52937892533147246</v>
      </c>
      <c r="I42" s="28">
        <v>1.2E-2</v>
      </c>
      <c r="J42" s="28">
        <v>0.84834180585814578</v>
      </c>
      <c r="K42" s="28">
        <v>0.42145812529999999</v>
      </c>
      <c r="L42" s="28">
        <v>5.4786702810671994E-2</v>
      </c>
      <c r="M42" s="28">
        <v>0.13054644030000001</v>
      </c>
      <c r="N42" s="29">
        <v>1.1841917534598373E-2</v>
      </c>
      <c r="O42" s="28">
        <v>0.56946163370000003</v>
      </c>
      <c r="P42" s="28">
        <v>0.53010000000000002</v>
      </c>
      <c r="Q42" s="28">
        <v>0.31891562595187328</v>
      </c>
      <c r="R42" s="28">
        <v>4.5499999999999999E-2</v>
      </c>
      <c r="S42" s="28">
        <v>0.32272337996003425</v>
      </c>
      <c r="T42" s="28">
        <v>0.59523452720000003</v>
      </c>
      <c r="U42" s="28">
        <v>0.1086418747</v>
      </c>
      <c r="V42" s="28">
        <v>2.5772893500000001E-2</v>
      </c>
      <c r="W42" s="32">
        <v>1.2851524090462143</v>
      </c>
      <c r="X42" s="29">
        <v>9.2171587285258719E-2</v>
      </c>
      <c r="Y42" s="29">
        <v>0.44019360970773663</v>
      </c>
      <c r="Z42" s="29">
        <v>7.685051026800703E-2</v>
      </c>
      <c r="AA42" s="31">
        <v>0.22708640760780455</v>
      </c>
      <c r="AB42" s="29">
        <v>8.0513656746840606E-2</v>
      </c>
    </row>
    <row r="43" spans="1:28" x14ac:dyDescent="0.25">
      <c r="A43" s="26">
        <v>1144</v>
      </c>
      <c r="B43" s="26" t="s">
        <v>45</v>
      </c>
      <c r="C43" s="27" t="s">
        <v>985</v>
      </c>
      <c r="D43" s="26" t="s">
        <v>1094</v>
      </c>
      <c r="E43" s="26">
        <v>9.8000000000000004E-2</v>
      </c>
      <c r="F43" s="26">
        <v>41658</v>
      </c>
      <c r="G43" s="28">
        <v>0.42801109729264325</v>
      </c>
      <c r="H43" s="28">
        <v>0.56055528961225465</v>
      </c>
      <c r="I43" s="28">
        <v>0.24</v>
      </c>
      <c r="J43" s="28">
        <v>0.81752118025124165</v>
      </c>
      <c r="K43" s="28">
        <v>0.30053155850000002</v>
      </c>
      <c r="L43" s="28">
        <v>7.8393710635636757E-2</v>
      </c>
      <c r="M43" s="28">
        <v>7.2988788139999997E-2</v>
      </c>
      <c r="N43" s="29">
        <v>7.1916737392236562E-3</v>
      </c>
      <c r="O43" s="28">
        <v>0.40012937209999999</v>
      </c>
      <c r="P43" s="28">
        <v>0.2903</v>
      </c>
      <c r="Q43" s="28">
        <v>0.15003544842254521</v>
      </c>
      <c r="R43" s="28">
        <v>0.39140000000000003</v>
      </c>
      <c r="S43" s="28">
        <v>0.33593117408906881</v>
      </c>
      <c r="T43" s="28">
        <v>0.60962379700000002</v>
      </c>
      <c r="U43" s="28">
        <v>-1.02315585E-2</v>
      </c>
      <c r="V43" s="28">
        <v>0.2094944249</v>
      </c>
      <c r="W43" s="32">
        <v>0.6221167883211679</v>
      </c>
      <c r="X43" s="29">
        <v>0.15176720631838578</v>
      </c>
      <c r="Y43" s="29">
        <v>0.43594361886544269</v>
      </c>
      <c r="Z43" s="29">
        <v>0.2431959444119941</v>
      </c>
      <c r="AA43" s="31">
        <v>0.34572784810126583</v>
      </c>
      <c r="AB43" s="29">
        <v>0.1007229626715192</v>
      </c>
    </row>
    <row r="44" spans="1:28" x14ac:dyDescent="0.25">
      <c r="A44" s="26">
        <v>1145</v>
      </c>
      <c r="B44" s="26" t="s">
        <v>46</v>
      </c>
      <c r="C44" s="27" t="s">
        <v>986</v>
      </c>
      <c r="D44" s="26" t="s">
        <v>1183</v>
      </c>
      <c r="E44" s="26">
        <v>-0.44800000000000001</v>
      </c>
      <c r="F44" s="26">
        <v>11344</v>
      </c>
      <c r="G44" s="28">
        <v>0.47716777834787072</v>
      </c>
      <c r="H44" s="28">
        <v>0.50356960734319223</v>
      </c>
      <c r="I44" s="28">
        <v>6.9999999999999993E-3</v>
      </c>
      <c r="J44" s="28">
        <v>0.84906481078729878</v>
      </c>
      <c r="K44" s="28">
        <v>0.3232581967</v>
      </c>
      <c r="L44" s="28">
        <v>0.11757172131147541</v>
      </c>
      <c r="M44" s="28">
        <v>4.7899590159999998E-2</v>
      </c>
      <c r="N44" s="29">
        <v>1.0886270491803279E-2</v>
      </c>
      <c r="O44" s="28">
        <v>0.36537661259999998</v>
      </c>
      <c r="P44" s="28">
        <v>0.33229999999999998</v>
      </c>
      <c r="Q44" s="28">
        <v>0.44213298222514813</v>
      </c>
      <c r="R44" s="28">
        <v>1.7899999999999999E-2</v>
      </c>
      <c r="S44" s="28">
        <v>0.53611767796164955</v>
      </c>
      <c r="T44" s="28">
        <v>0.34594519400000001</v>
      </c>
      <c r="U44" s="28">
        <v>9.0418032999999998E-3</v>
      </c>
      <c r="V44" s="28">
        <v>-1.94314186E-2</v>
      </c>
      <c r="W44" s="32">
        <v>0.6125338330210286</v>
      </c>
      <c r="X44" s="29">
        <v>0.12248460902324726</v>
      </c>
      <c r="Y44" s="29">
        <v>0.47159960868142881</v>
      </c>
      <c r="Z44" s="29">
        <v>7.5948651340529208E-2</v>
      </c>
      <c r="AA44" s="31">
        <v>0.20262793914246197</v>
      </c>
      <c r="AB44" s="29">
        <v>0.10280714546117389</v>
      </c>
    </row>
    <row r="45" spans="1:28" x14ac:dyDescent="0.25">
      <c r="A45" s="26">
        <v>1146</v>
      </c>
      <c r="B45" s="26" t="s">
        <v>47</v>
      </c>
      <c r="C45" s="27" t="s">
        <v>1041</v>
      </c>
      <c r="D45" s="26" t="s">
        <v>1799</v>
      </c>
      <c r="E45" s="26">
        <v>0.123</v>
      </c>
      <c r="F45" s="26">
        <v>42395</v>
      </c>
      <c r="G45" s="28">
        <v>0.62734567511215011</v>
      </c>
      <c r="H45" s="28">
        <v>0.36080597577051032</v>
      </c>
      <c r="I45" s="28">
        <v>3.0000000000000001E-3</v>
      </c>
      <c r="J45" s="28">
        <v>0.85659306611004205</v>
      </c>
      <c r="K45" s="28">
        <v>0.57953853180000003</v>
      </c>
      <c r="L45" s="28">
        <v>8.4640572646969239E-2</v>
      </c>
      <c r="M45" s="28">
        <v>0.110569601</v>
      </c>
      <c r="N45" s="29">
        <v>2.2540359427353031E-2</v>
      </c>
      <c r="O45" s="28">
        <v>0.68853854260000003</v>
      </c>
      <c r="P45" s="28">
        <v>0.68920000000000003</v>
      </c>
      <c r="Q45" s="28">
        <v>0.23051724137931034</v>
      </c>
      <c r="R45" s="28">
        <v>1.2199999999999999E-2</v>
      </c>
      <c r="S45" s="28">
        <v>0.35538270068450528</v>
      </c>
      <c r="T45" s="28">
        <v>0.68454797050000005</v>
      </c>
      <c r="U45" s="28">
        <v>0.1096614682</v>
      </c>
      <c r="V45" s="28">
        <v>-3.9905721E-3</v>
      </c>
      <c r="W45" s="32">
        <v>2.3539426523297489</v>
      </c>
      <c r="X45" s="29">
        <v>0.15102670496861367</v>
      </c>
      <c r="Y45" s="29">
        <v>0.44956971684481539</v>
      </c>
      <c r="Z45" s="29">
        <v>0.22288660682282424</v>
      </c>
      <c r="AA45" s="31">
        <v>0.30103049859477465</v>
      </c>
      <c r="AB45" s="29">
        <v>0.22995482778091475</v>
      </c>
    </row>
    <row r="46" spans="1:28" x14ac:dyDescent="0.25">
      <c r="A46" s="26">
        <v>1147</v>
      </c>
      <c r="B46" s="26" t="s">
        <v>48</v>
      </c>
      <c r="C46" s="27" t="s">
        <v>986</v>
      </c>
      <c r="D46" s="26" t="s">
        <v>1184</v>
      </c>
      <c r="E46" s="26">
        <v>0.59299999999999997</v>
      </c>
      <c r="F46" s="26">
        <v>21544</v>
      </c>
      <c r="G46" s="28">
        <v>0.49652232443347544</v>
      </c>
      <c r="H46" s="28">
        <v>0.48615111898958563</v>
      </c>
      <c r="I46" s="28">
        <v>5.0000000000000001E-3</v>
      </c>
      <c r="J46" s="28">
        <v>0.85086961884790924</v>
      </c>
      <c r="K46" s="28">
        <v>0.46839663669999998</v>
      </c>
      <c r="L46" s="28">
        <v>8.9156277181791824E-2</v>
      </c>
      <c r="M46" s="28">
        <v>8.4807190490000003E-2</v>
      </c>
      <c r="N46" s="29">
        <v>1.8773557552913888E-2</v>
      </c>
      <c r="O46" s="28">
        <v>0.51081991760000001</v>
      </c>
      <c r="P46" s="28">
        <v>0.51780000000000004</v>
      </c>
      <c r="Q46" s="28">
        <v>0.32633279483037159</v>
      </c>
      <c r="R46" s="28">
        <v>1.6799999999999999E-2</v>
      </c>
      <c r="S46" s="28">
        <v>0.43805405405405407</v>
      </c>
      <c r="T46" s="28">
        <v>0.49902222219999998</v>
      </c>
      <c r="U46" s="28">
        <v>4.9403363300000003E-2</v>
      </c>
      <c r="V46" s="28">
        <v>-1.1797695400000001E-2</v>
      </c>
      <c r="W46" s="32">
        <v>1.3246489595669091</v>
      </c>
      <c r="X46" s="29">
        <v>0.17756383855024713</v>
      </c>
      <c r="Y46" s="29">
        <v>0.40957740000635606</v>
      </c>
      <c r="Z46" s="29">
        <v>0.20074111346210788</v>
      </c>
      <c r="AA46" s="31">
        <v>0.26499930719135373</v>
      </c>
      <c r="AB46" s="29">
        <v>0.19328193832599119</v>
      </c>
    </row>
    <row r="47" spans="1:28" x14ac:dyDescent="0.25">
      <c r="A47" s="26">
        <v>1148</v>
      </c>
      <c r="B47" s="26" t="s">
        <v>49</v>
      </c>
      <c r="C47" s="27" t="s">
        <v>1031</v>
      </c>
      <c r="D47" s="26" t="s">
        <v>1695</v>
      </c>
      <c r="E47" s="26">
        <v>-0.94799999999999995</v>
      </c>
      <c r="F47" s="26">
        <v>7315</v>
      </c>
      <c r="G47" s="28">
        <v>0.19034324191164395</v>
      </c>
      <c r="H47" s="28">
        <v>0.47462344466273737</v>
      </c>
      <c r="I47" s="28">
        <v>8.3000000000000004E-2</v>
      </c>
      <c r="J47" s="28">
        <v>0.88140372865423777</v>
      </c>
      <c r="K47" s="28">
        <v>0.15392819050000001</v>
      </c>
      <c r="L47" s="28">
        <v>9.5982936366868117E-3</v>
      </c>
      <c r="M47" s="28">
        <v>3.3060789190000002E-2</v>
      </c>
      <c r="N47" s="29">
        <v>2.8439388553146107E-3</v>
      </c>
      <c r="O47" s="28">
        <v>0.2151874882</v>
      </c>
      <c r="P47" s="28">
        <v>0.192</v>
      </c>
      <c r="Q47" s="28">
        <v>0.57540394973070019</v>
      </c>
      <c r="R47" s="28">
        <v>0.2248</v>
      </c>
      <c r="S47" s="28">
        <v>0.57543456871105281</v>
      </c>
      <c r="T47" s="28">
        <v>0.26403779760000001</v>
      </c>
      <c r="U47" s="28">
        <v>3.8071809499999998E-2</v>
      </c>
      <c r="V47" s="28">
        <v>4.88503094E-2</v>
      </c>
      <c r="W47" s="32">
        <v>0.23551525873507301</v>
      </c>
      <c r="X47" s="29">
        <v>7.2876712328767121E-2</v>
      </c>
      <c r="Y47" s="29">
        <v>0.29275586831911071</v>
      </c>
      <c r="Z47" s="29">
        <v>0</v>
      </c>
      <c r="AA47" s="31">
        <v>0.17726218097447796</v>
      </c>
      <c r="AB47" s="29">
        <v>5.5015282022784107E-2</v>
      </c>
    </row>
    <row r="48" spans="1:28" x14ac:dyDescent="0.25">
      <c r="A48" s="26">
        <v>1149</v>
      </c>
      <c r="B48" s="26" t="s">
        <v>50</v>
      </c>
      <c r="C48" s="27" t="s">
        <v>1021</v>
      </c>
      <c r="D48" s="26" t="s">
        <v>1575</v>
      </c>
      <c r="E48" s="26">
        <v>-1.0529999999999999</v>
      </c>
      <c r="F48" s="26">
        <v>16276</v>
      </c>
      <c r="G48" s="28">
        <v>0.61995753715498936</v>
      </c>
      <c r="H48" s="28">
        <v>0.38595271210013909</v>
      </c>
      <c r="I48" s="28">
        <v>9.3000000000000013E-2</v>
      </c>
      <c r="J48" s="28">
        <v>0.76247636273945574</v>
      </c>
      <c r="K48" s="28">
        <v>0.41050248010000001</v>
      </c>
      <c r="L48" s="28">
        <v>0.14621522536122494</v>
      </c>
      <c r="M48" s="28">
        <v>0.1022212637</v>
      </c>
      <c r="N48" s="29">
        <v>5.0679318524908343E-3</v>
      </c>
      <c r="O48" s="28">
        <v>0.58450704229999995</v>
      </c>
      <c r="P48" s="28">
        <v>0.40600000000000003</v>
      </c>
      <c r="Q48" s="28">
        <v>0.22372776168804304</v>
      </c>
      <c r="R48" s="28">
        <v>0.16820000000000002</v>
      </c>
      <c r="S48" s="28">
        <v>0.34499999999999997</v>
      </c>
      <c r="T48" s="28">
        <v>0.51760885010000002</v>
      </c>
      <c r="U48" s="28">
        <v>-4.5024801000000001E-3</v>
      </c>
      <c r="V48" s="28">
        <v>-6.6898192199999998E-2</v>
      </c>
      <c r="W48" s="32">
        <v>1.1151724137931034</v>
      </c>
      <c r="X48" s="29">
        <v>6.1260553701158453E-2</v>
      </c>
      <c r="Y48" s="29">
        <v>0.42209514993447722</v>
      </c>
      <c r="Z48" s="29">
        <v>0.11679718489272169</v>
      </c>
      <c r="AA48" s="31">
        <v>0.34428749879888537</v>
      </c>
      <c r="AB48" s="29">
        <v>2.3628048780487805E-2</v>
      </c>
    </row>
    <row r="49" spans="1:28" x14ac:dyDescent="0.25">
      <c r="A49" s="26">
        <v>1150</v>
      </c>
      <c r="B49" s="26" t="s">
        <v>51</v>
      </c>
      <c r="C49" s="27" t="s">
        <v>1051</v>
      </c>
      <c r="D49" s="26" t="s">
        <v>1912</v>
      </c>
      <c r="E49" s="26">
        <v>-4.2999999999999997E-2</v>
      </c>
      <c r="F49" s="26">
        <v>31525</v>
      </c>
      <c r="G49" s="28">
        <v>0.58325337985172265</v>
      </c>
      <c r="H49" s="28">
        <v>3.0791217357411978E-2</v>
      </c>
      <c r="I49" s="28">
        <v>2E-3</v>
      </c>
      <c r="J49" s="28">
        <v>0.86096587128054003</v>
      </c>
      <c r="K49" s="28">
        <v>0.66190029260000005</v>
      </c>
      <c r="L49" s="28">
        <v>7.3207088831226189E-2</v>
      </c>
      <c r="M49" s="28">
        <v>0.1486777453</v>
      </c>
      <c r="N49" s="29">
        <v>2.8432617457075027E-2</v>
      </c>
      <c r="O49" s="28">
        <v>0.82654723129999996</v>
      </c>
      <c r="P49" s="28">
        <v>0.81169999999999998</v>
      </c>
      <c r="Q49" s="28">
        <v>7.6115963124696748E-2</v>
      </c>
      <c r="R49" s="28">
        <v>4.6999999999999993E-3</v>
      </c>
      <c r="S49" s="28">
        <v>2.0510255127563781E-2</v>
      </c>
      <c r="T49" s="28">
        <v>0.84071419430000005</v>
      </c>
      <c r="U49" s="28">
        <v>0.14979970740000001</v>
      </c>
      <c r="V49" s="28">
        <v>1.4166962999999999E-2</v>
      </c>
      <c r="W49" s="32">
        <v>4.6938839848675915</v>
      </c>
      <c r="X49" s="29">
        <v>0.10555078192129232</v>
      </c>
      <c r="Y49" s="29">
        <v>0.44147190700600186</v>
      </c>
      <c r="Z49" s="29">
        <v>0.16168616347615997</v>
      </c>
      <c r="AA49" s="31">
        <v>0.2959270059260653</v>
      </c>
      <c r="AB49" s="29">
        <v>0.1026448362720403</v>
      </c>
    </row>
    <row r="50" spans="1:28" x14ac:dyDescent="0.25">
      <c r="A50" s="26">
        <v>1151</v>
      </c>
      <c r="B50" s="26" t="s">
        <v>52</v>
      </c>
      <c r="C50" s="27" t="s">
        <v>1050</v>
      </c>
      <c r="D50" s="26" t="s">
        <v>1902</v>
      </c>
      <c r="E50" s="26">
        <v>-0.51600000000000001</v>
      </c>
      <c r="F50" s="26">
        <v>8132</v>
      </c>
      <c r="G50" s="28">
        <v>0.98652694610778446</v>
      </c>
      <c r="H50" s="28">
        <v>1.368849426563078E-2</v>
      </c>
      <c r="I50" s="28">
        <v>3.0000000000000001E-3</v>
      </c>
      <c r="J50" s="28">
        <v>0.90829283586769083</v>
      </c>
      <c r="K50" s="28">
        <v>0.55885398689999999</v>
      </c>
      <c r="L50" s="28">
        <v>6.8173973075595445E-2</v>
      </c>
      <c r="M50" s="28">
        <v>0.13790127720000001</v>
      </c>
      <c r="N50" s="29">
        <v>9.4925785295132889E-3</v>
      </c>
      <c r="O50" s="28">
        <v>0.70513710519999995</v>
      </c>
      <c r="P50" s="28">
        <v>0.64569999999999994</v>
      </c>
      <c r="Q50" s="28">
        <v>0.20659263176449849</v>
      </c>
      <c r="R50" s="28">
        <v>7.4000000000000003E-3</v>
      </c>
      <c r="S50" s="28">
        <v>0.20659263176449849</v>
      </c>
      <c r="T50" s="28">
        <v>0.71538584949999995</v>
      </c>
      <c r="U50" s="28">
        <v>8.6846013099999994E-2</v>
      </c>
      <c r="V50" s="28">
        <v>1.0248744299999999E-2</v>
      </c>
      <c r="W50" s="32">
        <v>2.4177514792899406</v>
      </c>
      <c r="X50" s="29">
        <v>8.1485236345203396E-2</v>
      </c>
      <c r="Y50" s="29">
        <v>0.36741942377065895</v>
      </c>
      <c r="Z50" s="29">
        <v>0</v>
      </c>
      <c r="AA50" s="31">
        <v>0.24692293126301837</v>
      </c>
      <c r="AB50" s="29">
        <v>3.466076696165192E-2</v>
      </c>
    </row>
    <row r="51" spans="1:28" x14ac:dyDescent="0.25">
      <c r="A51" s="26">
        <v>1152</v>
      </c>
      <c r="B51" s="26" t="s">
        <v>53</v>
      </c>
      <c r="C51" s="27" t="s">
        <v>986</v>
      </c>
      <c r="D51" s="26" t="s">
        <v>1094</v>
      </c>
      <c r="E51" s="26">
        <v>1.3149999999999999</v>
      </c>
      <c r="F51" s="26">
        <v>34007</v>
      </c>
      <c r="G51" s="28">
        <v>0.42750395171720074</v>
      </c>
      <c r="H51" s="28">
        <v>0.50960580617617757</v>
      </c>
      <c r="I51" s="28">
        <v>6.9999999999999993E-3</v>
      </c>
      <c r="J51" s="28">
        <v>0.86493920669722946</v>
      </c>
      <c r="K51" s="28">
        <v>0.3290777527</v>
      </c>
      <c r="L51" s="28">
        <v>0.14651795179057012</v>
      </c>
      <c r="M51" s="28">
        <v>0.12752915149999999</v>
      </c>
      <c r="N51" s="29">
        <v>1.4425957505645941E-2</v>
      </c>
      <c r="O51" s="28">
        <v>0.40277337200000002</v>
      </c>
      <c r="P51" s="28">
        <v>0.39789999999999998</v>
      </c>
      <c r="Q51" s="28">
        <v>0.33546266722214502</v>
      </c>
      <c r="R51" s="28">
        <v>2.07E-2</v>
      </c>
      <c r="S51" s="28">
        <v>0.36887118887510612</v>
      </c>
      <c r="T51" s="28">
        <v>0.44484046160000001</v>
      </c>
      <c r="U51" s="28">
        <v>6.88222473E-2</v>
      </c>
      <c r="V51" s="28">
        <v>4.2067089600000003E-2</v>
      </c>
      <c r="W51" s="32">
        <v>0.87728459530026115</v>
      </c>
      <c r="X51" s="29">
        <v>0.22003329633740287</v>
      </c>
      <c r="Y51" s="29">
        <v>0.43739444389101684</v>
      </c>
      <c r="Z51" s="29">
        <v>0.21690217983251714</v>
      </c>
      <c r="AA51" s="31">
        <v>0.24905287432054027</v>
      </c>
      <c r="AB51" s="29">
        <v>0.19826459051467965</v>
      </c>
    </row>
    <row r="52" spans="1:28" x14ac:dyDescent="0.25">
      <c r="A52" s="26">
        <v>1153</v>
      </c>
      <c r="B52" s="26" t="s">
        <v>54</v>
      </c>
      <c r="C52" s="27" t="s">
        <v>1007</v>
      </c>
      <c r="D52" s="26" t="s">
        <v>1392</v>
      </c>
      <c r="E52" s="26">
        <v>-0.52500000000000002</v>
      </c>
      <c r="F52" s="26">
        <v>22842</v>
      </c>
      <c r="G52" s="28">
        <v>0.61169937060348023</v>
      </c>
      <c r="H52" s="28">
        <v>0.35330487266303545</v>
      </c>
      <c r="I52" s="28">
        <v>6.9999999999999993E-3</v>
      </c>
      <c r="J52" s="28">
        <v>0.89066782955394963</v>
      </c>
      <c r="K52" s="28">
        <v>0.57088899770000001</v>
      </c>
      <c r="L52" s="28">
        <v>8.2045184304399527E-2</v>
      </c>
      <c r="M52" s="28">
        <v>0.245016437</v>
      </c>
      <c r="N52" s="29">
        <v>1.5457788347205707E-2</v>
      </c>
      <c r="O52" s="28">
        <v>0.83327242160000004</v>
      </c>
      <c r="P52" s="28">
        <v>0.76980000000000004</v>
      </c>
      <c r="Q52" s="28">
        <v>5.1688959419632738E-2</v>
      </c>
      <c r="R52" s="28">
        <v>2.0899999999999998E-2</v>
      </c>
      <c r="S52" s="28">
        <v>2.3055172913796853E-2</v>
      </c>
      <c r="T52" s="28">
        <v>0.86560000000000004</v>
      </c>
      <c r="U52" s="28">
        <v>0.1989110023</v>
      </c>
      <c r="V52" s="28">
        <v>3.2327578400000001E-2</v>
      </c>
      <c r="W52" s="32">
        <v>5.1145431145431157</v>
      </c>
      <c r="X52" s="29">
        <v>7.7659574468085107E-2</v>
      </c>
      <c r="Y52" s="29">
        <v>0.43107853768773324</v>
      </c>
      <c r="Z52" s="29">
        <v>0.16620262973555769</v>
      </c>
      <c r="AA52" s="31">
        <v>0.40827213523624772</v>
      </c>
      <c r="AB52" s="29">
        <v>3.8675006607347372E-2</v>
      </c>
    </row>
    <row r="53" spans="1:28" x14ac:dyDescent="0.25">
      <c r="A53" s="26">
        <v>1154</v>
      </c>
      <c r="B53" s="26" t="s">
        <v>55</v>
      </c>
      <c r="C53" s="27" t="s">
        <v>1015</v>
      </c>
      <c r="D53" s="26" t="s">
        <v>1476</v>
      </c>
      <c r="E53" s="26">
        <v>0.14899999999999999</v>
      </c>
      <c r="F53" s="26">
        <v>5662</v>
      </c>
      <c r="G53" s="28">
        <v>0.80614923134608174</v>
      </c>
      <c r="H53" s="28">
        <v>0.1530993278566094</v>
      </c>
      <c r="I53" s="28">
        <v>1.6E-2</v>
      </c>
      <c r="J53" s="28">
        <v>0.91304347826086951</v>
      </c>
      <c r="K53" s="28">
        <v>0.50585480090000001</v>
      </c>
      <c r="L53" s="28">
        <v>0.26411657559198543</v>
      </c>
      <c r="M53" s="28">
        <v>7.4941451990000005E-2</v>
      </c>
      <c r="N53" s="29">
        <v>1.3531095498308613E-2</v>
      </c>
      <c r="O53" s="28">
        <v>0.55693199790000003</v>
      </c>
      <c r="P53" s="28">
        <v>0.54869999999999997</v>
      </c>
      <c r="Q53" s="28">
        <v>0.20752716671084015</v>
      </c>
      <c r="R53" s="28">
        <v>1.9900000000000001E-2</v>
      </c>
      <c r="S53" s="28">
        <v>4.0283476314807908E-2</v>
      </c>
      <c r="T53" s="28">
        <v>0.5870413739</v>
      </c>
      <c r="U53" s="28">
        <v>4.2845199100000002E-2</v>
      </c>
      <c r="V53" s="28">
        <v>3.0109376E-2</v>
      </c>
      <c r="W53" s="32">
        <v>1.4530848329048842</v>
      </c>
      <c r="X53" s="29">
        <v>0.13311024353969139</v>
      </c>
      <c r="Y53" s="29">
        <v>0.39494842652216927</v>
      </c>
      <c r="Z53" s="29">
        <v>8.3061571139689039E-2</v>
      </c>
      <c r="AA53" s="31">
        <v>0.26165454055510645</v>
      </c>
      <c r="AB53" s="29">
        <v>0.1625086625086625</v>
      </c>
    </row>
    <row r="54" spans="1:28" x14ac:dyDescent="0.25">
      <c r="A54" s="26">
        <v>1155</v>
      </c>
      <c r="B54" s="26" t="s">
        <v>56</v>
      </c>
      <c r="C54" s="27" t="s">
        <v>1037</v>
      </c>
      <c r="D54" s="26" t="s">
        <v>1763</v>
      </c>
      <c r="E54" s="26">
        <v>0.08</v>
      </c>
      <c r="F54" s="26">
        <v>32932</v>
      </c>
      <c r="G54" s="28">
        <v>0.66188847974750131</v>
      </c>
      <c r="H54" s="28">
        <v>0.27918715175352343</v>
      </c>
      <c r="I54" s="28">
        <v>6.9999999999999993E-3</v>
      </c>
      <c r="J54" s="28">
        <v>0.86474733239379908</v>
      </c>
      <c r="K54" s="28">
        <v>0.43550940580000003</v>
      </c>
      <c r="L54" s="28">
        <v>9.2615012106537525E-2</v>
      </c>
      <c r="M54" s="28">
        <v>0.15962004099999999</v>
      </c>
      <c r="N54" s="29">
        <v>9.8249208418699947E-3</v>
      </c>
      <c r="O54" s="28">
        <v>0.52602527480000005</v>
      </c>
      <c r="P54" s="28">
        <v>0.48659999999999998</v>
      </c>
      <c r="Q54" s="28">
        <v>0.26780762979252321</v>
      </c>
      <c r="R54" s="28">
        <v>2.06E-2</v>
      </c>
      <c r="S54" s="28">
        <v>0.27637553418803418</v>
      </c>
      <c r="T54" s="28">
        <v>0.51808378659999998</v>
      </c>
      <c r="U54" s="28">
        <v>5.1090594199999999E-2</v>
      </c>
      <c r="V54" s="28">
        <v>-7.9414881999999992E-3</v>
      </c>
      <c r="W54" s="32">
        <v>1.5685614709770459</v>
      </c>
      <c r="X54" s="29">
        <v>0.11036567139393537</v>
      </c>
      <c r="Y54" s="29">
        <v>0.41095645170375289</v>
      </c>
      <c r="Z54" s="29">
        <v>0.21711685512662443</v>
      </c>
      <c r="AA54" s="31">
        <v>0.26947212993724623</v>
      </c>
      <c r="AB54" s="29">
        <v>0.14658671027924164</v>
      </c>
    </row>
    <row r="55" spans="1:28" x14ac:dyDescent="0.25">
      <c r="A55" s="26">
        <v>1156</v>
      </c>
      <c r="B55" s="26" t="s">
        <v>57</v>
      </c>
      <c r="C55" s="27" t="s">
        <v>1046</v>
      </c>
      <c r="D55" s="26" t="s">
        <v>1848</v>
      </c>
      <c r="E55" s="26">
        <v>0.34899999999999998</v>
      </c>
      <c r="F55" s="26">
        <v>23734</v>
      </c>
      <c r="G55" s="28">
        <v>0.45795672418515476</v>
      </c>
      <c r="H55" s="28">
        <v>0.54819032126880851</v>
      </c>
      <c r="I55" s="28">
        <v>4.0000000000000001E-3</v>
      </c>
      <c r="J55" s="28">
        <v>0.82794838984858177</v>
      </c>
      <c r="K55" s="28">
        <v>0.57106059629999995</v>
      </c>
      <c r="L55" s="28">
        <v>6.1433447098976107E-2</v>
      </c>
      <c r="M55" s="28">
        <v>5.6925751820000002E-2</v>
      </c>
      <c r="N55" s="29">
        <v>9.788138321849443E-3</v>
      </c>
      <c r="O55" s="28">
        <v>0.55100742309999995</v>
      </c>
      <c r="P55" s="28">
        <v>0.56610000000000005</v>
      </c>
      <c r="Q55" s="28">
        <v>0.33997679339294246</v>
      </c>
      <c r="R55" s="28">
        <v>9.0000000000000011E-3</v>
      </c>
      <c r="S55" s="28">
        <v>0.39902194025905369</v>
      </c>
      <c r="T55" s="28">
        <v>0.58771243689999997</v>
      </c>
      <c r="U55" s="28">
        <v>-4.9605962999999999E-3</v>
      </c>
      <c r="V55" s="28">
        <v>3.6705013799999998E-2</v>
      </c>
      <c r="W55" s="32">
        <v>1.7983300054456344</v>
      </c>
      <c r="X55" s="29">
        <v>9.8675378143739376E-2</v>
      </c>
      <c r="Y55" s="29">
        <v>0.51059489591668006</v>
      </c>
      <c r="Z55" s="29">
        <v>0.21134106058716209</v>
      </c>
      <c r="AA55" s="31">
        <v>0.21334227287965135</v>
      </c>
      <c r="AB55" s="29">
        <v>0.12084210526315789</v>
      </c>
    </row>
    <row r="56" spans="1:28" x14ac:dyDescent="0.25">
      <c r="A56" s="26">
        <v>1157</v>
      </c>
      <c r="B56" s="26" t="s">
        <v>58</v>
      </c>
      <c r="C56" s="27" t="s">
        <v>983</v>
      </c>
      <c r="D56" s="26" t="s">
        <v>1137</v>
      </c>
      <c r="E56" s="26">
        <v>0.52500000000000002</v>
      </c>
      <c r="F56" s="26">
        <v>13686</v>
      </c>
      <c r="G56" s="28">
        <v>0.49208621649566531</v>
      </c>
      <c r="H56" s="28">
        <v>0.46098839980931194</v>
      </c>
      <c r="I56" s="28">
        <v>2.6000000000000002E-2</v>
      </c>
      <c r="J56" s="28">
        <v>0.90281876462806554</v>
      </c>
      <c r="K56" s="28">
        <v>0.41828223619999999</v>
      </c>
      <c r="L56" s="28">
        <v>9.6145175834084759E-2</v>
      </c>
      <c r="M56" s="28">
        <v>0.12263300269999999</v>
      </c>
      <c r="N56" s="29">
        <v>9.3552750225428319E-3</v>
      </c>
      <c r="O56" s="28">
        <v>0.54367015100000005</v>
      </c>
      <c r="P56" s="28">
        <v>0.54780000000000006</v>
      </c>
      <c r="Q56" s="28">
        <v>0.17441990808205357</v>
      </c>
      <c r="R56" s="28">
        <v>2.6000000000000002E-2</v>
      </c>
      <c r="S56" s="28">
        <v>0.30953956698496737</v>
      </c>
      <c r="T56" s="28">
        <v>0.58360290020000005</v>
      </c>
      <c r="U56" s="28">
        <v>0.12951776379999999</v>
      </c>
      <c r="V56" s="28">
        <v>3.9932749199999999E-2</v>
      </c>
      <c r="W56" s="32">
        <v>1.2307692307692308</v>
      </c>
      <c r="X56" s="29">
        <v>0.11698717948717949</v>
      </c>
      <c r="Y56" s="29">
        <v>0.41647858529573029</v>
      </c>
      <c r="Z56" s="29">
        <v>7.5400364585216484E-2</v>
      </c>
      <c r="AA56" s="31">
        <v>0.19332390997064261</v>
      </c>
      <c r="AB56" s="29">
        <v>0.16170414950902756</v>
      </c>
    </row>
    <row r="57" spans="1:28" x14ac:dyDescent="0.25">
      <c r="A57" s="26">
        <v>1158</v>
      </c>
      <c r="B57" s="26" t="s">
        <v>59</v>
      </c>
      <c r="C57" s="27" t="s">
        <v>1039</v>
      </c>
      <c r="D57" s="26" t="s">
        <v>1776</v>
      </c>
      <c r="E57" s="26">
        <v>-0.36099999999999999</v>
      </c>
      <c r="F57" s="26">
        <v>22326</v>
      </c>
      <c r="G57" s="28">
        <v>0.60254553768767627</v>
      </c>
      <c r="H57" s="28">
        <v>0.37229567307692307</v>
      </c>
      <c r="I57" s="28">
        <v>4.0000000000000001E-3</v>
      </c>
      <c r="J57" s="28">
        <v>0.78624866405415039</v>
      </c>
      <c r="K57" s="28">
        <v>0.56713487389999995</v>
      </c>
      <c r="L57" s="28">
        <v>6.8569702461863766E-2</v>
      </c>
      <c r="M57" s="28">
        <v>0.1591904546</v>
      </c>
      <c r="N57" s="29">
        <v>1.2686905301314002E-2</v>
      </c>
      <c r="O57" s="28">
        <v>0.75186182859999995</v>
      </c>
      <c r="P57" s="28">
        <v>0.71989999999999998</v>
      </c>
      <c r="Q57" s="28">
        <v>0.18805216659655027</v>
      </c>
      <c r="R57" s="28">
        <v>9.300000000000001E-3</v>
      </c>
      <c r="S57" s="28">
        <v>0.28491833307891923</v>
      </c>
      <c r="T57" s="28">
        <v>0.78136824579999997</v>
      </c>
      <c r="U57" s="28">
        <v>0.15276512610000001</v>
      </c>
      <c r="V57" s="28">
        <v>2.9506417199999999E-2</v>
      </c>
      <c r="W57" s="32">
        <v>3.0712064676616917</v>
      </c>
      <c r="X57" s="29">
        <v>9.3661305581835386E-2</v>
      </c>
      <c r="Y57" s="29">
        <v>0.49448898471681624</v>
      </c>
      <c r="Z57" s="29">
        <v>0.16538213428913809</v>
      </c>
      <c r="AA57" s="31">
        <v>0.26070468178997447</v>
      </c>
      <c r="AB57" s="29">
        <v>7.4788795020008889E-2</v>
      </c>
    </row>
    <row r="58" spans="1:28" x14ac:dyDescent="0.25">
      <c r="A58" s="26">
        <v>1160</v>
      </c>
      <c r="B58" s="26" t="s">
        <v>60</v>
      </c>
      <c r="C58" s="27" t="s">
        <v>998</v>
      </c>
      <c r="D58" s="26" t="s">
        <v>1291</v>
      </c>
      <c r="E58" s="26">
        <v>0.16800000000000001</v>
      </c>
      <c r="F58" s="26">
        <v>33751</v>
      </c>
      <c r="G58" s="28">
        <v>0.50402943237561315</v>
      </c>
      <c r="H58" s="28">
        <v>0.51699592097896507</v>
      </c>
      <c r="I58" s="28">
        <v>1.4999999999999999E-2</v>
      </c>
      <c r="J58" s="28">
        <v>0.88886044470450554</v>
      </c>
      <c r="K58" s="28">
        <v>0.3715284921</v>
      </c>
      <c r="L58" s="28">
        <v>0.13737914009463073</v>
      </c>
      <c r="M58" s="28">
        <v>6.2415140920000001E-2</v>
      </c>
      <c r="N58" s="29">
        <v>5.842419255297264E-3</v>
      </c>
      <c r="O58" s="28">
        <v>0.41133258680000001</v>
      </c>
      <c r="P58" s="28">
        <v>0.38990000000000002</v>
      </c>
      <c r="Q58" s="28">
        <v>0.39654941223796542</v>
      </c>
      <c r="R58" s="28">
        <v>2.1499999999999998E-2</v>
      </c>
      <c r="S58" s="28">
        <v>0.3975699350098898</v>
      </c>
      <c r="T58" s="28">
        <v>0.36109360610000002</v>
      </c>
      <c r="U58" s="28">
        <v>1.83715079E-2</v>
      </c>
      <c r="V58" s="28">
        <v>-5.0238980699999998E-2</v>
      </c>
      <c r="W58" s="32">
        <v>0.79559163005436007</v>
      </c>
      <c r="X58" s="29">
        <v>0.12889846312134268</v>
      </c>
      <c r="Y58" s="29">
        <v>0.44677324035917509</v>
      </c>
      <c r="Z58" s="29">
        <v>0.23471378521750219</v>
      </c>
      <c r="AA58" s="31">
        <v>0.2285622769287087</v>
      </c>
      <c r="AB58" s="29">
        <v>0.17280722605181839</v>
      </c>
    </row>
    <row r="59" spans="1:28" x14ac:dyDescent="0.25">
      <c r="A59" s="26">
        <v>1161</v>
      </c>
      <c r="B59" s="26" t="s">
        <v>61</v>
      </c>
      <c r="C59" s="27" t="s">
        <v>988</v>
      </c>
      <c r="D59" s="26" t="s">
        <v>1209</v>
      </c>
      <c r="E59" s="26">
        <v>1.262</v>
      </c>
      <c r="F59" s="26">
        <v>71725</v>
      </c>
      <c r="G59" s="28">
        <v>0.21731252689511471</v>
      </c>
      <c r="H59" s="28">
        <v>0.38128491620111732</v>
      </c>
      <c r="I59" s="28">
        <v>4.0999999999999995E-2</v>
      </c>
      <c r="J59" s="28">
        <v>0.87737901033170196</v>
      </c>
      <c r="K59" s="28">
        <v>0.2168229005</v>
      </c>
      <c r="L59" s="28">
        <v>0.13791834521227145</v>
      </c>
      <c r="M59" s="28">
        <v>6.9356213200000003E-2</v>
      </c>
      <c r="N59" s="29">
        <v>4.9581654787728543E-3</v>
      </c>
      <c r="O59" s="28">
        <v>0.26082623859999998</v>
      </c>
      <c r="P59" s="28">
        <v>0.24789999999999998</v>
      </c>
      <c r="Q59" s="28">
        <v>0.52654495290237746</v>
      </c>
      <c r="R59" s="28">
        <v>6.6600000000000006E-2</v>
      </c>
      <c r="S59" s="28">
        <v>0.36820373287507757</v>
      </c>
      <c r="T59" s="28">
        <v>0.25854750329999998</v>
      </c>
      <c r="U59" s="28">
        <v>3.10770995E-2</v>
      </c>
      <c r="V59" s="28">
        <v>-2.2787353000000002E-3</v>
      </c>
      <c r="W59" s="32">
        <v>0.41393927716149637</v>
      </c>
      <c r="X59" s="29">
        <v>0.17143726698622841</v>
      </c>
      <c r="Y59" s="29">
        <v>0.33357528359621208</v>
      </c>
      <c r="Z59" s="29">
        <v>0.29308566904442468</v>
      </c>
      <c r="AA59" s="31">
        <v>0.23667124881040499</v>
      </c>
      <c r="AB59" s="29">
        <v>0.25014402897039861</v>
      </c>
    </row>
    <row r="60" spans="1:28" x14ac:dyDescent="0.25">
      <c r="A60" s="26">
        <v>1162</v>
      </c>
      <c r="B60" s="26" t="s">
        <v>62</v>
      </c>
      <c r="C60" s="27" t="s">
        <v>1022</v>
      </c>
      <c r="D60" s="26" t="s">
        <v>1584</v>
      </c>
      <c r="E60" s="26">
        <v>-0.60399999999999998</v>
      </c>
      <c r="F60" s="26">
        <v>7268</v>
      </c>
      <c r="G60" s="28">
        <v>0.65834932821497116</v>
      </c>
      <c r="H60" s="28">
        <v>0.30214797136038185</v>
      </c>
      <c r="I60" s="28">
        <v>4.0000000000000001E-3</v>
      </c>
      <c r="J60" s="28">
        <v>0.81462696335078533</v>
      </c>
      <c r="K60" s="28">
        <v>0.44868447480000001</v>
      </c>
      <c r="L60" s="28">
        <v>0.12130949989957823</v>
      </c>
      <c r="M60" s="28">
        <v>0.12371962240000001</v>
      </c>
      <c r="N60" s="29">
        <v>1.004217714400482E-2</v>
      </c>
      <c r="O60" s="28">
        <v>0.54162976090000003</v>
      </c>
      <c r="P60" s="28">
        <v>0.50319999999999998</v>
      </c>
      <c r="Q60" s="28">
        <v>0.28270042194092826</v>
      </c>
      <c r="R60" s="28">
        <v>6.0999999999999995E-3</v>
      </c>
      <c r="S60" s="28">
        <v>0.25080385852090031</v>
      </c>
      <c r="T60" s="28">
        <v>0.51650800080000003</v>
      </c>
      <c r="U60" s="28">
        <v>5.4515525199999998E-2</v>
      </c>
      <c r="V60" s="28">
        <v>-2.5121760100000001E-2</v>
      </c>
      <c r="W60" s="32">
        <v>1.4660291897332665</v>
      </c>
      <c r="X60" s="29">
        <v>7.847341337907375E-2</v>
      </c>
      <c r="Y60" s="29">
        <v>0.51357329919759798</v>
      </c>
      <c r="Z60" s="29">
        <v>7.9507506158249724E-2</v>
      </c>
      <c r="AA60" s="31">
        <v>0.18950034538337554</v>
      </c>
      <c r="AB60" s="29">
        <v>9.5277777777777781E-2</v>
      </c>
    </row>
    <row r="61" spans="1:28" x14ac:dyDescent="0.25">
      <c r="A61" s="26">
        <v>1163</v>
      </c>
      <c r="B61" s="26" t="s">
        <v>63</v>
      </c>
      <c r="C61" s="27" t="s">
        <v>1026</v>
      </c>
      <c r="D61" s="26" t="s">
        <v>1622</v>
      </c>
      <c r="E61" s="26">
        <v>0.47099999999999997</v>
      </c>
      <c r="F61" s="26">
        <v>47065</v>
      </c>
      <c r="G61" s="28">
        <v>0.37069541959210967</v>
      </c>
      <c r="H61" s="28">
        <v>0.53549974970799263</v>
      </c>
      <c r="I61" s="28">
        <v>1.1000000000000001E-2</v>
      </c>
      <c r="J61" s="28">
        <v>0.88699046191227027</v>
      </c>
      <c r="K61" s="28">
        <v>0.19586186799999999</v>
      </c>
      <c r="L61" s="28">
        <v>0.1515080868424887</v>
      </c>
      <c r="M61" s="28">
        <v>4.3188110160000001E-2</v>
      </c>
      <c r="N61" s="29">
        <v>5.9740638204866673E-3</v>
      </c>
      <c r="O61" s="28">
        <v>0.22670753060000001</v>
      </c>
      <c r="P61" s="28">
        <v>0.2059</v>
      </c>
      <c r="Q61" s="28">
        <v>0.56352930888739905</v>
      </c>
      <c r="R61" s="28">
        <v>1.83E-2</v>
      </c>
      <c r="S61" s="28">
        <v>0.55189245418900534</v>
      </c>
      <c r="T61" s="28">
        <v>0.20467085099999999</v>
      </c>
      <c r="U61" s="28">
        <v>1.0038132E-2</v>
      </c>
      <c r="V61" s="28">
        <v>-2.2036679600000001E-2</v>
      </c>
      <c r="W61" s="32">
        <v>0.32242194158208726</v>
      </c>
      <c r="X61" s="29">
        <v>0.12724428876699051</v>
      </c>
      <c r="Y61" s="29">
        <v>0.36036818977051971</v>
      </c>
      <c r="Z61" s="29">
        <v>0.26247474828586487</v>
      </c>
      <c r="AA61" s="31">
        <v>0.19237147595356552</v>
      </c>
      <c r="AB61" s="29">
        <v>0.1579963945403039</v>
      </c>
    </row>
    <row r="62" spans="1:28" x14ac:dyDescent="0.25">
      <c r="A62" s="26">
        <v>1164</v>
      </c>
      <c r="B62" s="26" t="s">
        <v>64</v>
      </c>
      <c r="C62" s="27" t="s">
        <v>1043</v>
      </c>
      <c r="D62" s="26" t="s">
        <v>1829</v>
      </c>
      <c r="E62" s="26">
        <v>0.42899999999999999</v>
      </c>
      <c r="F62" s="26">
        <v>143443</v>
      </c>
      <c r="G62" s="28">
        <v>0.63878035873126682</v>
      </c>
      <c r="H62" s="28">
        <v>0.2664317552771695</v>
      </c>
      <c r="I62" s="28">
        <v>3.0000000000000001E-3</v>
      </c>
      <c r="J62" s="28">
        <v>0.85328309516151268</v>
      </c>
      <c r="K62" s="28">
        <v>0.50602046310000004</v>
      </c>
      <c r="L62" s="28">
        <v>0.14043080236941302</v>
      </c>
      <c r="M62" s="28">
        <v>0.1763489499</v>
      </c>
      <c r="N62" s="29">
        <v>1.1911685514270328E-2</v>
      </c>
      <c r="O62" s="28">
        <v>0.62789188949999997</v>
      </c>
      <c r="P62" s="28">
        <v>0.61880000000000002</v>
      </c>
      <c r="Q62" s="28">
        <v>0.20148551340930998</v>
      </c>
      <c r="R62" s="28">
        <v>1.0200000000000001E-2</v>
      </c>
      <c r="S62" s="28">
        <v>6.7355706509514598E-2</v>
      </c>
      <c r="T62" s="28">
        <v>0.63986293279999995</v>
      </c>
      <c r="U62" s="28">
        <v>0.1127795369</v>
      </c>
      <c r="V62" s="28">
        <v>1.1971043299999999E-2</v>
      </c>
      <c r="W62" s="32">
        <v>2.3183842010771993</v>
      </c>
      <c r="X62" s="29">
        <v>0.11913254172498382</v>
      </c>
      <c r="Y62" s="29">
        <v>0.50436498910570615</v>
      </c>
      <c r="Z62" s="29">
        <v>0.32431395532689139</v>
      </c>
      <c r="AA62" s="31">
        <v>0.26393567988756383</v>
      </c>
      <c r="AB62" s="29">
        <v>0.12917058595695236</v>
      </c>
    </row>
    <row r="63" spans="1:28" x14ac:dyDescent="0.25">
      <c r="A63" s="26">
        <v>1165</v>
      </c>
      <c r="B63" s="26" t="s">
        <v>65</v>
      </c>
      <c r="C63" s="27" t="s">
        <v>1040</v>
      </c>
      <c r="D63" s="26" t="s">
        <v>1793</v>
      </c>
      <c r="E63" s="26">
        <v>-0.26300000000000001</v>
      </c>
      <c r="F63" s="26">
        <v>22683</v>
      </c>
      <c r="G63" s="28">
        <v>0.939672131147541</v>
      </c>
      <c r="H63" s="28">
        <v>2.5064543889845095E-2</v>
      </c>
      <c r="I63" s="28">
        <v>3.0000000000000001E-3</v>
      </c>
      <c r="J63" s="28">
        <v>0.8782890387412402</v>
      </c>
      <c r="K63" s="28">
        <v>0.4370342492</v>
      </c>
      <c r="L63" s="28">
        <v>9.0929619872036127E-2</v>
      </c>
      <c r="M63" s="28">
        <v>0.34535190059999998</v>
      </c>
      <c r="N63" s="29">
        <v>9.9360180654873911E-3</v>
      </c>
      <c r="O63" s="28">
        <v>0.71276595740000004</v>
      </c>
      <c r="P63" s="28">
        <v>0.58479999999999999</v>
      </c>
      <c r="Q63" s="28">
        <v>6.6824027348201198E-2</v>
      </c>
      <c r="R63" s="28">
        <v>8.3999999999999995E-3</v>
      </c>
      <c r="S63" s="28">
        <v>8.7268380155409442E-3</v>
      </c>
      <c r="T63" s="28">
        <v>0.67941253150000003</v>
      </c>
      <c r="U63" s="28">
        <v>0.14776575080000001</v>
      </c>
      <c r="V63" s="28">
        <v>-3.3353425899999997E-2</v>
      </c>
      <c r="W63" s="32">
        <v>4.3253839935327409</v>
      </c>
      <c r="X63" s="29">
        <v>0.10578603165094104</v>
      </c>
      <c r="Y63" s="29">
        <v>0.41447562566533169</v>
      </c>
      <c r="Z63" s="29">
        <v>0.14404299841118196</v>
      </c>
      <c r="AA63" s="31">
        <v>0.38310012226599649</v>
      </c>
      <c r="AB63" s="29">
        <v>7.7511791403399477E-2</v>
      </c>
    </row>
    <row r="64" spans="1:28" x14ac:dyDescent="0.25">
      <c r="A64" s="26">
        <v>1166</v>
      </c>
      <c r="B64" s="26" t="s">
        <v>66</v>
      </c>
      <c r="C64" s="27" t="s">
        <v>1016</v>
      </c>
      <c r="D64" s="26" t="s">
        <v>1492</v>
      </c>
      <c r="E64" s="26">
        <v>4.4569999999999999</v>
      </c>
      <c r="F64" s="26">
        <v>226229</v>
      </c>
      <c r="G64" s="28">
        <v>0.24501031839622642</v>
      </c>
      <c r="H64" s="28">
        <v>0.66244952695334369</v>
      </c>
      <c r="I64" s="28">
        <v>2.8999999999999998E-2</v>
      </c>
      <c r="J64" s="28">
        <v>0.86853072128227959</v>
      </c>
      <c r="K64" s="28">
        <v>0.19816956469999999</v>
      </c>
      <c r="L64" s="28">
        <v>0.11773430664916885</v>
      </c>
      <c r="M64" s="28">
        <v>4.390857393E-2</v>
      </c>
      <c r="N64" s="29">
        <v>1.1804188538932633E-2</v>
      </c>
      <c r="O64" s="28">
        <v>0.2219604868</v>
      </c>
      <c r="P64" s="28">
        <v>0.2397</v>
      </c>
      <c r="Q64" s="28">
        <v>0.51157722884724588</v>
      </c>
      <c r="R64" s="28">
        <v>0.1234</v>
      </c>
      <c r="S64" s="28">
        <v>0.68795518584023185</v>
      </c>
      <c r="T64" s="28">
        <v>0.2711872548</v>
      </c>
      <c r="U64" s="28">
        <v>4.1530435300000001E-2</v>
      </c>
      <c r="V64" s="28">
        <v>4.9226767999999997E-2</v>
      </c>
      <c r="W64" s="32">
        <v>0.32867254054251266</v>
      </c>
      <c r="X64" s="29">
        <v>0.36704056307441735</v>
      </c>
      <c r="Y64" s="29">
        <v>0.30004982701924299</v>
      </c>
      <c r="Z64" s="29">
        <v>0.26054441553905067</v>
      </c>
      <c r="AA64" s="31">
        <v>0.22418177762197647</v>
      </c>
      <c r="AB64" s="29">
        <v>0.46671037779695901</v>
      </c>
    </row>
    <row r="65" spans="1:28" x14ac:dyDescent="0.25">
      <c r="A65" s="26">
        <v>1167</v>
      </c>
      <c r="B65" s="26" t="s">
        <v>67</v>
      </c>
      <c r="C65" s="27" t="s">
        <v>983</v>
      </c>
      <c r="D65" s="26" t="s">
        <v>1138</v>
      </c>
      <c r="E65" s="26">
        <v>-0.35099999999999998</v>
      </c>
      <c r="F65" s="26">
        <v>25780</v>
      </c>
      <c r="G65" s="28">
        <v>0.60037355855124253</v>
      </c>
      <c r="H65" s="28">
        <v>0.35336800096746884</v>
      </c>
      <c r="I65" s="28">
        <v>5.5E-2</v>
      </c>
      <c r="J65" s="28">
        <v>0.79461062403300675</v>
      </c>
      <c r="K65" s="28">
        <v>0.44637351939999997</v>
      </c>
      <c r="L65" s="28">
        <v>9.2568554275515177E-2</v>
      </c>
      <c r="M65" s="28">
        <v>0.2308940451</v>
      </c>
      <c r="N65" s="29">
        <v>7.3827681324030508E-3</v>
      </c>
      <c r="O65" s="28">
        <v>0.67172255469999997</v>
      </c>
      <c r="P65" s="28">
        <v>0.64119999999999999</v>
      </c>
      <c r="Q65" s="28">
        <v>0.13114754098360656</v>
      </c>
      <c r="R65" s="28">
        <v>0.11119999999999999</v>
      </c>
      <c r="S65" s="28">
        <v>0.29711648169277044</v>
      </c>
      <c r="T65" s="28">
        <v>0.75021548010000005</v>
      </c>
      <c r="U65" s="28">
        <v>0.19482648059999999</v>
      </c>
      <c r="V65" s="28">
        <v>7.8492925399999997E-2</v>
      </c>
      <c r="W65" s="32">
        <v>2.3152350081037274</v>
      </c>
      <c r="X65" s="29">
        <v>8.4331390213743154E-2</v>
      </c>
      <c r="Y65" s="29">
        <v>0.42771027834248226</v>
      </c>
      <c r="Z65" s="29">
        <v>7.1833418994996429E-2</v>
      </c>
      <c r="AA65" s="31">
        <v>0.18333975664813082</v>
      </c>
      <c r="AB65" s="29">
        <v>0.1397480935652472</v>
      </c>
    </row>
    <row r="66" spans="1:28" x14ac:dyDescent="0.25">
      <c r="A66" s="26">
        <v>1169</v>
      </c>
      <c r="B66" s="26" t="s">
        <v>68</v>
      </c>
      <c r="C66" s="27" t="s">
        <v>988</v>
      </c>
      <c r="D66" s="26" t="s">
        <v>1210</v>
      </c>
      <c r="E66" s="26">
        <v>-0.53800000000000003</v>
      </c>
      <c r="F66" s="26">
        <v>12878</v>
      </c>
      <c r="G66" s="28">
        <v>0.46262989608313348</v>
      </c>
      <c r="H66" s="28">
        <v>0.50747309685133524</v>
      </c>
      <c r="I66" s="28">
        <v>1.3000000000000001E-2</v>
      </c>
      <c r="J66" s="28">
        <v>0.89090102086107414</v>
      </c>
      <c r="K66" s="28">
        <v>0.41630131529999997</v>
      </c>
      <c r="L66" s="28">
        <v>0.13561179752889596</v>
      </c>
      <c r="M66" s="28">
        <v>8.6687923479999998E-2</v>
      </c>
      <c r="N66" s="29">
        <v>1.1458748505380629E-2</v>
      </c>
      <c r="O66" s="28">
        <v>0.4662366852</v>
      </c>
      <c r="P66" s="28">
        <v>0.43810000000000004</v>
      </c>
      <c r="Q66" s="28">
        <v>0.35424036714791091</v>
      </c>
      <c r="R66" s="28">
        <v>1.6500000000000001E-2</v>
      </c>
      <c r="S66" s="28">
        <v>0.25066237698713095</v>
      </c>
      <c r="T66" s="28">
        <v>0.4360245089</v>
      </c>
      <c r="U66" s="28">
        <v>2.1798684700000001E-2</v>
      </c>
      <c r="V66" s="28">
        <v>-3.0212176300000001E-2</v>
      </c>
      <c r="W66" s="32">
        <v>1.0666248955722641</v>
      </c>
      <c r="X66" s="29">
        <v>5.7041572671608122E-2</v>
      </c>
      <c r="Y66" s="29">
        <v>0.44063382999023498</v>
      </c>
      <c r="Z66" s="29">
        <v>0</v>
      </c>
      <c r="AA66" s="31">
        <v>0.16909162406606371</v>
      </c>
      <c r="AB66" s="29">
        <v>5.2688840534659623E-2</v>
      </c>
    </row>
    <row r="67" spans="1:28" x14ac:dyDescent="0.25">
      <c r="A67" s="26">
        <v>1170</v>
      </c>
      <c r="B67" s="26" t="s">
        <v>69</v>
      </c>
      <c r="C67" s="27" t="s">
        <v>1053</v>
      </c>
      <c r="D67" s="26" t="s">
        <v>1933</v>
      </c>
      <c r="E67" s="26">
        <v>-0.20100000000000001</v>
      </c>
      <c r="F67" s="26">
        <v>35647</v>
      </c>
      <c r="G67" s="28">
        <v>0.56856646235477082</v>
      </c>
      <c r="H67" s="28">
        <v>0.38764604655375418</v>
      </c>
      <c r="I67" s="28">
        <v>5.0000000000000001E-3</v>
      </c>
      <c r="J67" s="28">
        <v>0.87029258916494623</v>
      </c>
      <c r="K67" s="28">
        <v>0.40924335379999999</v>
      </c>
      <c r="L67" s="28">
        <v>0.1411042944785276</v>
      </c>
      <c r="M67" s="28">
        <v>0.11656441720000001</v>
      </c>
      <c r="N67" s="29">
        <v>7.4437627811860937E-3</v>
      </c>
      <c r="O67" s="28">
        <v>0.44893907430000002</v>
      </c>
      <c r="P67" s="28">
        <v>0.4481</v>
      </c>
      <c r="Q67" s="28">
        <v>0.30698900374778632</v>
      </c>
      <c r="R67" s="28">
        <v>9.1000000000000004E-3</v>
      </c>
      <c r="S67" s="28">
        <v>0.33460405475654131</v>
      </c>
      <c r="T67" s="28">
        <v>0.46321200899999998</v>
      </c>
      <c r="U67" s="28">
        <v>3.8856646199999997E-2</v>
      </c>
      <c r="V67" s="28">
        <v>1.42729347E-2</v>
      </c>
      <c r="W67" s="32">
        <v>1.1749932729392769</v>
      </c>
      <c r="X67" s="29">
        <v>7.9322933952870892E-2</v>
      </c>
      <c r="Y67" s="29">
        <v>0.43371241215888717</v>
      </c>
      <c r="Z67" s="29">
        <v>0.15712086295362332</v>
      </c>
      <c r="AA67" s="31">
        <v>0.27105738621698355</v>
      </c>
      <c r="AB67" s="29">
        <v>0.11549829903519045</v>
      </c>
    </row>
    <row r="68" spans="1:28" x14ac:dyDescent="0.25">
      <c r="A68" s="26">
        <v>1171</v>
      </c>
      <c r="B68" s="26" t="s">
        <v>70</v>
      </c>
      <c r="C68" s="27" t="s">
        <v>988</v>
      </c>
      <c r="D68" s="26" t="s">
        <v>1211</v>
      </c>
      <c r="E68" s="26">
        <v>1.282</v>
      </c>
      <c r="F68" s="26">
        <v>158857</v>
      </c>
      <c r="G68" s="28">
        <v>0.38795254287248265</v>
      </c>
      <c r="H68" s="28">
        <v>0.5844226981134063</v>
      </c>
      <c r="I68" s="28">
        <v>2.7000000000000003E-2</v>
      </c>
      <c r="J68" s="28">
        <v>0.88600674247585109</v>
      </c>
      <c r="K68" s="28">
        <v>0.33211757980000001</v>
      </c>
      <c r="L68" s="28">
        <v>0.16562506160913196</v>
      </c>
      <c r="M68" s="28">
        <v>6.8154486129999997E-2</v>
      </c>
      <c r="N68" s="29">
        <v>1.2095104784811624E-2</v>
      </c>
      <c r="O68" s="28">
        <v>0.35952252629999998</v>
      </c>
      <c r="P68" s="28">
        <v>0.36659999999999998</v>
      </c>
      <c r="Q68" s="28">
        <v>0.43601045074132289</v>
      </c>
      <c r="R68" s="28">
        <v>4.2800000000000005E-2</v>
      </c>
      <c r="S68" s="28">
        <v>0.45845597285697465</v>
      </c>
      <c r="T68" s="28">
        <v>0.36362981550000001</v>
      </c>
      <c r="U68" s="28">
        <v>3.4482420200000002E-2</v>
      </c>
      <c r="V68" s="28">
        <v>4.1072892000000001E-3</v>
      </c>
      <c r="W68" s="32">
        <v>0.69252291041900516</v>
      </c>
      <c r="X68" s="29">
        <v>0.18802668417959972</v>
      </c>
      <c r="Y68" s="29">
        <v>0.38630570894652649</v>
      </c>
      <c r="Z68" s="29">
        <v>0.31228438606027475</v>
      </c>
      <c r="AA68" s="31">
        <v>0.24775482007159455</v>
      </c>
      <c r="AB68" s="29">
        <v>0.2347803946530872</v>
      </c>
    </row>
    <row r="69" spans="1:28" x14ac:dyDescent="0.25">
      <c r="A69" s="26">
        <v>1172</v>
      </c>
      <c r="B69" s="26" t="s">
        <v>71</v>
      </c>
      <c r="C69" s="27" t="s">
        <v>989</v>
      </c>
      <c r="D69" s="26" t="s">
        <v>1094</v>
      </c>
      <c r="E69" s="26">
        <v>0.56100000000000005</v>
      </c>
      <c r="F69" s="26">
        <v>156551</v>
      </c>
      <c r="G69" s="28">
        <v>0.67776157900639233</v>
      </c>
      <c r="H69" s="28">
        <v>0.24054929105727363</v>
      </c>
      <c r="I69" s="28">
        <v>6.0000000000000001E-3</v>
      </c>
      <c r="J69" s="28">
        <v>0.83839723673785504</v>
      </c>
      <c r="K69" s="28">
        <v>0.45164475780000002</v>
      </c>
      <c r="L69" s="28">
        <v>5.8410669158402172E-2</v>
      </c>
      <c r="M69" s="28">
        <v>0.18220815900000001</v>
      </c>
      <c r="N69" s="29">
        <v>2.2298201278430206E-2</v>
      </c>
      <c r="O69" s="28">
        <v>0.55655406500000004</v>
      </c>
      <c r="P69" s="28">
        <v>0.53349999999999997</v>
      </c>
      <c r="Q69" s="28">
        <v>0.30592014482994623</v>
      </c>
      <c r="R69" s="28">
        <v>1.37E-2</v>
      </c>
      <c r="S69" s="28">
        <v>0.25898681140789409</v>
      </c>
      <c r="T69" s="28">
        <v>0.55264555150000005</v>
      </c>
      <c r="U69" s="28">
        <v>8.1855242199999997E-2</v>
      </c>
      <c r="V69" s="28">
        <v>-3.9085135000000003E-3</v>
      </c>
      <c r="W69" s="32">
        <v>1.8654942092039954</v>
      </c>
      <c r="X69" s="29">
        <v>0.12416030613730425</v>
      </c>
      <c r="Y69" s="29">
        <v>0.5152084317349489</v>
      </c>
      <c r="Z69" s="29">
        <v>0.29247032261469408</v>
      </c>
      <c r="AA69" s="31">
        <v>0.25313016339269323</v>
      </c>
      <c r="AB69" s="29">
        <v>0.157378825486021</v>
      </c>
    </row>
    <row r="70" spans="1:28" x14ac:dyDescent="0.25">
      <c r="A70" s="26">
        <v>1173</v>
      </c>
      <c r="B70" s="26" t="s">
        <v>72</v>
      </c>
      <c r="C70" s="27" t="s">
        <v>1005</v>
      </c>
      <c r="D70" s="26" t="s">
        <v>1377</v>
      </c>
      <c r="E70" s="26">
        <v>-1.0569999999999999</v>
      </c>
      <c r="F70" s="26">
        <v>12508</v>
      </c>
      <c r="G70" s="28">
        <v>0.96156373193166889</v>
      </c>
      <c r="H70" s="28">
        <v>1.0045366169799093E-2</v>
      </c>
      <c r="I70" s="28">
        <v>8.0000000000000002E-3</v>
      </c>
      <c r="J70" s="28">
        <v>0.86577114427860702</v>
      </c>
      <c r="K70" s="28">
        <v>0.73072060679999995</v>
      </c>
      <c r="L70" s="28">
        <v>5.2982415814274222E-2</v>
      </c>
      <c r="M70" s="28">
        <v>9.8149637969999995E-2</v>
      </c>
      <c r="N70" s="29">
        <v>1.2182507757728996E-2</v>
      </c>
      <c r="O70" s="28">
        <v>0.86798984540000002</v>
      </c>
      <c r="P70" s="28">
        <v>0.82290000000000008</v>
      </c>
      <c r="Q70" s="28">
        <v>4.0602714515758004E-2</v>
      </c>
      <c r="R70" s="28">
        <v>3.15E-2</v>
      </c>
      <c r="S70" s="28">
        <v>1.7246989912137977E-2</v>
      </c>
      <c r="T70" s="28">
        <v>0.92309856509999999</v>
      </c>
      <c r="U70" s="28">
        <v>9.2179393200000001E-2</v>
      </c>
      <c r="V70" s="28">
        <v>5.5108719700000003E-2</v>
      </c>
      <c r="W70" s="32">
        <v>5.234532374100719</v>
      </c>
      <c r="X70" s="29">
        <v>0.10380409671954413</v>
      </c>
      <c r="Y70" s="29">
        <v>0.48585756866289453</v>
      </c>
      <c r="Z70" s="29">
        <v>0</v>
      </c>
      <c r="AA70" s="31">
        <v>0.20778906627963231</v>
      </c>
      <c r="AB70" s="29">
        <v>6.206785656858016E-2</v>
      </c>
    </row>
    <row r="71" spans="1:28" x14ac:dyDescent="0.25">
      <c r="A71" s="26">
        <v>1174</v>
      </c>
      <c r="B71" s="26" t="s">
        <v>73</v>
      </c>
      <c r="C71" s="27" t="s">
        <v>990</v>
      </c>
      <c r="D71" s="26" t="s">
        <v>1094</v>
      </c>
      <c r="E71" s="26">
        <v>-7.0000000000000001E-3</v>
      </c>
      <c r="F71" s="26">
        <v>471498</v>
      </c>
      <c r="G71" s="28">
        <v>0.29383208663129512</v>
      </c>
      <c r="H71" s="28">
        <v>2.2386362405640455E-2</v>
      </c>
      <c r="I71" s="28">
        <v>0.66</v>
      </c>
      <c r="J71" s="28">
        <v>0.83650877588633732</v>
      </c>
      <c r="K71" s="28">
        <v>0.20687010480000001</v>
      </c>
      <c r="L71" s="28">
        <v>1.0811815836567736E-2</v>
      </c>
      <c r="M71" s="28">
        <v>7.1815371740000002E-3</v>
      </c>
      <c r="N71" s="29">
        <v>2.9581425616473377E-2</v>
      </c>
      <c r="O71" s="28">
        <v>0.32047204000000001</v>
      </c>
      <c r="P71" s="28">
        <v>0.26019999999999999</v>
      </c>
      <c r="Q71" s="28">
        <v>6.6103805945769353E-3</v>
      </c>
      <c r="R71" s="28">
        <v>0.74379999999999991</v>
      </c>
      <c r="S71" s="28">
        <v>7.5769994353678304E-3</v>
      </c>
      <c r="T71" s="28">
        <v>0.95632779570000004</v>
      </c>
      <c r="U71" s="28">
        <v>5.3329895199999998E-2</v>
      </c>
      <c r="V71" s="28">
        <v>0.63585575569999997</v>
      </c>
      <c r="W71" s="32">
        <v>0.29912587862715306</v>
      </c>
      <c r="X71" s="29">
        <v>0.12053101964590243</v>
      </c>
      <c r="Y71" s="29">
        <v>0.43825553261225619</v>
      </c>
      <c r="Z71" s="29">
        <v>0.33508923187637213</v>
      </c>
      <c r="AA71" s="31">
        <v>0.53657260147350683</v>
      </c>
      <c r="AB71" s="29">
        <v>7.7951542600286042E-2</v>
      </c>
    </row>
    <row r="72" spans="1:28" x14ac:dyDescent="0.25">
      <c r="A72" s="26">
        <v>1175</v>
      </c>
      <c r="B72" s="26" t="s">
        <v>74</v>
      </c>
      <c r="C72" s="27" t="s">
        <v>1054</v>
      </c>
      <c r="D72" s="26" t="s">
        <v>1938</v>
      </c>
      <c r="E72" s="26">
        <v>-1.504</v>
      </c>
      <c r="F72" s="26">
        <v>49850</v>
      </c>
      <c r="G72" s="28">
        <v>0.21614621511997265</v>
      </c>
      <c r="H72" s="28">
        <v>4.635084473440771E-2</v>
      </c>
      <c r="I72" s="28">
        <v>0.83299999999999996</v>
      </c>
      <c r="J72" s="28">
        <v>0.82388554542506032</v>
      </c>
      <c r="K72" s="28">
        <v>0.10672732040000001</v>
      </c>
      <c r="L72" s="28">
        <v>7.2609570466275917E-3</v>
      </c>
      <c r="M72" s="28">
        <v>1.3822062810000001E-2</v>
      </c>
      <c r="N72" s="29">
        <v>3.1930714723121339E-3</v>
      </c>
      <c r="O72" s="28">
        <v>0.186390785</v>
      </c>
      <c r="P72" s="28">
        <v>2.8199999999999999E-2</v>
      </c>
      <c r="Q72" s="28">
        <v>3.7544584193730055E-3</v>
      </c>
      <c r="R72" s="28">
        <v>0.9738</v>
      </c>
      <c r="S72" s="28">
        <v>3.1134542737348996E-3</v>
      </c>
      <c r="T72" s="28">
        <v>0.9461437908</v>
      </c>
      <c r="U72" s="28">
        <v>-7.8527320400000003E-2</v>
      </c>
      <c r="V72" s="28">
        <v>0.75975300580000005</v>
      </c>
      <c r="W72" s="32">
        <v>0.13970735618360389</v>
      </c>
      <c r="X72" s="29">
        <v>4.6759445218911705E-2</v>
      </c>
      <c r="Y72" s="29">
        <v>0.47035533990455108</v>
      </c>
      <c r="Z72" s="29">
        <v>0.10738120535280594</v>
      </c>
      <c r="AA72" s="31">
        <v>0.51441381705661327</v>
      </c>
      <c r="AB72" s="29">
        <v>1.8686440677966102E-2</v>
      </c>
    </row>
    <row r="73" spans="1:28" x14ac:dyDescent="0.25">
      <c r="A73" s="26">
        <v>1176</v>
      </c>
      <c r="B73" s="26" t="s">
        <v>75</v>
      </c>
      <c r="C73" s="27" t="s">
        <v>991</v>
      </c>
      <c r="D73" s="26" t="s">
        <v>1094</v>
      </c>
      <c r="E73" s="26">
        <v>0.16</v>
      </c>
      <c r="F73" s="26">
        <v>66628</v>
      </c>
      <c r="G73" s="28">
        <v>0.82437554670035962</v>
      </c>
      <c r="H73" s="28">
        <v>4.0900979115419865E-2</v>
      </c>
      <c r="I73" s="28">
        <v>4.0000000000000001E-3</v>
      </c>
      <c r="J73" s="28">
        <v>0.84226707659403821</v>
      </c>
      <c r="K73" s="28">
        <v>0.55507062370000004</v>
      </c>
      <c r="L73" s="28">
        <v>6.5836110670263973E-2</v>
      </c>
      <c r="M73" s="28">
        <v>0.28677987620000001</v>
      </c>
      <c r="N73" s="29">
        <v>3.1899698460561815E-2</v>
      </c>
      <c r="O73" s="28">
        <v>0.80814250730000003</v>
      </c>
      <c r="P73" s="28">
        <v>0.72120000000000006</v>
      </c>
      <c r="Q73" s="28">
        <v>2.1182088226312429E-2</v>
      </c>
      <c r="R73" s="28">
        <v>1.3000000000000001E-2</v>
      </c>
      <c r="S73" s="28">
        <v>9.4536769827843568E-3</v>
      </c>
      <c r="T73" s="28">
        <v>0.84870156699999999</v>
      </c>
      <c r="U73" s="28">
        <v>0.16612937629999999</v>
      </c>
      <c r="V73" s="28">
        <v>4.0559059699999997E-2</v>
      </c>
      <c r="W73" s="32">
        <v>6.043713805342799</v>
      </c>
      <c r="X73" s="29">
        <v>0.13981462278448703</v>
      </c>
      <c r="Y73" s="29">
        <v>0.48884428932194557</v>
      </c>
      <c r="Z73" s="29">
        <v>0.26449260270691766</v>
      </c>
      <c r="AA73" s="31">
        <v>0.29893775135513201</v>
      </c>
      <c r="AB73" s="29">
        <v>9.7597133856322196E-2</v>
      </c>
    </row>
    <row r="74" spans="1:28" x14ac:dyDescent="0.25">
      <c r="A74" s="26">
        <v>1177</v>
      </c>
      <c r="B74" s="26" t="s">
        <v>76</v>
      </c>
      <c r="C74" s="27" t="s">
        <v>1000</v>
      </c>
      <c r="D74" s="26" t="s">
        <v>1099</v>
      </c>
      <c r="E74" s="26">
        <v>-0.86499999999999999</v>
      </c>
      <c r="F74" s="26">
        <v>15775</v>
      </c>
      <c r="G74" s="28">
        <v>0.71821862348178134</v>
      </c>
      <c r="H74" s="28">
        <v>0</v>
      </c>
      <c r="I74" s="28">
        <v>3.0000000000000001E-3</v>
      </c>
      <c r="J74" s="28">
        <v>0.86463660313032698</v>
      </c>
      <c r="K74" s="28">
        <v>0.7115332915</v>
      </c>
      <c r="L74" s="28">
        <v>9.5259431848731965E-2</v>
      </c>
      <c r="M74" s="28">
        <v>0.1006362577</v>
      </c>
      <c r="N74" s="29">
        <v>7.7067837619858408E-3</v>
      </c>
      <c r="O74" s="28">
        <v>0.82250844980000004</v>
      </c>
      <c r="P74" s="28">
        <v>0.77150000000000007</v>
      </c>
      <c r="Q74" s="28">
        <v>8.9479296250222162E-2</v>
      </c>
      <c r="R74" s="28">
        <v>4.1999999999999997E-3</v>
      </c>
      <c r="S74" s="28">
        <v>8.9479296250222148E-2</v>
      </c>
      <c r="T74" s="28">
        <v>0.82052006779999997</v>
      </c>
      <c r="U74" s="28">
        <v>5.99667085E-2</v>
      </c>
      <c r="V74" s="28">
        <v>-1.9883819999999999E-3</v>
      </c>
      <c r="W74" s="32">
        <v>4.819232790331057</v>
      </c>
      <c r="X74" s="29">
        <v>5.2663036259795459E-2</v>
      </c>
      <c r="Y74" s="29">
        <v>0.46810430808865738</v>
      </c>
      <c r="Z74" s="29">
        <v>7.322920267078524E-2</v>
      </c>
      <c r="AA74" s="31">
        <v>0.29606603065709081</v>
      </c>
      <c r="AB74" s="29">
        <v>4.0289890676821032E-2</v>
      </c>
    </row>
    <row r="75" spans="1:28" x14ac:dyDescent="0.25">
      <c r="A75" s="26">
        <v>1178</v>
      </c>
      <c r="B75" s="26" t="s">
        <v>77</v>
      </c>
      <c r="C75" s="27" t="s">
        <v>1017</v>
      </c>
      <c r="D75" s="26" t="s">
        <v>1527</v>
      </c>
      <c r="E75" s="26">
        <v>-0.18</v>
      </c>
      <c r="F75" s="26">
        <v>40418</v>
      </c>
      <c r="G75" s="28">
        <v>0.56043430253956572</v>
      </c>
      <c r="H75" s="28">
        <v>0.40552219129925299</v>
      </c>
      <c r="I75" s="28">
        <v>6.7000000000000004E-2</v>
      </c>
      <c r="J75" s="28">
        <v>0.86855860189193523</v>
      </c>
      <c r="K75" s="28">
        <v>0.36897290109999997</v>
      </c>
      <c r="L75" s="28">
        <v>0.11013069482389426</v>
      </c>
      <c r="M75" s="28">
        <v>6.4572103670000006E-2</v>
      </c>
      <c r="N75" s="29">
        <v>5.7594329173742895E-3</v>
      </c>
      <c r="O75" s="28">
        <v>0.37533672550000002</v>
      </c>
      <c r="P75" s="28">
        <v>0.39539999999999997</v>
      </c>
      <c r="Q75" s="28">
        <v>0.43620234050585127</v>
      </c>
      <c r="R75" s="28">
        <v>8.1699999999999995E-2</v>
      </c>
      <c r="S75" s="28">
        <v>0.35672874846003333</v>
      </c>
      <c r="T75" s="28">
        <v>0.34905732969999997</v>
      </c>
      <c r="U75" s="28">
        <v>2.6427098900000001E-2</v>
      </c>
      <c r="V75" s="28">
        <v>-2.6279395800000001E-2</v>
      </c>
      <c r="W75" s="32">
        <v>0.79277718550106602</v>
      </c>
      <c r="X75" s="29">
        <v>6.6559871846215465E-2</v>
      </c>
      <c r="Y75" s="29">
        <v>0.41462958487854262</v>
      </c>
      <c r="Z75" s="29">
        <v>0.133971352801497</v>
      </c>
      <c r="AA75" s="31">
        <v>0.2853787207824714</v>
      </c>
      <c r="AB75" s="29">
        <v>0.10127329039870213</v>
      </c>
    </row>
    <row r="76" spans="1:28" x14ac:dyDescent="0.25">
      <c r="A76" s="26">
        <v>1179</v>
      </c>
      <c r="B76" s="26" t="s">
        <v>78</v>
      </c>
      <c r="C76" s="27" t="s">
        <v>1045</v>
      </c>
      <c r="D76" s="26" t="s">
        <v>1842</v>
      </c>
      <c r="E76" s="26">
        <v>-1.262</v>
      </c>
      <c r="F76" s="26">
        <v>25273</v>
      </c>
      <c r="G76" s="28">
        <v>0.36718064435251346</v>
      </c>
      <c r="H76" s="28">
        <v>0.10998185117967332</v>
      </c>
      <c r="I76" s="28">
        <v>0.46899999999999997</v>
      </c>
      <c r="J76" s="28">
        <v>0.7637757215854164</v>
      </c>
      <c r="K76" s="28">
        <v>0.39128469399999999</v>
      </c>
      <c r="L76" s="28">
        <v>1.1843413796220956E-2</v>
      </c>
      <c r="M76" s="28">
        <v>4.665039327E-2</v>
      </c>
      <c r="N76" s="29">
        <v>1.0939336407196456E-2</v>
      </c>
      <c r="O76" s="28">
        <v>0.53036624939999999</v>
      </c>
      <c r="P76" s="28">
        <v>0.39399999999999996</v>
      </c>
      <c r="Q76" s="28">
        <v>8.8958660387231814E-3</v>
      </c>
      <c r="R76" s="28">
        <v>0.67489999999999994</v>
      </c>
      <c r="S76" s="28">
        <v>5.6644880174291937E-2</v>
      </c>
      <c r="T76" s="28">
        <v>0.94915445320000003</v>
      </c>
      <c r="U76" s="28">
        <v>2.7153059999999998E-3</v>
      </c>
      <c r="V76" s="28">
        <v>0.41878820379999998</v>
      </c>
      <c r="W76" s="32">
        <v>0.80358611613752251</v>
      </c>
      <c r="X76" s="29">
        <v>5.809204790529069E-2</v>
      </c>
      <c r="Y76" s="29">
        <v>0.42015382486417169</v>
      </c>
      <c r="Z76" s="29">
        <v>0.11466977064118052</v>
      </c>
      <c r="AA76" s="31">
        <v>0.56664451827242523</v>
      </c>
      <c r="AB76" s="29">
        <v>2.1329886079017531E-2</v>
      </c>
    </row>
    <row r="77" spans="1:28" x14ac:dyDescent="0.25">
      <c r="A77" s="26">
        <v>1180</v>
      </c>
      <c r="B77" s="26" t="s">
        <v>79</v>
      </c>
      <c r="C77" s="27" t="s">
        <v>998</v>
      </c>
      <c r="D77" s="26" t="s">
        <v>1292</v>
      </c>
      <c r="E77" s="26">
        <v>-0.26600000000000001</v>
      </c>
      <c r="F77" s="26">
        <v>29302</v>
      </c>
      <c r="G77" s="28">
        <v>0.4760574236438963</v>
      </c>
      <c r="H77" s="28">
        <v>0.5466743339083765</v>
      </c>
      <c r="I77" s="28">
        <v>9.0000000000000011E-3</v>
      </c>
      <c r="J77" s="28">
        <v>0.90168480315953115</v>
      </c>
      <c r="K77" s="28">
        <v>0.3678766134</v>
      </c>
      <c r="L77" s="28">
        <v>0.16737337495922835</v>
      </c>
      <c r="M77" s="28">
        <v>4.762126648E-2</v>
      </c>
      <c r="N77" s="29">
        <v>8.2941149061087557E-3</v>
      </c>
      <c r="O77" s="28">
        <v>0.37886957329999998</v>
      </c>
      <c r="P77" s="28">
        <v>0.37229999999999996</v>
      </c>
      <c r="Q77" s="28">
        <v>0.43544210136884942</v>
      </c>
      <c r="R77" s="28">
        <v>1.01E-2</v>
      </c>
      <c r="S77" s="28">
        <v>0.29765229082635225</v>
      </c>
      <c r="T77" s="28">
        <v>0.37356452270000001</v>
      </c>
      <c r="U77" s="28">
        <v>4.4233865999999998E-3</v>
      </c>
      <c r="V77" s="28">
        <v>-5.3050505999999997E-3</v>
      </c>
      <c r="W77" s="32">
        <v>0.73769821808075842</v>
      </c>
      <c r="X77" s="29">
        <v>8.7894468333211864E-2</v>
      </c>
      <c r="Y77" s="29">
        <v>0.44870218415401419</v>
      </c>
      <c r="Z77" s="29">
        <v>0.13756355413698557</v>
      </c>
      <c r="AA77" s="31">
        <v>0.2332995681612198</v>
      </c>
      <c r="AB77" s="29">
        <v>0.10348071495766697</v>
      </c>
    </row>
    <row r="78" spans="1:28" x14ac:dyDescent="0.25">
      <c r="A78" s="26">
        <v>1181</v>
      </c>
      <c r="B78" s="26" t="s">
        <v>80</v>
      </c>
      <c r="C78" s="27" t="s">
        <v>1017</v>
      </c>
      <c r="D78" s="26" t="s">
        <v>1529</v>
      </c>
      <c r="E78" s="26">
        <v>0.61799999999999999</v>
      </c>
      <c r="F78" s="26">
        <v>104944</v>
      </c>
      <c r="G78" s="28">
        <v>0.48514009094909782</v>
      </c>
      <c r="H78" s="28">
        <v>0.48007939056069582</v>
      </c>
      <c r="I78" s="28">
        <v>2.2000000000000002E-2</v>
      </c>
      <c r="J78" s="28">
        <v>0.88695857634959518</v>
      </c>
      <c r="K78" s="28">
        <v>0.3596595769</v>
      </c>
      <c r="L78" s="28">
        <v>0.11603550046969421</v>
      </c>
      <c r="M78" s="28">
        <v>8.5568470199999996E-2</v>
      </c>
      <c r="N78" s="29">
        <v>8.6227444162472137E-3</v>
      </c>
      <c r="O78" s="28">
        <v>0.40545709549999998</v>
      </c>
      <c r="P78" s="28">
        <v>0.3821</v>
      </c>
      <c r="Q78" s="28">
        <v>0.42744904046209137</v>
      </c>
      <c r="R78" s="28">
        <v>3.5299999999999998E-2</v>
      </c>
      <c r="S78" s="28">
        <v>0.34535369564267931</v>
      </c>
      <c r="T78" s="28">
        <v>0.40314278380000002</v>
      </c>
      <c r="U78" s="28">
        <v>2.2440423099999999E-2</v>
      </c>
      <c r="V78" s="28">
        <v>-2.3143117000000001E-3</v>
      </c>
      <c r="W78" s="32">
        <v>0.83406215230160174</v>
      </c>
      <c r="X78" s="29">
        <v>0.12000331729971803</v>
      </c>
      <c r="Y78" s="29">
        <v>0.45469940243856605</v>
      </c>
      <c r="Z78" s="29">
        <v>0.28845652084749646</v>
      </c>
      <c r="AA78" s="31">
        <v>0.25823265300341347</v>
      </c>
      <c r="AB78" s="29">
        <v>0.1722910927456382</v>
      </c>
    </row>
    <row r="79" spans="1:28" x14ac:dyDescent="0.25">
      <c r="A79" s="26">
        <v>1182</v>
      </c>
      <c r="B79" s="26" t="s">
        <v>81</v>
      </c>
      <c r="C79" s="27" t="s">
        <v>978</v>
      </c>
      <c r="D79" s="26" t="s">
        <v>1089</v>
      </c>
      <c r="E79" s="26">
        <v>-0.79300000000000004</v>
      </c>
      <c r="F79" s="26">
        <v>77732</v>
      </c>
      <c r="G79" s="28">
        <v>0.48012171197501702</v>
      </c>
      <c r="H79" s="28">
        <v>0.27371209425532755</v>
      </c>
      <c r="I79" s="28">
        <v>0.05</v>
      </c>
      <c r="J79" s="28">
        <v>0.80670371315804978</v>
      </c>
      <c r="K79" s="28">
        <v>0.53937151620000001</v>
      </c>
      <c r="L79" s="28">
        <v>7.1586787722415599E-2</v>
      </c>
      <c r="M79" s="28">
        <v>9.08648346E-2</v>
      </c>
      <c r="N79" s="29">
        <v>1.1659323807901079E-2</v>
      </c>
      <c r="O79" s="28">
        <v>0.67913961440000004</v>
      </c>
      <c r="P79" s="28">
        <v>0.67709999999999992</v>
      </c>
      <c r="Q79" s="28">
        <v>0.24030481757920563</v>
      </c>
      <c r="R79" s="28">
        <v>0.1517</v>
      </c>
      <c r="S79" s="28">
        <v>0.27133946874863696</v>
      </c>
      <c r="T79" s="28">
        <v>0.7683945647</v>
      </c>
      <c r="U79" s="28">
        <v>0.1377284838</v>
      </c>
      <c r="V79" s="28">
        <v>8.9254950299999997E-2</v>
      </c>
      <c r="W79" s="32">
        <v>1.7988332189430338</v>
      </c>
      <c r="X79" s="29">
        <v>8.8824378929556094E-2</v>
      </c>
      <c r="Y79" s="29">
        <v>0.44017524011657361</v>
      </c>
      <c r="Z79" s="29">
        <v>0.16531970077291364</v>
      </c>
      <c r="AA79" s="31">
        <v>0.4261133811058867</v>
      </c>
      <c r="AB79" s="29">
        <v>5.7461428756644624E-2</v>
      </c>
    </row>
    <row r="80" spans="1:28" x14ac:dyDescent="0.25">
      <c r="A80" s="26">
        <v>1183</v>
      </c>
      <c r="B80" s="26" t="s">
        <v>82</v>
      </c>
      <c r="C80" s="27" t="s">
        <v>1016</v>
      </c>
      <c r="D80" s="26" t="s">
        <v>1495</v>
      </c>
      <c r="E80" s="26">
        <v>6.3650000000000002</v>
      </c>
      <c r="F80" s="26">
        <v>176513</v>
      </c>
      <c r="G80" s="28">
        <v>0.16366766331430643</v>
      </c>
      <c r="H80" s="28">
        <v>0.80050603171734513</v>
      </c>
      <c r="I80" s="28">
        <v>2.3E-2</v>
      </c>
      <c r="J80" s="28">
        <v>0.86877815195305286</v>
      </c>
      <c r="K80" s="28">
        <v>0.15449282</v>
      </c>
      <c r="L80" s="28">
        <v>9.8663766314481038E-2</v>
      </c>
      <c r="M80" s="28">
        <v>3.1942036569999999E-2</v>
      </c>
      <c r="N80" s="29">
        <v>8.1776847338981395E-3</v>
      </c>
      <c r="O80" s="28">
        <v>0.17088982389999999</v>
      </c>
      <c r="P80" s="28">
        <v>0.18170000000000003</v>
      </c>
      <c r="Q80" s="28">
        <v>0.58669189894966489</v>
      </c>
      <c r="R80" s="28">
        <v>0.1321</v>
      </c>
      <c r="S80" s="28">
        <v>0.76286344715345378</v>
      </c>
      <c r="T80" s="28">
        <v>0.22167556799999999</v>
      </c>
      <c r="U80" s="28">
        <v>2.7207180000000001E-2</v>
      </c>
      <c r="V80" s="28">
        <v>5.0785744100000002E-2</v>
      </c>
      <c r="W80" s="32">
        <v>0.23540342397595501</v>
      </c>
      <c r="X80" s="29">
        <v>0.4702080870326924</v>
      </c>
      <c r="Y80" s="29">
        <v>0.31528827169786983</v>
      </c>
      <c r="Z80" s="29">
        <v>0.24381510651815083</v>
      </c>
      <c r="AA80" s="31">
        <v>0.17523431294678316</v>
      </c>
      <c r="AB80" s="29">
        <v>0.5129752186893255</v>
      </c>
    </row>
    <row r="81" spans="1:28" x14ac:dyDescent="0.25">
      <c r="A81" s="26">
        <v>1184</v>
      </c>
      <c r="B81" s="26" t="s">
        <v>83</v>
      </c>
      <c r="C81" s="27" t="s">
        <v>990</v>
      </c>
      <c r="D81" s="26" t="s">
        <v>1231</v>
      </c>
      <c r="E81" s="26">
        <v>-1.345</v>
      </c>
      <c r="F81" s="26">
        <v>29962</v>
      </c>
      <c r="G81" s="28">
        <v>0.42477746972128994</v>
      </c>
      <c r="H81" s="28">
        <v>8.233957978421351E-3</v>
      </c>
      <c r="I81" s="28">
        <v>0.627</v>
      </c>
      <c r="J81" s="28">
        <v>0.83637437260112191</v>
      </c>
      <c r="K81" s="28">
        <v>0.26856820110000001</v>
      </c>
      <c r="L81" s="28">
        <v>1.1296243998870376E-2</v>
      </c>
      <c r="M81" s="28">
        <v>8.9663936739999995E-3</v>
      </c>
      <c r="N81" s="29">
        <v>3.5512567071448745E-2</v>
      </c>
      <c r="O81" s="28">
        <v>0.43689458689999999</v>
      </c>
      <c r="P81" s="28">
        <v>0.29859999999999998</v>
      </c>
      <c r="Q81" s="28">
        <v>3.4445640473627559E-3</v>
      </c>
      <c r="R81" s="28">
        <v>0.74760000000000004</v>
      </c>
      <c r="S81" s="28">
        <v>3.9669421487603307E-3</v>
      </c>
      <c r="T81" s="28">
        <v>0.9645340751</v>
      </c>
      <c r="U81" s="28">
        <v>3.00317989E-2</v>
      </c>
      <c r="V81" s="28">
        <v>0.52763948819999995</v>
      </c>
      <c r="W81" s="32">
        <v>0.41259466749662832</v>
      </c>
      <c r="X81" s="29">
        <v>6.1014170277550066E-2</v>
      </c>
      <c r="Y81" s="29">
        <v>0.45381309316232066</v>
      </c>
      <c r="Z81" s="29">
        <v>7.1185927247894451E-2</v>
      </c>
      <c r="AA81" s="31">
        <v>0.51638234497698343</v>
      </c>
      <c r="AB81" s="29">
        <v>1.9421459344867675E-2</v>
      </c>
    </row>
    <row r="82" spans="1:28" x14ac:dyDescent="0.25">
      <c r="A82" s="26">
        <v>1185</v>
      </c>
      <c r="B82" s="26" t="s">
        <v>84</v>
      </c>
      <c r="C82" s="27" t="s">
        <v>1016</v>
      </c>
      <c r="D82" s="26" t="s">
        <v>1496</v>
      </c>
      <c r="E82" s="26">
        <v>1.8120000000000001</v>
      </c>
      <c r="F82" s="26">
        <v>246110</v>
      </c>
      <c r="G82" s="28">
        <v>0.49366737725799748</v>
      </c>
      <c r="H82" s="28">
        <v>0.44777325806811985</v>
      </c>
      <c r="I82" s="28">
        <v>2.5000000000000001E-2</v>
      </c>
      <c r="J82" s="28">
        <v>0.87894742555662908</v>
      </c>
      <c r="K82" s="28">
        <v>0.47259960969999998</v>
      </c>
      <c r="L82" s="28">
        <v>9.265617666674901E-2</v>
      </c>
      <c r="M82" s="28">
        <v>8.6449867850000001E-2</v>
      </c>
      <c r="N82" s="29">
        <v>1.9767556752216978E-2</v>
      </c>
      <c r="O82" s="28">
        <v>0.53081667870000004</v>
      </c>
      <c r="P82" s="28">
        <v>0.54730000000000001</v>
      </c>
      <c r="Q82" s="28">
        <v>0.28275344711982103</v>
      </c>
      <c r="R82" s="28">
        <v>6.0999999999999999E-2</v>
      </c>
      <c r="S82" s="28">
        <v>0.32771303202036611</v>
      </c>
      <c r="T82" s="28">
        <v>0.58068191250000001</v>
      </c>
      <c r="U82" s="28">
        <v>7.4700390300000002E-2</v>
      </c>
      <c r="V82" s="28">
        <v>4.9865233799999999E-2</v>
      </c>
      <c r="W82" s="32">
        <v>1.3258757387919851</v>
      </c>
      <c r="X82" s="29">
        <v>0.19181351684633438</v>
      </c>
      <c r="Y82" s="29">
        <v>0.40580636419982857</v>
      </c>
      <c r="Z82" s="29">
        <v>0.36929650772489936</v>
      </c>
      <c r="AA82" s="31">
        <v>0.25335014977140152</v>
      </c>
      <c r="AB82" s="29">
        <v>0.28921857945587581</v>
      </c>
    </row>
    <row r="83" spans="1:28" x14ac:dyDescent="0.25">
      <c r="A83" s="26">
        <v>1186</v>
      </c>
      <c r="B83" s="26" t="s">
        <v>85</v>
      </c>
      <c r="C83" s="27" t="s">
        <v>1016</v>
      </c>
      <c r="D83" s="26" t="s">
        <v>1498</v>
      </c>
      <c r="E83" s="26">
        <v>2.6019999999999999</v>
      </c>
      <c r="F83" s="26">
        <v>226396</v>
      </c>
      <c r="G83" s="28">
        <v>0.49787361900799704</v>
      </c>
      <c r="H83" s="28">
        <v>0.43991000849409623</v>
      </c>
      <c r="I83" s="28">
        <v>0.10400000000000001</v>
      </c>
      <c r="J83" s="28">
        <v>0.83755613980641652</v>
      </c>
      <c r="K83" s="28">
        <v>0.44342372949999997</v>
      </c>
      <c r="L83" s="28">
        <v>6.1865111824213316E-2</v>
      </c>
      <c r="M83" s="28">
        <v>7.493166104E-2</v>
      </c>
      <c r="N83" s="29">
        <v>1.7156400092283815E-2</v>
      </c>
      <c r="O83" s="28">
        <v>0.50109607580000004</v>
      </c>
      <c r="P83" s="28">
        <v>0.50919999999999999</v>
      </c>
      <c r="Q83" s="28">
        <v>0.24909823582135232</v>
      </c>
      <c r="R83" s="28">
        <v>0.1666</v>
      </c>
      <c r="S83" s="28">
        <v>0.35193729157355519</v>
      </c>
      <c r="T83" s="28">
        <v>0.58496257210000002</v>
      </c>
      <c r="U83" s="28">
        <v>6.5776270499999998E-2</v>
      </c>
      <c r="V83" s="28">
        <v>8.3866496299999996E-2</v>
      </c>
      <c r="W83" s="32">
        <v>1.1241367995585188</v>
      </c>
      <c r="X83" s="29">
        <v>0.15724118528722697</v>
      </c>
      <c r="Y83" s="29">
        <v>0.38223125639059868</v>
      </c>
      <c r="Z83" s="29">
        <v>0.31218135002529807</v>
      </c>
      <c r="AA83" s="31">
        <v>0.24095430043409818</v>
      </c>
      <c r="AB83" s="29">
        <v>0.19230102622576967</v>
      </c>
    </row>
    <row r="84" spans="1:28" x14ac:dyDescent="0.25">
      <c r="A84" s="26">
        <v>1187</v>
      </c>
      <c r="B84" s="26" t="s">
        <v>86</v>
      </c>
      <c r="C84" s="27" t="s">
        <v>983</v>
      </c>
      <c r="D84" s="26" t="s">
        <v>1139</v>
      </c>
      <c r="E84" s="26">
        <v>0.53700000000000003</v>
      </c>
      <c r="F84" s="26">
        <v>48732</v>
      </c>
      <c r="G84" s="28">
        <v>0.50481939133457632</v>
      </c>
      <c r="H84" s="28">
        <v>0.47952865356668983</v>
      </c>
      <c r="I84" s="28">
        <v>1.3000000000000001E-2</v>
      </c>
      <c r="J84" s="28">
        <v>0.8700584954427969</v>
      </c>
      <c r="K84" s="28">
        <v>0.4634916664</v>
      </c>
      <c r="L84" s="28">
        <v>0.16379499046249102</v>
      </c>
      <c r="M84" s="28">
        <v>0.21307733200000001</v>
      </c>
      <c r="N84" s="29">
        <v>1.1914068607523687E-2</v>
      </c>
      <c r="O84" s="28">
        <v>0.60702946410000003</v>
      </c>
      <c r="P84" s="28">
        <v>0.59850000000000003</v>
      </c>
      <c r="Q84" s="28">
        <v>0.13429287830929043</v>
      </c>
      <c r="R84" s="28">
        <v>3.27E-2</v>
      </c>
      <c r="S84" s="28">
        <v>0.10648998936067318</v>
      </c>
      <c r="T84" s="28">
        <v>0.6425809656</v>
      </c>
      <c r="U84" s="28">
        <v>0.1350083336</v>
      </c>
      <c r="V84" s="28">
        <v>3.5551501499999999E-2</v>
      </c>
      <c r="W84" s="32">
        <v>2.2619657681664451</v>
      </c>
      <c r="X84" s="29">
        <v>0.13317006313613589</v>
      </c>
      <c r="Y84" s="29">
        <v>0.45542982162463597</v>
      </c>
      <c r="Z84" s="29">
        <v>0.2440013458208305</v>
      </c>
      <c r="AA84" s="31">
        <v>0.29686676790529021</v>
      </c>
      <c r="AB84" s="29">
        <v>0.15472038731383086</v>
      </c>
    </row>
    <row r="85" spans="1:28" x14ac:dyDescent="0.25">
      <c r="A85" s="26">
        <v>1188</v>
      </c>
      <c r="B85" s="26" t="s">
        <v>87</v>
      </c>
      <c r="C85" s="27" t="s">
        <v>1029</v>
      </c>
      <c r="D85" s="26" t="s">
        <v>1654</v>
      </c>
      <c r="E85" s="26">
        <v>0.24099999999999999</v>
      </c>
      <c r="F85" s="26">
        <v>75532</v>
      </c>
      <c r="G85" s="28">
        <v>0.63068444938408819</v>
      </c>
      <c r="H85" s="28">
        <v>0</v>
      </c>
      <c r="I85" s="28">
        <v>2E-3</v>
      </c>
      <c r="J85" s="28">
        <v>0.87246376811594206</v>
      </c>
      <c r="K85" s="28">
        <v>0.54784916080000001</v>
      </c>
      <c r="L85" s="28">
        <v>0.1605686672131855</v>
      </c>
      <c r="M85" s="28">
        <v>0.17342624149999999</v>
      </c>
      <c r="N85" s="29">
        <v>2.0494455710402554E-2</v>
      </c>
      <c r="O85" s="28">
        <v>0.71167611259999997</v>
      </c>
      <c r="P85" s="28">
        <v>0.71290000000000009</v>
      </c>
      <c r="Q85" s="28">
        <v>5.3425708506730521E-2</v>
      </c>
      <c r="R85" s="28">
        <v>4.5000000000000005E-3</v>
      </c>
      <c r="S85" s="28">
        <v>1.9874896730791927E-2</v>
      </c>
      <c r="T85" s="28">
        <v>0.74691062360000005</v>
      </c>
      <c r="U85" s="28">
        <v>0.16505083919999999</v>
      </c>
      <c r="V85" s="28">
        <v>3.5234511000000003E-2</v>
      </c>
      <c r="W85" s="32">
        <v>2.8019940672379695</v>
      </c>
      <c r="X85" s="29">
        <v>0.11423028307710398</v>
      </c>
      <c r="Y85" s="29">
        <v>0.45928161781887245</v>
      </c>
      <c r="Z85" s="29">
        <v>0.2488903031049538</v>
      </c>
      <c r="AA85" s="31">
        <v>0.32182798294311693</v>
      </c>
      <c r="AB85" s="29">
        <v>0.14480687147599727</v>
      </c>
    </row>
    <row r="86" spans="1:28" x14ac:dyDescent="0.25">
      <c r="A86" s="26">
        <v>1189</v>
      </c>
      <c r="B86" s="26" t="s">
        <v>88</v>
      </c>
      <c r="C86" s="27" t="s">
        <v>1047</v>
      </c>
      <c r="D86" s="26" t="s">
        <v>1884</v>
      </c>
      <c r="E86" s="26">
        <v>-1.0569999999999999</v>
      </c>
      <c r="F86" s="26">
        <v>16317</v>
      </c>
      <c r="G86" s="28">
        <v>0.55140186915887845</v>
      </c>
      <c r="H86" s="28">
        <v>2.960361264425489E-2</v>
      </c>
      <c r="I86" s="28">
        <v>0.58799999999999997</v>
      </c>
      <c r="J86" s="28">
        <v>0.79444178246286534</v>
      </c>
      <c r="K86" s="28">
        <v>0.2398069964</v>
      </c>
      <c r="L86" s="28">
        <v>2.9553679131483716E-2</v>
      </c>
      <c r="M86" s="28">
        <v>7.8287092880000006E-2</v>
      </c>
      <c r="N86" s="29">
        <v>3.9806996381182144E-3</v>
      </c>
      <c r="O86" s="28">
        <v>0.35760971060000002</v>
      </c>
      <c r="P86" s="28">
        <v>0.122</v>
      </c>
      <c r="Q86" s="28">
        <v>1.6703917186213387E-2</v>
      </c>
      <c r="R86" s="28">
        <v>0.80249999999999999</v>
      </c>
      <c r="S86" s="28">
        <v>1.6703917186213387E-2</v>
      </c>
      <c r="T86" s="28">
        <v>0.90965155720000002</v>
      </c>
      <c r="U86" s="28">
        <v>-0.1178069964</v>
      </c>
      <c r="V86" s="28">
        <v>0.5520418466</v>
      </c>
      <c r="W86" s="32">
        <v>0.47968356706220783</v>
      </c>
      <c r="X86" s="29">
        <v>0.10778035154653222</v>
      </c>
      <c r="Y86" s="29">
        <v>0.3959356961538486</v>
      </c>
      <c r="Z86" s="29">
        <v>0</v>
      </c>
      <c r="AA86" s="31">
        <v>0.38158604567523824</v>
      </c>
      <c r="AB86" s="29">
        <v>2.7267890396382017E-2</v>
      </c>
    </row>
    <row r="87" spans="1:28" x14ac:dyDescent="0.25">
      <c r="A87" s="26">
        <v>1190</v>
      </c>
      <c r="B87" s="26" t="s">
        <v>89</v>
      </c>
      <c r="C87" s="27" t="s">
        <v>998</v>
      </c>
      <c r="D87" s="26" t="s">
        <v>1293</v>
      </c>
      <c r="E87" s="26">
        <v>0.83199999999999996</v>
      </c>
      <c r="F87" s="26">
        <v>90274</v>
      </c>
      <c r="G87" s="28">
        <v>0.51155115511551152</v>
      </c>
      <c r="H87" s="28">
        <v>0.48001896683438267</v>
      </c>
      <c r="I87" s="28">
        <v>1.2E-2</v>
      </c>
      <c r="J87" s="28">
        <v>0.89623106115472639</v>
      </c>
      <c r="K87" s="28">
        <v>0.47966835829999999</v>
      </c>
      <c r="L87" s="28">
        <v>0.13795778517632609</v>
      </c>
      <c r="M87" s="28">
        <v>7.9419465369999998E-2</v>
      </c>
      <c r="N87" s="29">
        <v>8.4041762291107731E-3</v>
      </c>
      <c r="O87" s="28">
        <v>0.51178867819999996</v>
      </c>
      <c r="P87" s="28">
        <v>0.52560000000000007</v>
      </c>
      <c r="Q87" s="28">
        <v>0.31085396422071904</v>
      </c>
      <c r="R87" s="28">
        <v>1.6500000000000001E-2</v>
      </c>
      <c r="S87" s="28">
        <v>0.47259859666102105</v>
      </c>
      <c r="T87" s="28">
        <v>0.49435840710000001</v>
      </c>
      <c r="U87" s="28">
        <v>4.5931641699999998E-2</v>
      </c>
      <c r="V87" s="28">
        <v>-1.7430271099999999E-2</v>
      </c>
      <c r="W87" s="32">
        <v>1.3313515355776877</v>
      </c>
      <c r="X87" s="29">
        <v>0.1342968805852775</v>
      </c>
      <c r="Y87" s="29">
        <v>0.45435358798378744</v>
      </c>
      <c r="Z87" s="29">
        <v>0.27323727935033038</v>
      </c>
      <c r="AA87" s="31">
        <v>0.25209695528696918</v>
      </c>
      <c r="AB87" s="29">
        <v>0.16171156191109634</v>
      </c>
    </row>
    <row r="88" spans="1:28" x14ac:dyDescent="0.25">
      <c r="A88" s="26">
        <v>1191</v>
      </c>
      <c r="B88" s="26" t="s">
        <v>90</v>
      </c>
      <c r="C88" s="27" t="s">
        <v>988</v>
      </c>
      <c r="D88" s="26" t="s">
        <v>1212</v>
      </c>
      <c r="E88" s="26">
        <v>-0.104</v>
      </c>
      <c r="F88" s="26">
        <v>49486</v>
      </c>
      <c r="G88" s="28">
        <v>0.51626982932482468</v>
      </c>
      <c r="H88" s="28">
        <v>0.4783862537174442</v>
      </c>
      <c r="I88" s="28">
        <v>3.0000000000000001E-3</v>
      </c>
      <c r="J88" s="28">
        <v>0.90054506887200281</v>
      </c>
      <c r="K88" s="28">
        <v>0.50585885090000005</v>
      </c>
      <c r="L88" s="28">
        <v>0.14597930767166581</v>
      </c>
      <c r="M88" s="28">
        <v>8.0562926739999999E-2</v>
      </c>
      <c r="N88" s="29">
        <v>1.5772682548674678E-2</v>
      </c>
      <c r="O88" s="28">
        <v>0.56235336579999995</v>
      </c>
      <c r="P88" s="28">
        <v>0.58560000000000001</v>
      </c>
      <c r="Q88" s="28">
        <v>0.22672718411112466</v>
      </c>
      <c r="R88" s="28">
        <v>1.49E-2</v>
      </c>
      <c r="S88" s="28">
        <v>0.24836330242616347</v>
      </c>
      <c r="T88" s="28">
        <v>0.60906906910000003</v>
      </c>
      <c r="U88" s="28">
        <v>7.9741149100000006E-2</v>
      </c>
      <c r="V88" s="28">
        <v>4.6715703300000001E-2</v>
      </c>
      <c r="W88" s="32">
        <v>1.489698417438041</v>
      </c>
      <c r="X88" s="29">
        <v>9.4121651809458973E-2</v>
      </c>
      <c r="Y88" s="29">
        <v>0.44034512364911876</v>
      </c>
      <c r="Z88" s="29">
        <v>0.15291253023773552</v>
      </c>
      <c r="AA88" s="31">
        <v>0.21697725001469637</v>
      </c>
      <c r="AB88" s="29">
        <v>9.1476689258574662E-2</v>
      </c>
    </row>
    <row r="89" spans="1:28" x14ac:dyDescent="0.25">
      <c r="A89" s="26">
        <v>1192</v>
      </c>
      <c r="B89" s="26" t="s">
        <v>91</v>
      </c>
      <c r="C89" s="27" t="s">
        <v>992</v>
      </c>
      <c r="D89" s="26" t="s">
        <v>1094</v>
      </c>
      <c r="E89" s="26">
        <v>1.2350000000000001</v>
      </c>
      <c r="F89" s="26">
        <v>78029</v>
      </c>
      <c r="G89" s="28">
        <v>0.43367092810891583</v>
      </c>
      <c r="H89" s="28">
        <v>0.47509398496240601</v>
      </c>
      <c r="I89" s="28">
        <v>1.8000000000000002E-2</v>
      </c>
      <c r="J89" s="28">
        <v>0.88084567615908682</v>
      </c>
      <c r="K89" s="28">
        <v>0.39383983569999997</v>
      </c>
      <c r="L89" s="28">
        <v>0.15553274013232946</v>
      </c>
      <c r="M89" s="28">
        <v>0.1030572667</v>
      </c>
      <c r="N89" s="29">
        <v>9.9018936801277668E-3</v>
      </c>
      <c r="O89" s="28">
        <v>0.4767702734</v>
      </c>
      <c r="P89" s="28">
        <v>0.45929999999999999</v>
      </c>
      <c r="Q89" s="28">
        <v>0.29219499136021804</v>
      </c>
      <c r="R89" s="28">
        <v>2.98E-2</v>
      </c>
      <c r="S89" s="28">
        <v>0.20555167681825842</v>
      </c>
      <c r="T89" s="28">
        <v>0.4660120626</v>
      </c>
      <c r="U89" s="28">
        <v>6.5460164299999998E-2</v>
      </c>
      <c r="V89" s="28">
        <v>-1.0758210799999999E-2</v>
      </c>
      <c r="W89" s="32">
        <v>1.0334608922904611</v>
      </c>
      <c r="X89" s="29">
        <v>0.19344577070227981</v>
      </c>
      <c r="Y89" s="29">
        <v>0.42204075038991723</v>
      </c>
      <c r="Z89" s="29">
        <v>0.276999265538379</v>
      </c>
      <c r="AA89" s="31">
        <v>0.27331576021661558</v>
      </c>
      <c r="AB89" s="29">
        <v>0.18032918078267132</v>
      </c>
    </row>
    <row r="90" spans="1:28" x14ac:dyDescent="0.25">
      <c r="A90" s="26">
        <v>1193</v>
      </c>
      <c r="B90" s="26" t="s">
        <v>92</v>
      </c>
      <c r="C90" s="27" t="s">
        <v>993</v>
      </c>
      <c r="D90" s="26" t="s">
        <v>1094</v>
      </c>
      <c r="E90" s="26">
        <v>1.9E-2</v>
      </c>
      <c r="F90" s="26">
        <v>165867</v>
      </c>
      <c r="G90" s="28">
        <v>0.65265282583621687</v>
      </c>
      <c r="H90" s="28">
        <v>1.0870183825621764E-2</v>
      </c>
      <c r="I90" s="28">
        <v>0.23600000000000002</v>
      </c>
      <c r="J90" s="28">
        <v>0.78270335416524928</v>
      </c>
      <c r="K90" s="28">
        <v>0.56598783060000002</v>
      </c>
      <c r="L90" s="28">
        <v>4.0643238544641747E-2</v>
      </c>
      <c r="M90" s="28">
        <v>5.487396001E-2</v>
      </c>
      <c r="N90" s="29">
        <v>1.1473984850366324E-2</v>
      </c>
      <c r="O90" s="28">
        <v>0.71896961619999999</v>
      </c>
      <c r="P90" s="28">
        <v>0.66180000000000005</v>
      </c>
      <c r="Q90" s="28">
        <v>1.0207924254243215E-2</v>
      </c>
      <c r="R90" s="28">
        <v>0.38319999999999999</v>
      </c>
      <c r="S90" s="28">
        <v>5.762647394446558E-3</v>
      </c>
      <c r="T90" s="28">
        <v>0.96606486400000002</v>
      </c>
      <c r="U90" s="28">
        <v>9.5812169399999994E-2</v>
      </c>
      <c r="V90" s="28">
        <v>0.2470952478</v>
      </c>
      <c r="W90" s="32">
        <v>1.8858157353765652</v>
      </c>
      <c r="X90" s="29">
        <v>0.14760833212906954</v>
      </c>
      <c r="Y90" s="29">
        <v>0.47193093611830106</v>
      </c>
      <c r="Z90" s="29">
        <v>0.29753679780142478</v>
      </c>
      <c r="AA90" s="31">
        <v>0.4123955797304758</v>
      </c>
      <c r="AB90" s="29">
        <v>9.71775505041379E-2</v>
      </c>
    </row>
    <row r="91" spans="1:28" x14ac:dyDescent="0.25">
      <c r="A91" s="26">
        <v>1194</v>
      </c>
      <c r="B91" s="26" t="s">
        <v>93</v>
      </c>
      <c r="C91" s="27" t="s">
        <v>1044</v>
      </c>
      <c r="D91" s="26" t="s">
        <v>1872</v>
      </c>
      <c r="E91" s="26">
        <v>-0.79400000000000004</v>
      </c>
      <c r="F91" s="26">
        <v>95683</v>
      </c>
      <c r="G91" s="28">
        <v>0.45417480046455311</v>
      </c>
      <c r="H91" s="28">
        <v>3.9119381987807587E-2</v>
      </c>
      <c r="I91" s="28">
        <v>0.27100000000000002</v>
      </c>
      <c r="J91" s="28">
        <v>0.75423478613868689</v>
      </c>
      <c r="K91" s="28">
        <v>0.466030581</v>
      </c>
      <c r="L91" s="28">
        <v>2.7278287461773701E-2</v>
      </c>
      <c r="M91" s="28">
        <v>5.9987767579999997E-2</v>
      </c>
      <c r="N91" s="29">
        <v>9.7370030581039758E-3</v>
      </c>
      <c r="O91" s="28">
        <v>0.62596724189999997</v>
      </c>
      <c r="P91" s="28">
        <v>0.53380000000000005</v>
      </c>
      <c r="Q91" s="28">
        <v>5.8630358451006642E-2</v>
      </c>
      <c r="R91" s="28">
        <v>0.47229999999999994</v>
      </c>
      <c r="S91" s="28">
        <v>1.599865678443789E-2</v>
      </c>
      <c r="T91" s="28">
        <v>0.85331952290000002</v>
      </c>
      <c r="U91" s="28">
        <v>6.7769418999999997E-2</v>
      </c>
      <c r="V91" s="28">
        <v>0.22735228099999999</v>
      </c>
      <c r="W91" s="32">
        <v>1.2078392071710931</v>
      </c>
      <c r="X91" s="29">
        <v>6.8241956623884062E-2</v>
      </c>
      <c r="Y91" s="29">
        <v>0.45269051296653251</v>
      </c>
      <c r="Z91" s="29">
        <v>0.16437669429998944</v>
      </c>
      <c r="AA91" s="31">
        <v>0.5881441574675611</v>
      </c>
      <c r="AB91" s="29">
        <v>4.8385409036686686E-2</v>
      </c>
    </row>
    <row r="92" spans="1:28" x14ac:dyDescent="0.25">
      <c r="A92" s="26">
        <v>1195</v>
      </c>
      <c r="B92" s="26" t="s">
        <v>94</v>
      </c>
      <c r="C92" s="27" t="s">
        <v>1002</v>
      </c>
      <c r="D92" s="26" t="s">
        <v>1344</v>
      </c>
      <c r="E92" s="26">
        <v>-1.073</v>
      </c>
      <c r="F92" s="26">
        <v>118605</v>
      </c>
      <c r="G92" s="28">
        <v>0.25497521504592507</v>
      </c>
      <c r="H92" s="28">
        <v>1.8217778664876342E-2</v>
      </c>
      <c r="I92" s="28">
        <v>0.747</v>
      </c>
      <c r="J92" s="28">
        <v>0.85783168390505249</v>
      </c>
      <c r="K92" s="28">
        <v>0.15700357379999999</v>
      </c>
      <c r="L92" s="28">
        <v>1.0756045938725235E-2</v>
      </c>
      <c r="M92" s="28">
        <v>8.3272613719999992E-3</v>
      </c>
      <c r="N92" s="29">
        <v>5.8637798827244026E-3</v>
      </c>
      <c r="O92" s="28">
        <v>0.25322449879999998</v>
      </c>
      <c r="P92" s="28">
        <v>0.1414</v>
      </c>
      <c r="Q92" s="28">
        <v>3.5657264502394885E-3</v>
      </c>
      <c r="R92" s="28">
        <v>0.87430000000000008</v>
      </c>
      <c r="S92" s="28">
        <v>1.4106551620347145E-2</v>
      </c>
      <c r="T92" s="28">
        <v>0.9224008574</v>
      </c>
      <c r="U92" s="28">
        <v>-1.5603573799999999E-2</v>
      </c>
      <c r="V92" s="28">
        <v>0.66917635860000002</v>
      </c>
      <c r="W92" s="32">
        <v>0.20793729837400132</v>
      </c>
      <c r="X92" s="29">
        <v>7.0414295063760582E-2</v>
      </c>
      <c r="Y92" s="29">
        <v>0.48686222624377101</v>
      </c>
      <c r="Z92" s="29">
        <v>0.25489186522794371</v>
      </c>
      <c r="AA92" s="31">
        <v>0.56566358883079315</v>
      </c>
      <c r="AB92" s="29">
        <v>2.7244696803760678E-2</v>
      </c>
    </row>
    <row r="93" spans="1:28" x14ac:dyDescent="0.25">
      <c r="A93" s="26">
        <v>1196</v>
      </c>
      <c r="B93" s="26" t="s">
        <v>95</v>
      </c>
      <c r="C93" s="27" t="s">
        <v>994</v>
      </c>
      <c r="D93" s="26" t="s">
        <v>1094</v>
      </c>
      <c r="E93" s="26">
        <v>-0.10100000000000001</v>
      </c>
      <c r="F93" s="26">
        <v>70344</v>
      </c>
      <c r="G93" s="28">
        <v>0.4285950755224498</v>
      </c>
      <c r="H93" s="28">
        <v>3.2401369416367787E-2</v>
      </c>
      <c r="I93" s="28">
        <v>0.29199999999999998</v>
      </c>
      <c r="J93" s="28">
        <v>0.80779566578733264</v>
      </c>
      <c r="K93" s="28">
        <v>0.4991606898</v>
      </c>
      <c r="L93" s="28">
        <v>4.88020753853197E-2</v>
      </c>
      <c r="M93" s="28">
        <v>3.0245688999999999E-2</v>
      </c>
      <c r="N93" s="29">
        <v>1.3093239737524798E-2</v>
      </c>
      <c r="O93" s="28">
        <v>0.59991497989999998</v>
      </c>
      <c r="P93" s="28">
        <v>0.48899999999999999</v>
      </c>
      <c r="Q93" s="28">
        <v>1.8605094933689535E-2</v>
      </c>
      <c r="R93" s="28">
        <v>0.5393</v>
      </c>
      <c r="S93" s="28">
        <v>9.2209995215519116E-3</v>
      </c>
      <c r="T93" s="28">
        <v>0.89473461080000005</v>
      </c>
      <c r="U93" s="28">
        <v>-1.0160689800000001E-2</v>
      </c>
      <c r="V93" s="28">
        <v>0.29481963090000002</v>
      </c>
      <c r="W93" s="32">
        <v>1.2098714226462051</v>
      </c>
      <c r="X93" s="29">
        <v>0.14817325071004389</v>
      </c>
      <c r="Y93" s="29">
        <v>0.47285711146737014</v>
      </c>
      <c r="Z93" s="29">
        <v>0.22599134773724294</v>
      </c>
      <c r="AA93" s="31">
        <v>0.42994826883036041</v>
      </c>
      <c r="AB93" s="29">
        <v>6.6725768321513002E-2</v>
      </c>
    </row>
    <row r="94" spans="1:28" x14ac:dyDescent="0.25">
      <c r="A94" s="26">
        <v>1197</v>
      </c>
      <c r="B94" s="26" t="s">
        <v>96</v>
      </c>
      <c r="C94" s="27" t="s">
        <v>1035</v>
      </c>
      <c r="D94" s="26" t="s">
        <v>1744</v>
      </c>
      <c r="E94" s="26">
        <v>2.1779999999999999</v>
      </c>
      <c r="F94" s="26">
        <v>181541</v>
      </c>
      <c r="G94" s="28">
        <v>0.18036126442548922</v>
      </c>
      <c r="H94" s="28">
        <v>0.80260433856401336</v>
      </c>
      <c r="I94" s="28">
        <v>5.5999999999999994E-2</v>
      </c>
      <c r="J94" s="28">
        <v>0.8636197049751092</v>
      </c>
      <c r="K94" s="28">
        <v>0.16187781809999999</v>
      </c>
      <c r="L94" s="28">
        <v>0.13903279992927239</v>
      </c>
      <c r="M94" s="28">
        <v>4.9951374770000001E-2</v>
      </c>
      <c r="N94" s="29">
        <v>3.9961099814340021E-3</v>
      </c>
      <c r="O94" s="28">
        <v>0.20437399840000001</v>
      </c>
      <c r="P94" s="28">
        <v>0.18539999999999998</v>
      </c>
      <c r="Q94" s="28">
        <v>0.56175492832489893</v>
      </c>
      <c r="R94" s="28">
        <v>9.7100000000000006E-2</v>
      </c>
      <c r="S94" s="28">
        <v>0.50835253456221197</v>
      </c>
      <c r="T94" s="28">
        <v>0.2028521925</v>
      </c>
      <c r="U94" s="28">
        <v>2.3522181900000001E-2</v>
      </c>
      <c r="V94" s="28">
        <v>-1.5218059000000001E-3</v>
      </c>
      <c r="W94" s="32">
        <v>0.27751869376269417</v>
      </c>
      <c r="X94" s="29">
        <v>0.22422701654060975</v>
      </c>
      <c r="Y94" s="29">
        <v>0.38095017050882751</v>
      </c>
      <c r="Z94" s="29">
        <v>0.34606024114283696</v>
      </c>
      <c r="AA94" s="31">
        <v>0.26060961220174694</v>
      </c>
      <c r="AB94" s="29">
        <v>0.3588814722883753</v>
      </c>
    </row>
    <row r="95" spans="1:28" x14ac:dyDescent="0.25">
      <c r="A95" s="26">
        <v>1198</v>
      </c>
      <c r="B95" s="26" t="s">
        <v>97</v>
      </c>
      <c r="C95" s="27" t="s">
        <v>1056</v>
      </c>
      <c r="D95" s="26" t="s">
        <v>1954</v>
      </c>
      <c r="E95" s="26">
        <v>-0.112</v>
      </c>
      <c r="F95" s="26">
        <v>34019</v>
      </c>
      <c r="G95" s="28">
        <v>0.6567693854616431</v>
      </c>
      <c r="H95" s="28">
        <v>0.30392156862745096</v>
      </c>
      <c r="I95" s="28">
        <v>5.0000000000000001E-3</v>
      </c>
      <c r="J95" s="28">
        <v>0.84838735303463619</v>
      </c>
      <c r="K95" s="28">
        <v>0.41944847610000002</v>
      </c>
      <c r="L95" s="28">
        <v>8.3899058944707144E-2</v>
      </c>
      <c r="M95" s="28">
        <v>0.19659160070000001</v>
      </c>
      <c r="N95" s="29">
        <v>6.882344679058008E-3</v>
      </c>
      <c r="O95" s="28">
        <v>0.56864886329999997</v>
      </c>
      <c r="P95" s="28">
        <v>0.51529999999999998</v>
      </c>
      <c r="Q95" s="28">
        <v>0.22852790880503146</v>
      </c>
      <c r="R95" s="28">
        <v>1.01E-2</v>
      </c>
      <c r="S95" s="28">
        <v>0.22459826946847961</v>
      </c>
      <c r="T95" s="28">
        <v>0.61706903660000001</v>
      </c>
      <c r="U95" s="28">
        <v>9.5851523899999999E-2</v>
      </c>
      <c r="V95" s="28">
        <v>4.8420173300000001E-2</v>
      </c>
      <c r="W95" s="32">
        <v>1.7242835209825995</v>
      </c>
      <c r="X95" s="29">
        <v>9.5735892221657348E-2</v>
      </c>
      <c r="Y95" s="29">
        <v>0.41193338401225343</v>
      </c>
      <c r="Z95" s="29">
        <v>0.21682467319320631</v>
      </c>
      <c r="AA95" s="31">
        <v>0.2941440229575823</v>
      </c>
      <c r="AB95" s="29">
        <v>8.132367901382323E-2</v>
      </c>
    </row>
    <row r="96" spans="1:28" x14ac:dyDescent="0.25">
      <c r="A96" s="26">
        <v>1199</v>
      </c>
      <c r="B96" s="26" t="s">
        <v>98</v>
      </c>
      <c r="C96" s="27" t="s">
        <v>995</v>
      </c>
      <c r="D96" s="26" t="s">
        <v>1094</v>
      </c>
      <c r="E96" s="26">
        <v>1.6659999999999999</v>
      </c>
      <c r="F96" s="26">
        <v>212641</v>
      </c>
      <c r="G96" s="28">
        <v>0.47290192430308037</v>
      </c>
      <c r="H96" s="28">
        <v>0.52129614164022042</v>
      </c>
      <c r="I96" s="28">
        <v>1.1000000000000001E-2</v>
      </c>
      <c r="J96" s="28">
        <v>0.87946075673519963</v>
      </c>
      <c r="K96" s="28">
        <v>0.45255196650000001</v>
      </c>
      <c r="L96" s="28">
        <v>9.5900172479411794E-2</v>
      </c>
      <c r="M96" s="28">
        <v>0.1483160989</v>
      </c>
      <c r="N96" s="29">
        <v>1.5142558687536946E-2</v>
      </c>
      <c r="O96" s="28">
        <v>0.55059485109999995</v>
      </c>
      <c r="P96" s="28">
        <v>0.56479999999999997</v>
      </c>
      <c r="Q96" s="28">
        <v>0.29072442226704887</v>
      </c>
      <c r="R96" s="28">
        <v>2.3599999999999999E-2</v>
      </c>
      <c r="S96" s="28">
        <v>0.3702077371366338</v>
      </c>
      <c r="T96" s="28">
        <v>0.57428178289999998</v>
      </c>
      <c r="U96" s="28">
        <v>0.1122480335</v>
      </c>
      <c r="V96" s="28">
        <v>2.3686931800000002E-2</v>
      </c>
      <c r="W96" s="32">
        <v>1.5976385104450497</v>
      </c>
      <c r="X96" s="29">
        <v>0.18843355240696483</v>
      </c>
      <c r="Y96" s="29">
        <v>0.50095703603228836</v>
      </c>
      <c r="Z96" s="29">
        <v>0.34544475107873923</v>
      </c>
      <c r="AA96" s="31">
        <v>0.26981963503553047</v>
      </c>
      <c r="AB96" s="29">
        <v>0.22828141733016716</v>
      </c>
    </row>
    <row r="97" spans="1:28" x14ac:dyDescent="0.25">
      <c r="A97" s="26">
        <v>1200</v>
      </c>
      <c r="B97" s="26" t="s">
        <v>99</v>
      </c>
      <c r="C97" s="27" t="s">
        <v>979</v>
      </c>
      <c r="D97" s="26" t="s">
        <v>1100</v>
      </c>
      <c r="E97" s="26">
        <v>0.151</v>
      </c>
      <c r="F97" s="26">
        <v>45133</v>
      </c>
      <c r="G97" s="28">
        <v>0.59205521904493585</v>
      </c>
      <c r="H97" s="28">
        <v>3.9247943595769684E-2</v>
      </c>
      <c r="I97" s="28">
        <v>3.0000000000000001E-3</v>
      </c>
      <c r="J97" s="28">
        <v>0.86697498153322416</v>
      </c>
      <c r="K97" s="28">
        <v>0.53528431190000003</v>
      </c>
      <c r="L97" s="28">
        <v>0.10976106686423412</v>
      </c>
      <c r="M97" s="28">
        <v>0.22167067979999999</v>
      </c>
      <c r="N97" s="29">
        <v>1.3706241896647528E-2</v>
      </c>
      <c r="O97" s="28">
        <v>0.72566404790000005</v>
      </c>
      <c r="P97" s="28">
        <v>0.71589999999999998</v>
      </c>
      <c r="Q97" s="28">
        <v>0.10557307297800403</v>
      </c>
      <c r="R97" s="28">
        <v>9.7999999999999997E-3</v>
      </c>
      <c r="S97" s="28">
        <v>1.6445145302996171E-2</v>
      </c>
      <c r="T97" s="28">
        <v>0.7473509934</v>
      </c>
      <c r="U97" s="28">
        <v>0.1806156881</v>
      </c>
      <c r="V97" s="28">
        <v>2.1686945499999999E-2</v>
      </c>
      <c r="W97" s="32">
        <v>3.4969899665551845</v>
      </c>
      <c r="X97" s="29">
        <v>0.12117368307684943</v>
      </c>
      <c r="Y97" s="29">
        <v>0.42825745797259235</v>
      </c>
      <c r="Z97" s="29">
        <v>0.21237118454786033</v>
      </c>
      <c r="AA97" s="31">
        <v>0.30244318928149216</v>
      </c>
      <c r="AB97" s="29">
        <v>9.584167222592839E-2</v>
      </c>
    </row>
    <row r="98" spans="1:28" x14ac:dyDescent="0.25">
      <c r="A98" s="26">
        <v>1201</v>
      </c>
      <c r="B98" s="26" t="s">
        <v>100</v>
      </c>
      <c r="C98" s="27" t="s">
        <v>1038</v>
      </c>
      <c r="D98" s="26" t="s">
        <v>1770</v>
      </c>
      <c r="E98" s="26">
        <v>7.6999999999999999E-2</v>
      </c>
      <c r="F98" s="26">
        <v>60233</v>
      </c>
      <c r="G98" s="28">
        <v>0.7402512644803394</v>
      </c>
      <c r="H98" s="28">
        <v>0.20538807758313635</v>
      </c>
      <c r="I98" s="28">
        <v>4.0000000000000001E-3</v>
      </c>
      <c r="J98" s="28">
        <v>0.88362257211814732</v>
      </c>
      <c r="K98" s="28">
        <v>0.44789553090000001</v>
      </c>
      <c r="L98" s="28">
        <v>0.12223609593673586</v>
      </c>
      <c r="M98" s="28">
        <v>0.1969200354</v>
      </c>
      <c r="N98" s="29">
        <v>9.3127308672805789E-3</v>
      </c>
      <c r="O98" s="28">
        <v>0.61030337109999999</v>
      </c>
      <c r="P98" s="28">
        <v>0.56999999999999995</v>
      </c>
      <c r="Q98" s="28">
        <v>0.19343814080656185</v>
      </c>
      <c r="R98" s="28">
        <v>8.0000000000000002E-3</v>
      </c>
      <c r="S98" s="28">
        <v>9.7938144329896906E-2</v>
      </c>
      <c r="T98" s="28">
        <v>0.57631962839999995</v>
      </c>
      <c r="U98" s="28">
        <v>0.1221044691</v>
      </c>
      <c r="V98" s="28">
        <v>-3.39837427E-2</v>
      </c>
      <c r="W98" s="32">
        <v>1.9596874032807183</v>
      </c>
      <c r="X98" s="29">
        <v>0.114346243685154</v>
      </c>
      <c r="Y98" s="29">
        <v>0.42831841236445789</v>
      </c>
      <c r="Z98" s="29">
        <v>0.23265541279271731</v>
      </c>
      <c r="AA98" s="31">
        <v>0.33117989673678055</v>
      </c>
      <c r="AB98" s="29">
        <v>0.12187561828134275</v>
      </c>
    </row>
    <row r="99" spans="1:28" x14ac:dyDescent="0.25">
      <c r="A99" s="26">
        <v>1202</v>
      </c>
      <c r="B99" s="26" t="s">
        <v>101</v>
      </c>
      <c r="C99" s="27" t="s">
        <v>986</v>
      </c>
      <c r="D99" s="26" t="s">
        <v>1185</v>
      </c>
      <c r="E99" s="26">
        <v>-0.28999999999999998</v>
      </c>
      <c r="F99" s="26">
        <v>22684</v>
      </c>
      <c r="G99" s="28">
        <v>0.45063223029324723</v>
      </c>
      <c r="H99" s="28">
        <v>0.5536193029490617</v>
      </c>
      <c r="I99" s="28">
        <v>4.0000000000000001E-3</v>
      </c>
      <c r="J99" s="28">
        <v>0.84592732198598264</v>
      </c>
      <c r="K99" s="28">
        <v>0.44705145159999998</v>
      </c>
      <c r="L99" s="28">
        <v>8.3617628629116481E-2</v>
      </c>
      <c r="M99" s="28">
        <v>0.1519877463</v>
      </c>
      <c r="N99" s="29">
        <v>1.6431107707303487E-2</v>
      </c>
      <c r="O99" s="28">
        <v>0.58782269139999999</v>
      </c>
      <c r="P99" s="28">
        <v>0.5706</v>
      </c>
      <c r="Q99" s="28">
        <v>0.21479144759901858</v>
      </c>
      <c r="R99" s="28">
        <v>1.5100000000000001E-2</v>
      </c>
      <c r="S99" s="28">
        <v>0.24948510229301113</v>
      </c>
      <c r="T99" s="28">
        <v>0.60923609469999995</v>
      </c>
      <c r="U99" s="28">
        <v>0.1235485484</v>
      </c>
      <c r="V99" s="28">
        <v>2.1413403300000002E-2</v>
      </c>
      <c r="W99" s="32">
        <v>1.6215819416406683</v>
      </c>
      <c r="X99" s="29">
        <v>0.11805686311429109</v>
      </c>
      <c r="Y99" s="29">
        <v>0.49573370777102482</v>
      </c>
      <c r="Z99" s="29">
        <v>0.14233392465585748</v>
      </c>
      <c r="AA99" s="31">
        <v>0.25488668095330863</v>
      </c>
      <c r="AB99" s="29">
        <v>0.10959769078116544</v>
      </c>
    </row>
    <row r="100" spans="1:28" x14ac:dyDescent="0.25">
      <c r="A100" s="26">
        <v>1203</v>
      </c>
      <c r="B100" s="26" t="s">
        <v>102</v>
      </c>
      <c r="C100" s="27" t="s">
        <v>1017</v>
      </c>
      <c r="D100" s="26" t="s">
        <v>1531</v>
      </c>
      <c r="E100" s="26">
        <v>2.5510000000000002</v>
      </c>
      <c r="F100" s="26">
        <v>446927</v>
      </c>
      <c r="G100" s="28">
        <v>0.38073262839879152</v>
      </c>
      <c r="H100" s="28">
        <v>0.57556061832765337</v>
      </c>
      <c r="I100" s="28">
        <v>5.5999999999999994E-2</v>
      </c>
      <c r="J100" s="28">
        <v>0.88050943151737282</v>
      </c>
      <c r="K100" s="28">
        <v>0.27830453119999998</v>
      </c>
      <c r="L100" s="28">
        <v>0.11641018094156891</v>
      </c>
      <c r="M100" s="28">
        <v>6.2548178669999996E-2</v>
      </c>
      <c r="N100" s="29">
        <v>7.8872864370909193E-3</v>
      </c>
      <c r="O100" s="28">
        <v>0.31600507169999997</v>
      </c>
      <c r="P100" s="28">
        <v>0.31859999999999999</v>
      </c>
      <c r="Q100" s="28">
        <v>0.4424233368078081</v>
      </c>
      <c r="R100" s="28">
        <v>0.10490000000000001</v>
      </c>
      <c r="S100" s="28">
        <v>0.49569155130029757</v>
      </c>
      <c r="T100" s="28">
        <v>0.38297511909999998</v>
      </c>
      <c r="U100" s="28">
        <v>4.0295468799999998E-2</v>
      </c>
      <c r="V100" s="28">
        <v>6.6970047399999996E-2</v>
      </c>
      <c r="W100" s="32">
        <v>0.5372407818506687</v>
      </c>
      <c r="X100" s="29">
        <v>0.19715023406206264</v>
      </c>
      <c r="Y100" s="29">
        <v>0.36972097374769841</v>
      </c>
      <c r="Z100" s="29">
        <v>0.37394390075195733</v>
      </c>
      <c r="AA100" s="31">
        <v>0.2543151261679194</v>
      </c>
      <c r="AB100" s="29">
        <v>0.25241053733270985</v>
      </c>
    </row>
    <row r="101" spans="1:28" x14ac:dyDescent="0.25">
      <c r="A101" s="26">
        <v>1204</v>
      </c>
      <c r="B101" s="26" t="s">
        <v>103</v>
      </c>
      <c r="C101" s="27" t="s">
        <v>1046</v>
      </c>
      <c r="D101" s="26" t="s">
        <v>1849</v>
      </c>
      <c r="E101" s="26">
        <v>-9.8000000000000004E-2</v>
      </c>
      <c r="F101" s="26">
        <v>44443</v>
      </c>
      <c r="G101" s="28">
        <v>0.60954855472556024</v>
      </c>
      <c r="H101" s="28">
        <v>0.40247120149301757</v>
      </c>
      <c r="I101" s="28">
        <v>4.0000000000000001E-3</v>
      </c>
      <c r="J101" s="28">
        <v>0.85204925565153466</v>
      </c>
      <c r="K101" s="28">
        <v>0.6292421628</v>
      </c>
      <c r="L101" s="28">
        <v>9.2213114754098366E-2</v>
      </c>
      <c r="M101" s="28">
        <v>9.5844118490000005E-2</v>
      </c>
      <c r="N101" s="29">
        <v>1.2582686223756112E-2</v>
      </c>
      <c r="O101" s="28">
        <v>0.69528927510000005</v>
      </c>
      <c r="P101" s="28">
        <v>0.6714</v>
      </c>
      <c r="Q101" s="28">
        <v>0.13630009319664493</v>
      </c>
      <c r="R101" s="28">
        <v>1.03E-2</v>
      </c>
      <c r="S101" s="28">
        <v>3.5837996269650944E-2</v>
      </c>
      <c r="T101" s="28">
        <v>0.71594920269999995</v>
      </c>
      <c r="U101" s="28">
        <v>4.2157837199999999E-2</v>
      </c>
      <c r="V101" s="28">
        <v>2.0659927599999999E-2</v>
      </c>
      <c r="W101" s="32">
        <v>2.9040747028862479</v>
      </c>
      <c r="X101" s="29">
        <v>9.8259652912442624E-2</v>
      </c>
      <c r="Y101" s="29">
        <v>0.54145699079412968</v>
      </c>
      <c r="Z101" s="29">
        <v>0.21140417659765953</v>
      </c>
      <c r="AA101" s="31">
        <v>0.3280979827089337</v>
      </c>
      <c r="AB101" s="29">
        <v>9.4642141361956089E-2</v>
      </c>
    </row>
    <row r="102" spans="1:28" x14ac:dyDescent="0.25">
      <c r="A102" s="26">
        <v>1205</v>
      </c>
      <c r="B102" s="26" t="s">
        <v>104</v>
      </c>
      <c r="C102" s="27" t="s">
        <v>998</v>
      </c>
      <c r="D102" s="26" t="s">
        <v>1294</v>
      </c>
      <c r="E102" s="26">
        <v>1.282</v>
      </c>
      <c r="F102" s="26">
        <v>3052</v>
      </c>
      <c r="G102" s="28">
        <v>0.34786869181773639</v>
      </c>
      <c r="H102" s="28">
        <v>0.65692007797270957</v>
      </c>
      <c r="I102" s="28">
        <v>1.6E-2</v>
      </c>
      <c r="J102" s="28">
        <v>0.8884803921568627</v>
      </c>
      <c r="K102" s="28">
        <v>0.2206896552</v>
      </c>
      <c r="L102" s="28">
        <v>0.14620689655172414</v>
      </c>
      <c r="M102" s="28">
        <v>3.126436782E-2</v>
      </c>
      <c r="N102" s="29">
        <v>5.9770114942528738E-3</v>
      </c>
      <c r="O102" s="28">
        <v>0.2457081545</v>
      </c>
      <c r="P102" s="28">
        <v>0.24420000000000003</v>
      </c>
      <c r="Q102" s="28">
        <v>0.51664876476906552</v>
      </c>
      <c r="R102" s="28">
        <v>7.0900000000000005E-2</v>
      </c>
      <c r="S102" s="28">
        <v>0.46266318537859008</v>
      </c>
      <c r="T102" s="28">
        <v>0.21194605010000001</v>
      </c>
      <c r="U102" s="28">
        <v>2.3510344799999999E-2</v>
      </c>
      <c r="V102" s="28">
        <v>-3.37621044E-2</v>
      </c>
      <c r="W102" s="32">
        <v>0.34636871508379891</v>
      </c>
      <c r="X102" s="29">
        <v>0.34368231046931408</v>
      </c>
      <c r="Y102" s="29">
        <v>8.8830554119099278E-2</v>
      </c>
      <c r="Z102" s="29">
        <v>0.12603771984393708</v>
      </c>
      <c r="AA102" s="31">
        <v>0.13656783468104222</v>
      </c>
      <c r="AB102" s="29">
        <v>0.42177361211247294</v>
      </c>
    </row>
    <row r="103" spans="1:28" x14ac:dyDescent="0.25">
      <c r="A103" s="26">
        <v>1206</v>
      </c>
      <c r="B103" s="26" t="s">
        <v>105</v>
      </c>
      <c r="C103" s="27" t="s">
        <v>987</v>
      </c>
      <c r="D103" s="26" t="s">
        <v>1191</v>
      </c>
      <c r="E103" s="26">
        <v>-0.35099999999999998</v>
      </c>
      <c r="F103" s="26">
        <v>33056</v>
      </c>
      <c r="G103" s="28">
        <v>0.5031593231839192</v>
      </c>
      <c r="H103" s="28">
        <v>0.47743136342484876</v>
      </c>
      <c r="I103" s="28">
        <v>5.0000000000000001E-3</v>
      </c>
      <c r="J103" s="28">
        <v>0.86692986530422667</v>
      </c>
      <c r="K103" s="28">
        <v>0.38378426650000003</v>
      </c>
      <c r="L103" s="28">
        <v>0.20649165104027145</v>
      </c>
      <c r="M103" s="28">
        <v>7.2060005359999998E-2</v>
      </c>
      <c r="N103" s="29">
        <v>1.0313420841146531E-2</v>
      </c>
      <c r="O103" s="28">
        <v>0.42033566309999998</v>
      </c>
      <c r="P103" s="28">
        <v>0.41409999999999997</v>
      </c>
      <c r="Q103" s="28">
        <v>0.36698469048147325</v>
      </c>
      <c r="R103" s="28">
        <v>8.6999999999999994E-3</v>
      </c>
      <c r="S103" s="28">
        <v>0.35793613067715313</v>
      </c>
      <c r="T103" s="28">
        <v>0.4169584476</v>
      </c>
      <c r="U103" s="28">
        <v>3.0315733500000001E-2</v>
      </c>
      <c r="V103" s="28">
        <v>-3.3772155E-3</v>
      </c>
      <c r="W103" s="32">
        <v>0.89135654261704667</v>
      </c>
      <c r="X103" s="29">
        <v>6.9210804575603191E-2</v>
      </c>
      <c r="Y103" s="29">
        <v>0.45328601214840225</v>
      </c>
      <c r="Z103" s="29">
        <v>0.10813619543155892</v>
      </c>
      <c r="AA103" s="31">
        <v>0.28560490045941805</v>
      </c>
      <c r="AB103" s="29">
        <v>7.2427633179275114E-2</v>
      </c>
    </row>
    <row r="104" spans="1:28" x14ac:dyDescent="0.25">
      <c r="A104" s="26">
        <v>1207</v>
      </c>
      <c r="B104" s="26" t="s">
        <v>106</v>
      </c>
      <c r="C104" s="27" t="s">
        <v>1029</v>
      </c>
      <c r="D104" s="26" t="s">
        <v>1655</v>
      </c>
      <c r="E104" s="26">
        <v>-0.46800000000000003</v>
      </c>
      <c r="F104" s="26">
        <v>25832</v>
      </c>
      <c r="G104" s="28">
        <v>0.61898080234708841</v>
      </c>
      <c r="H104" s="28">
        <v>9.5096300050684243E-2</v>
      </c>
      <c r="I104" s="28">
        <v>2E-3</v>
      </c>
      <c r="J104" s="28">
        <v>0.83700102354145345</v>
      </c>
      <c r="K104" s="28">
        <v>0.56606542339999999</v>
      </c>
      <c r="L104" s="28">
        <v>0.10162029960256802</v>
      </c>
      <c r="M104" s="28">
        <v>0.19461938249999999</v>
      </c>
      <c r="N104" s="29">
        <v>1.86487312748395E-2</v>
      </c>
      <c r="O104" s="28">
        <v>0.72764601340000001</v>
      </c>
      <c r="P104" s="28">
        <v>0.746</v>
      </c>
      <c r="Q104" s="28">
        <v>9.5961816240658179E-2</v>
      </c>
      <c r="R104" s="28">
        <v>4.4000000000000003E-3</v>
      </c>
      <c r="S104" s="28">
        <v>3.3857100504002369E-2</v>
      </c>
      <c r="T104" s="28">
        <v>0.77072609790000002</v>
      </c>
      <c r="U104" s="28">
        <v>0.17993457660000001</v>
      </c>
      <c r="V104" s="28">
        <v>4.3080084499999997E-2</v>
      </c>
      <c r="W104" s="32">
        <v>3.5534962089300759</v>
      </c>
      <c r="X104" s="29">
        <v>8.1331787311578599E-2</v>
      </c>
      <c r="Y104" s="29">
        <v>0.48622617382368272</v>
      </c>
      <c r="Z104" s="29">
        <v>0.14031008538974832</v>
      </c>
      <c r="AA104" s="31">
        <v>0.2903644224830142</v>
      </c>
      <c r="AB104" s="29">
        <v>6.5579956229718517E-2</v>
      </c>
    </row>
    <row r="105" spans="1:28" x14ac:dyDescent="0.25">
      <c r="A105" s="26">
        <v>1208</v>
      </c>
      <c r="B105" s="26" t="s">
        <v>107</v>
      </c>
      <c r="C105" s="27" t="s">
        <v>1022</v>
      </c>
      <c r="D105" s="26" t="s">
        <v>1329</v>
      </c>
      <c r="E105" s="26">
        <v>-6.0999999999999999E-2</v>
      </c>
      <c r="F105" s="26">
        <v>9620</v>
      </c>
      <c r="G105" s="28">
        <v>0.92928730512249447</v>
      </c>
      <c r="H105" s="28">
        <v>2.1311929144755052E-2</v>
      </c>
      <c r="I105" s="28">
        <v>1E-3</v>
      </c>
      <c r="J105" s="28">
        <v>0.83906587130346488</v>
      </c>
      <c r="K105" s="28">
        <v>0.62002722730000004</v>
      </c>
      <c r="L105" s="28">
        <v>8.7883829980335809E-2</v>
      </c>
      <c r="M105" s="28">
        <v>0.16215398580000001</v>
      </c>
      <c r="N105" s="29">
        <v>1.5277567690213281E-2</v>
      </c>
      <c r="O105" s="28">
        <v>0.74537916739999999</v>
      </c>
      <c r="P105" s="28">
        <v>0.69359999999999999</v>
      </c>
      <c r="Q105" s="28">
        <v>0.11634117843431815</v>
      </c>
      <c r="R105" s="28">
        <v>4.3E-3</v>
      </c>
      <c r="S105" s="28">
        <v>5.6598153112898423E-3</v>
      </c>
      <c r="T105" s="28">
        <v>0.7562586926</v>
      </c>
      <c r="U105" s="28">
        <v>7.3572772699999997E-2</v>
      </c>
      <c r="V105" s="28">
        <v>1.08795252E-2</v>
      </c>
      <c r="W105" s="32">
        <v>4.0995334370139966</v>
      </c>
      <c r="X105" s="29">
        <v>8.3453877823522871E-2</v>
      </c>
      <c r="Y105" s="29">
        <v>0.49116593015364907</v>
      </c>
      <c r="Z105" s="29">
        <v>0.12244958127906433</v>
      </c>
      <c r="AA105" s="31">
        <v>0.21107148921718458</v>
      </c>
      <c r="AB105" s="29">
        <v>0.12239309037286708</v>
      </c>
    </row>
    <row r="106" spans="1:28" x14ac:dyDescent="0.25">
      <c r="A106" s="26">
        <v>1209</v>
      </c>
      <c r="B106" s="26" t="s">
        <v>108</v>
      </c>
      <c r="C106" s="27" t="s">
        <v>1044</v>
      </c>
      <c r="D106" s="26" t="s">
        <v>1873</v>
      </c>
      <c r="E106" s="26">
        <v>-0.76600000000000001</v>
      </c>
      <c r="F106" s="26">
        <v>54872</v>
      </c>
      <c r="G106" s="28">
        <v>0.50464680600962419</v>
      </c>
      <c r="H106" s="28">
        <v>3.7108032840247385E-2</v>
      </c>
      <c r="I106" s="28">
        <v>0.34600000000000003</v>
      </c>
      <c r="J106" s="28">
        <v>0.77561782326510231</v>
      </c>
      <c r="K106" s="28">
        <v>0.49977873439999998</v>
      </c>
      <c r="L106" s="28">
        <v>1.6856418715050087E-2</v>
      </c>
      <c r="M106" s="28">
        <v>4.6345093939999998E-2</v>
      </c>
      <c r="N106" s="29">
        <v>8.770165345777849E-3</v>
      </c>
      <c r="O106" s="28">
        <v>0.65643576370000001</v>
      </c>
      <c r="P106" s="28">
        <v>0.57289999999999996</v>
      </c>
      <c r="Q106" s="28">
        <v>1.2473257175150364E-2</v>
      </c>
      <c r="R106" s="28">
        <v>0.47700000000000004</v>
      </c>
      <c r="S106" s="28">
        <v>2.5848505282085863E-3</v>
      </c>
      <c r="T106" s="28">
        <v>0.94404291100000004</v>
      </c>
      <c r="U106" s="28">
        <v>7.3121265599999999E-2</v>
      </c>
      <c r="V106" s="28">
        <v>0.28760714729999998</v>
      </c>
      <c r="W106" s="32">
        <v>1.2894935040482016</v>
      </c>
      <c r="X106" s="29">
        <v>5.9479632284726323E-2</v>
      </c>
      <c r="Y106" s="29">
        <v>0.4606388503929123</v>
      </c>
      <c r="Z106" s="29">
        <v>0.15512669443068342</v>
      </c>
      <c r="AA106" s="31">
        <v>0.56636729637658723</v>
      </c>
      <c r="AB106" s="29">
        <v>2.2154791064965453E-2</v>
      </c>
    </row>
    <row r="107" spans="1:28" x14ac:dyDescent="0.25">
      <c r="A107" s="26">
        <v>1210</v>
      </c>
      <c r="B107" s="26" t="s">
        <v>109</v>
      </c>
      <c r="C107" s="27" t="s">
        <v>992</v>
      </c>
      <c r="D107" s="26" t="s">
        <v>1238</v>
      </c>
      <c r="E107" s="26">
        <v>0.71499999999999997</v>
      </c>
      <c r="F107" s="26">
        <v>76987</v>
      </c>
      <c r="G107" s="28">
        <v>0.51110315987208443</v>
      </c>
      <c r="H107" s="28">
        <v>0.49906400427883757</v>
      </c>
      <c r="I107" s="28">
        <v>3.3000000000000002E-2</v>
      </c>
      <c r="J107" s="28">
        <v>0.90677467945185353</v>
      </c>
      <c r="K107" s="28">
        <v>0.39643052490000003</v>
      </c>
      <c r="L107" s="28">
        <v>0.14490610376192695</v>
      </c>
      <c r="M107" s="28">
        <v>8.8629135179999999E-2</v>
      </c>
      <c r="N107" s="29">
        <v>9.6023337317423987E-3</v>
      </c>
      <c r="O107" s="28">
        <v>0.4494847085</v>
      </c>
      <c r="P107" s="28">
        <v>0.41240000000000004</v>
      </c>
      <c r="Q107" s="28">
        <v>0.32620821893929486</v>
      </c>
      <c r="R107" s="28">
        <v>4.9200000000000001E-2</v>
      </c>
      <c r="S107" s="28">
        <v>0.28906017498958397</v>
      </c>
      <c r="T107" s="28">
        <v>0.46943062730000001</v>
      </c>
      <c r="U107" s="28">
        <v>1.5969475100000002E-2</v>
      </c>
      <c r="V107" s="28">
        <v>1.99459188E-2</v>
      </c>
      <c r="W107" s="32">
        <v>0.98542215023284063</v>
      </c>
      <c r="X107" s="29">
        <v>0.13440641524783545</v>
      </c>
      <c r="Y107" s="29">
        <v>0.41365748818584192</v>
      </c>
      <c r="Z107" s="29">
        <v>0.25425355965025481</v>
      </c>
      <c r="AA107" s="31">
        <v>0.29911038997370337</v>
      </c>
      <c r="AB107" s="29">
        <v>0.17490603466276886</v>
      </c>
    </row>
    <row r="108" spans="1:28" x14ac:dyDescent="0.25">
      <c r="A108" s="26">
        <v>1211</v>
      </c>
      <c r="B108" s="26" t="s">
        <v>110</v>
      </c>
      <c r="C108" s="27" t="s">
        <v>996</v>
      </c>
      <c r="D108" s="26" t="s">
        <v>1267</v>
      </c>
      <c r="E108" s="26">
        <v>0.59799999999999998</v>
      </c>
      <c r="F108" s="26">
        <v>65051</v>
      </c>
      <c r="G108" s="28">
        <v>0.56303823630726835</v>
      </c>
      <c r="H108" s="28">
        <v>0.42108508014796547</v>
      </c>
      <c r="I108" s="28">
        <v>8.0000000000000002E-3</v>
      </c>
      <c r="J108" s="28">
        <v>0.88259944958719039</v>
      </c>
      <c r="K108" s="28">
        <v>0.48735029410000003</v>
      </c>
      <c r="L108" s="28">
        <v>0.20369451727966362</v>
      </c>
      <c r="M108" s="28">
        <v>0.14400113389999999</v>
      </c>
      <c r="N108" s="29">
        <v>1.3181206151229537E-2</v>
      </c>
      <c r="O108" s="28">
        <v>0.60540448589999996</v>
      </c>
      <c r="P108" s="28">
        <v>0.61159999999999992</v>
      </c>
      <c r="Q108" s="28">
        <v>0.13968511286321322</v>
      </c>
      <c r="R108" s="28">
        <v>1.21E-2</v>
      </c>
      <c r="S108" s="28">
        <v>2.5493392528875169E-2</v>
      </c>
      <c r="T108" s="28">
        <v>0.62140048039999995</v>
      </c>
      <c r="U108" s="28">
        <v>0.12424970589999999</v>
      </c>
      <c r="V108" s="28">
        <v>1.5995994499999999E-2</v>
      </c>
      <c r="W108" s="32">
        <v>1.819016349504154</v>
      </c>
      <c r="X108" s="29">
        <v>0.14271762700081109</v>
      </c>
      <c r="Y108" s="29">
        <v>0.45372570577750992</v>
      </c>
      <c r="Z108" s="29">
        <v>0.25724027913860736</v>
      </c>
      <c r="AA108" s="31">
        <v>0.29392971246006389</v>
      </c>
      <c r="AB108" s="29">
        <v>0.18578426841667436</v>
      </c>
    </row>
    <row r="109" spans="1:28" x14ac:dyDescent="0.25">
      <c r="A109" s="26">
        <v>1212</v>
      </c>
      <c r="B109" s="26" t="s">
        <v>111</v>
      </c>
      <c r="C109" s="27" t="s">
        <v>1010</v>
      </c>
      <c r="D109" s="26" t="s">
        <v>1436</v>
      </c>
      <c r="E109" s="26">
        <v>0.123</v>
      </c>
      <c r="F109" s="26">
        <v>68557</v>
      </c>
      <c r="G109" s="28">
        <v>0.56726167604010203</v>
      </c>
      <c r="H109" s="28">
        <v>0.43070656863760309</v>
      </c>
      <c r="I109" s="28">
        <v>2E-3</v>
      </c>
      <c r="J109" s="28">
        <v>0.87033269506941124</v>
      </c>
      <c r="K109" s="28">
        <v>0.53312707690000005</v>
      </c>
      <c r="L109" s="28">
        <v>9.9163515526526871E-2</v>
      </c>
      <c r="M109" s="28">
        <v>0.11169932389999999</v>
      </c>
      <c r="N109" s="29">
        <v>1.6592185172453307E-2</v>
      </c>
      <c r="O109" s="28">
        <v>0.63500828269999998</v>
      </c>
      <c r="P109" s="28">
        <v>0.6493000000000001</v>
      </c>
      <c r="Q109" s="28">
        <v>0.23231492663874401</v>
      </c>
      <c r="R109" s="28">
        <v>1.09E-2</v>
      </c>
      <c r="S109" s="28">
        <v>0.33798574891647692</v>
      </c>
      <c r="T109" s="28">
        <v>0.63345175499999995</v>
      </c>
      <c r="U109" s="28">
        <v>0.11617292310000001</v>
      </c>
      <c r="V109" s="28">
        <v>-1.5565277000000001E-3</v>
      </c>
      <c r="W109" s="32">
        <v>1.923252841864532</v>
      </c>
      <c r="X109" s="29">
        <v>0.1322730923694779</v>
      </c>
      <c r="Y109" s="29">
        <v>0.48335516108897691</v>
      </c>
      <c r="Z109" s="29">
        <v>0.26707075095775357</v>
      </c>
      <c r="AA109" s="31">
        <v>0.28170419540977915</v>
      </c>
      <c r="AB109" s="29">
        <v>0.14299460562764252</v>
      </c>
    </row>
    <row r="110" spans="1:28" x14ac:dyDescent="0.25">
      <c r="A110" s="26">
        <v>1213</v>
      </c>
      <c r="B110" s="26" t="s">
        <v>112</v>
      </c>
      <c r="C110" s="27" t="s">
        <v>1036</v>
      </c>
      <c r="D110" s="26" t="s">
        <v>1757</v>
      </c>
      <c r="E110" s="26">
        <v>-1.365</v>
      </c>
      <c r="F110" s="26">
        <v>80570</v>
      </c>
      <c r="G110" s="28">
        <v>0.3483152115405318</v>
      </c>
      <c r="H110" s="28">
        <v>0.16960944500079059</v>
      </c>
      <c r="I110" s="28">
        <v>0.77599999999999991</v>
      </c>
      <c r="J110" s="28">
        <v>0.78556575200036161</v>
      </c>
      <c r="K110" s="28">
        <v>0.14199395770000001</v>
      </c>
      <c r="L110" s="28">
        <v>3.3347719752553587E-2</v>
      </c>
      <c r="M110" s="28">
        <v>1.933534743E-2</v>
      </c>
      <c r="N110" s="29">
        <v>5.9272047187455042E-3</v>
      </c>
      <c r="O110" s="28">
        <v>0.27904890090000001</v>
      </c>
      <c r="P110" s="28">
        <v>8.8000000000000009E-2</v>
      </c>
      <c r="Q110" s="28">
        <v>9.1682202415915414E-3</v>
      </c>
      <c r="R110" s="28">
        <v>0.91989999999999994</v>
      </c>
      <c r="S110" s="28">
        <v>5.9117059997651752E-2</v>
      </c>
      <c r="T110" s="28">
        <v>0.88064141630000004</v>
      </c>
      <c r="U110" s="28">
        <v>-5.3993957699999998E-2</v>
      </c>
      <c r="V110" s="28">
        <v>0.60159251540000003</v>
      </c>
      <c r="W110" s="32">
        <v>0.19659571517714763</v>
      </c>
      <c r="X110" s="29">
        <v>5.2834807442917714E-2</v>
      </c>
      <c r="Y110" s="29">
        <v>0.44355814414712574</v>
      </c>
      <c r="Z110" s="29">
        <v>0.20539742812588777</v>
      </c>
      <c r="AA110" s="31">
        <v>0.60801096236955832</v>
      </c>
      <c r="AB110" s="29">
        <v>2.5935503498630972E-2</v>
      </c>
    </row>
    <row r="111" spans="1:28" x14ac:dyDescent="0.25">
      <c r="A111" s="26">
        <v>1214</v>
      </c>
      <c r="B111" s="26" t="s">
        <v>113</v>
      </c>
      <c r="C111" s="27" t="s">
        <v>1001</v>
      </c>
      <c r="D111" s="26" t="s">
        <v>1330</v>
      </c>
      <c r="E111" s="26">
        <v>0.35699999999999998</v>
      </c>
      <c r="F111" s="26">
        <v>27223</v>
      </c>
      <c r="G111" s="28">
        <v>0.35837376610339633</v>
      </c>
      <c r="H111" s="28">
        <v>0.38150096926059263</v>
      </c>
      <c r="I111" s="28">
        <v>6.0000000000000001E-3</v>
      </c>
      <c r="J111" s="28">
        <v>0.87770986534237416</v>
      </c>
      <c r="K111" s="28">
        <v>0.36744464389999998</v>
      </c>
      <c r="L111" s="28">
        <v>0.23176105761384039</v>
      </c>
      <c r="M111" s="28">
        <v>9.9831347589999994E-2</v>
      </c>
      <c r="N111" s="29">
        <v>6.2020564713562917E-3</v>
      </c>
      <c r="O111" s="28">
        <v>0.41717958490000001</v>
      </c>
      <c r="P111" s="28">
        <v>0.39740000000000003</v>
      </c>
      <c r="Q111" s="28">
        <v>0.37780677431631593</v>
      </c>
      <c r="R111" s="28">
        <v>1.18E-2</v>
      </c>
      <c r="S111" s="28">
        <v>0.29721728833629368</v>
      </c>
      <c r="T111" s="28">
        <v>0.34862183019999998</v>
      </c>
      <c r="U111" s="28">
        <v>2.99553561E-2</v>
      </c>
      <c r="V111" s="28">
        <v>-6.8557754700000001E-2</v>
      </c>
      <c r="W111" s="32">
        <v>0.91545005776704147</v>
      </c>
      <c r="X111" s="29">
        <v>0.1018660985520969</v>
      </c>
      <c r="Y111" s="29">
        <v>0.40982285841322286</v>
      </c>
      <c r="Z111" s="29">
        <v>0.18008516104873296</v>
      </c>
      <c r="AA111" s="31">
        <v>0.2486979865771812</v>
      </c>
      <c r="AB111" s="29">
        <v>0.11956365724128032</v>
      </c>
    </row>
    <row r="112" spans="1:28" x14ac:dyDescent="0.25">
      <c r="A112" s="26">
        <v>1215</v>
      </c>
      <c r="B112" s="26" t="s">
        <v>114</v>
      </c>
      <c r="C112" s="27" t="s">
        <v>996</v>
      </c>
      <c r="D112" s="26" t="s">
        <v>1094</v>
      </c>
      <c r="E112" s="26">
        <v>0.94499999999999995</v>
      </c>
      <c r="F112" s="26">
        <v>111984</v>
      </c>
      <c r="G112" s="28">
        <v>0.4421966484958611</v>
      </c>
      <c r="H112" s="28">
        <v>0.53293521171920399</v>
      </c>
      <c r="I112" s="28">
        <v>9.0000000000000011E-3</v>
      </c>
      <c r="J112" s="28">
        <v>0.88489038119691887</v>
      </c>
      <c r="K112" s="28">
        <v>0.35668050530000001</v>
      </c>
      <c r="L112" s="28">
        <v>0.23638825647664538</v>
      </c>
      <c r="M112" s="28">
        <v>0.1024507834</v>
      </c>
      <c r="N112" s="29">
        <v>1.9552698540243739E-2</v>
      </c>
      <c r="O112" s="28">
        <v>0.43217571539999999</v>
      </c>
      <c r="P112" s="28">
        <v>0.41850000000000004</v>
      </c>
      <c r="Q112" s="28">
        <v>0.37612075283404278</v>
      </c>
      <c r="R112" s="28">
        <v>2.2000000000000002E-2</v>
      </c>
      <c r="S112" s="28">
        <v>0.44405579306473203</v>
      </c>
      <c r="T112" s="28">
        <v>0.43994174949999998</v>
      </c>
      <c r="U112" s="28">
        <v>6.1819494699999998E-2</v>
      </c>
      <c r="V112" s="28">
        <v>7.7660341000000003E-3</v>
      </c>
      <c r="W112" s="32">
        <v>0.88413275808589242</v>
      </c>
      <c r="X112" s="29">
        <v>0.20806025066114753</v>
      </c>
      <c r="Y112" s="29">
        <v>0.44224215795198529</v>
      </c>
      <c r="Z112" s="29">
        <v>0.29964106990558126</v>
      </c>
      <c r="AA112" s="31">
        <v>0.23707664884135474</v>
      </c>
      <c r="AB112" s="29">
        <v>0.2279510547910388</v>
      </c>
    </row>
    <row r="113" spans="1:28" x14ac:dyDescent="0.25">
      <c r="A113" s="26">
        <v>1216</v>
      </c>
      <c r="B113" s="26" t="s">
        <v>115</v>
      </c>
      <c r="C113" s="27" t="s">
        <v>988</v>
      </c>
      <c r="D113" s="26" t="s">
        <v>1213</v>
      </c>
      <c r="E113" s="26">
        <v>0.83699999999999997</v>
      </c>
      <c r="F113" s="26">
        <v>61806</v>
      </c>
      <c r="G113" s="28">
        <v>0.41772013949433306</v>
      </c>
      <c r="H113" s="28">
        <v>0.53144474378860862</v>
      </c>
      <c r="I113" s="28">
        <v>3.2000000000000001E-2</v>
      </c>
      <c r="J113" s="28">
        <v>0.89229698962813053</v>
      </c>
      <c r="K113" s="28">
        <v>0.30306896309999998</v>
      </c>
      <c r="L113" s="28">
        <v>0.12807427882911618</v>
      </c>
      <c r="M113" s="28">
        <v>6.109575448E-2</v>
      </c>
      <c r="N113" s="29">
        <v>6.4025326623668105E-3</v>
      </c>
      <c r="O113" s="28">
        <v>0.3501883851</v>
      </c>
      <c r="P113" s="28">
        <v>0.3417</v>
      </c>
      <c r="Q113" s="28">
        <v>0.45891821074302824</v>
      </c>
      <c r="R113" s="28">
        <v>5.9000000000000004E-2</v>
      </c>
      <c r="S113" s="28">
        <v>0.39739633841723238</v>
      </c>
      <c r="T113" s="28">
        <v>0.36582200450000002</v>
      </c>
      <c r="U113" s="28">
        <v>3.8631036899999999E-2</v>
      </c>
      <c r="V113" s="28">
        <v>1.56336194E-2</v>
      </c>
      <c r="W113" s="32">
        <v>0.59302985582926548</v>
      </c>
      <c r="X113" s="29">
        <v>0.1718985679555658</v>
      </c>
      <c r="Y113" s="29">
        <v>0.35354454867692914</v>
      </c>
      <c r="Z113" s="29">
        <v>0.26844386162420147</v>
      </c>
      <c r="AA113" s="31">
        <v>0.23509106058802523</v>
      </c>
      <c r="AB113" s="29">
        <v>0.23399087537335478</v>
      </c>
    </row>
    <row r="114" spans="1:28" x14ac:dyDescent="0.25">
      <c r="A114" s="26">
        <v>1218</v>
      </c>
      <c r="B114" s="26" t="s">
        <v>116</v>
      </c>
      <c r="C114" s="27" t="s">
        <v>1023</v>
      </c>
      <c r="D114" s="26" t="s">
        <v>1600</v>
      </c>
      <c r="E114" s="26">
        <v>-0.35799999999999998</v>
      </c>
      <c r="F114" s="26">
        <v>30113</v>
      </c>
      <c r="G114" s="28">
        <v>0.62955442752397062</v>
      </c>
      <c r="H114" s="28">
        <v>0.20442635745345078</v>
      </c>
      <c r="I114" s="28">
        <v>5.0000000000000001E-3</v>
      </c>
      <c r="J114" s="28">
        <v>0.93647350480322278</v>
      </c>
      <c r="K114" s="28">
        <v>0.43690712549999999</v>
      </c>
      <c r="L114" s="28">
        <v>0.12072578866093095</v>
      </c>
      <c r="M114" s="28">
        <v>0.27167438779999997</v>
      </c>
      <c r="N114" s="29">
        <v>1.8641076549746304E-2</v>
      </c>
      <c r="O114" s="28">
        <v>0.6820239843</v>
      </c>
      <c r="P114" s="28">
        <v>0.62549999999999994</v>
      </c>
      <c r="Q114" s="28">
        <v>0.1015362881864736</v>
      </c>
      <c r="R114" s="28">
        <v>6.4000000000000003E-3</v>
      </c>
      <c r="S114" s="28">
        <v>8.3561944474925931E-2</v>
      </c>
      <c r="T114" s="28">
        <v>0.72698915929999997</v>
      </c>
      <c r="U114" s="28">
        <v>0.18859287450000001</v>
      </c>
      <c r="V114" s="28">
        <v>4.4965175000000003E-2</v>
      </c>
      <c r="W114" s="32">
        <v>2.6851662925933484</v>
      </c>
      <c r="X114" s="29">
        <v>0.10217230574235116</v>
      </c>
      <c r="Y114" s="29">
        <v>0.41307967727748007</v>
      </c>
      <c r="Z114" s="29">
        <v>0.11129619676071076</v>
      </c>
      <c r="AA114" s="31">
        <v>0.24282285165626499</v>
      </c>
      <c r="AB114" s="29">
        <v>7.0374315276932442E-2</v>
      </c>
    </row>
    <row r="115" spans="1:28" x14ac:dyDescent="0.25">
      <c r="A115" s="26">
        <v>1219</v>
      </c>
      <c r="B115" s="26" t="s">
        <v>117</v>
      </c>
      <c r="C115" s="27" t="s">
        <v>977</v>
      </c>
      <c r="D115" s="26" t="s">
        <v>1075</v>
      </c>
      <c r="E115" s="26">
        <v>0.184</v>
      </c>
      <c r="F115" s="26">
        <v>161159</v>
      </c>
      <c r="G115" s="28">
        <v>0.46374933868860602</v>
      </c>
      <c r="H115" s="28">
        <v>0.50636288998357959</v>
      </c>
      <c r="I115" s="28">
        <v>0.13500000000000001</v>
      </c>
      <c r="J115" s="28">
        <v>0.84202539877522264</v>
      </c>
      <c r="K115" s="28">
        <v>0.30510383590000001</v>
      </c>
      <c r="L115" s="28">
        <v>0.13127520810091822</v>
      </c>
      <c r="M115" s="28">
        <v>0.1424847679</v>
      </c>
      <c r="N115" s="29">
        <v>8.3562172831030644E-3</v>
      </c>
      <c r="O115" s="28">
        <v>0.38845555479999999</v>
      </c>
      <c r="P115" s="28">
        <v>0.33100000000000002</v>
      </c>
      <c r="Q115" s="28">
        <v>0.25842450526223565</v>
      </c>
      <c r="R115" s="28">
        <v>0.1827</v>
      </c>
      <c r="S115" s="28">
        <v>0.21958155376547547</v>
      </c>
      <c r="T115" s="28">
        <v>0.406230009</v>
      </c>
      <c r="U115" s="28">
        <v>2.5896164100000001E-2</v>
      </c>
      <c r="V115" s="28">
        <v>1.7774454200000001E-2</v>
      </c>
      <c r="W115" s="32">
        <v>0.85062340153452676</v>
      </c>
      <c r="X115" s="29">
        <v>0.11098687207520604</v>
      </c>
      <c r="Y115" s="29">
        <v>0.4296650098440683</v>
      </c>
      <c r="Z115" s="29">
        <v>0.28689530592197487</v>
      </c>
      <c r="AA115" s="31">
        <v>0.37491936401927672</v>
      </c>
      <c r="AB115" s="29">
        <v>0.12998855493630573</v>
      </c>
    </row>
    <row r="116" spans="1:28" x14ac:dyDescent="0.25">
      <c r="A116" s="26">
        <v>1220</v>
      </c>
      <c r="B116" s="26" t="s">
        <v>118</v>
      </c>
      <c r="C116" s="27" t="s">
        <v>1044</v>
      </c>
      <c r="D116" s="26" t="s">
        <v>1874</v>
      </c>
      <c r="E116" s="26">
        <v>-0.92400000000000004</v>
      </c>
      <c r="F116" s="26">
        <v>89826</v>
      </c>
      <c r="G116" s="28">
        <v>0.4316804263768419</v>
      </c>
      <c r="H116" s="28">
        <v>1.4403133132359382E-2</v>
      </c>
      <c r="I116" s="28">
        <v>0.374</v>
      </c>
      <c r="J116" s="28">
        <v>0.80239613441299118</v>
      </c>
      <c r="K116" s="28">
        <v>0.39970302749999997</v>
      </c>
      <c r="L116" s="28">
        <v>1.0806500398713118E-2</v>
      </c>
      <c r="M116" s="28">
        <v>7.3748178289999994E-2</v>
      </c>
      <c r="N116" s="29">
        <v>2.0870569472323811E-2</v>
      </c>
      <c r="O116" s="28">
        <v>0.57006239270000003</v>
      </c>
      <c r="P116" s="28">
        <v>0.49630000000000002</v>
      </c>
      <c r="Q116" s="28">
        <v>1.6133780839663193E-2</v>
      </c>
      <c r="R116" s="28">
        <v>0.53790000000000004</v>
      </c>
      <c r="S116" s="28">
        <v>8.5234537034406341E-3</v>
      </c>
      <c r="T116" s="28">
        <v>0.94744183950000005</v>
      </c>
      <c r="U116" s="28">
        <v>9.6596972500000003E-2</v>
      </c>
      <c r="V116" s="28">
        <v>0.37737944680000002</v>
      </c>
      <c r="W116" s="32">
        <v>0.97919478182636055</v>
      </c>
      <c r="X116" s="29">
        <v>7.1672775012307857E-2</v>
      </c>
      <c r="Y116" s="29">
        <v>0.41101436494014704</v>
      </c>
      <c r="Z116" s="29">
        <v>0.23923262910728238</v>
      </c>
      <c r="AA116" s="31">
        <v>0.69358595447339066</v>
      </c>
      <c r="AB116" s="29">
        <v>2.5263773593394975E-2</v>
      </c>
    </row>
    <row r="117" spans="1:28" x14ac:dyDescent="0.25">
      <c r="A117" s="26">
        <v>1221</v>
      </c>
      <c r="B117" s="26" t="s">
        <v>119</v>
      </c>
      <c r="C117" s="27" t="s">
        <v>1022</v>
      </c>
      <c r="D117" s="26" t="s">
        <v>1585</v>
      </c>
      <c r="E117" s="26">
        <v>-0.52</v>
      </c>
      <c r="F117" s="26">
        <v>21919</v>
      </c>
      <c r="G117" s="28">
        <v>0.52806122448979587</v>
      </c>
      <c r="H117" s="28">
        <v>0.48872657986662432</v>
      </c>
      <c r="I117" s="28">
        <v>6.9999999999999993E-3</v>
      </c>
      <c r="J117" s="28">
        <v>0.78943868787056015</v>
      </c>
      <c r="K117" s="28">
        <v>0.57843756580000005</v>
      </c>
      <c r="L117" s="28">
        <v>8.429844879623781E-2</v>
      </c>
      <c r="M117" s="28">
        <v>0.10423246999999999</v>
      </c>
      <c r="N117" s="29">
        <v>8.7737769354951922E-3</v>
      </c>
      <c r="O117" s="28">
        <v>0.64123251879999998</v>
      </c>
      <c r="P117" s="28">
        <v>0.63090000000000002</v>
      </c>
      <c r="Q117" s="28">
        <v>0.24593784508597571</v>
      </c>
      <c r="R117" s="28">
        <v>6.1999999999999998E-3</v>
      </c>
      <c r="S117" s="28">
        <v>0.39691675231243578</v>
      </c>
      <c r="T117" s="28">
        <v>0.61393904730000004</v>
      </c>
      <c r="U117" s="28">
        <v>5.2462434199999998E-2</v>
      </c>
      <c r="V117" s="28">
        <v>-2.7293471499999999E-2</v>
      </c>
      <c r="W117" s="32">
        <v>2.3801057184046135</v>
      </c>
      <c r="X117" s="29">
        <v>6.7505340612390219E-2</v>
      </c>
      <c r="Y117" s="29">
        <v>0.5348320459090582</v>
      </c>
      <c r="Z117" s="29">
        <v>0.22418978112491464</v>
      </c>
      <c r="AA117" s="31">
        <v>0.2223423980222497</v>
      </c>
      <c r="AB117" s="29">
        <v>0.103026400515132</v>
      </c>
    </row>
    <row r="118" spans="1:28" x14ac:dyDescent="0.25">
      <c r="A118" s="26">
        <v>1222</v>
      </c>
      <c r="B118" s="26" t="s">
        <v>120</v>
      </c>
      <c r="C118" s="27" t="s">
        <v>1029</v>
      </c>
      <c r="D118" s="26" t="s">
        <v>1656</v>
      </c>
      <c r="E118" s="26">
        <v>-0.10100000000000001</v>
      </c>
      <c r="F118" s="26">
        <v>52110</v>
      </c>
      <c r="G118" s="28">
        <v>0.44207038777511071</v>
      </c>
      <c r="H118" s="28">
        <v>0</v>
      </c>
      <c r="I118" s="28">
        <v>0.23600000000000002</v>
      </c>
      <c r="J118" s="28">
        <v>0.77068519275303093</v>
      </c>
      <c r="K118" s="28">
        <v>0.44121182129999997</v>
      </c>
      <c r="L118" s="28">
        <v>3.9451357466063347E-2</v>
      </c>
      <c r="M118" s="28">
        <v>0.10619343890000001</v>
      </c>
      <c r="N118" s="29">
        <v>1.0923359728506787E-2</v>
      </c>
      <c r="O118" s="28">
        <v>0.60402392599999999</v>
      </c>
      <c r="P118" s="28">
        <v>0.5766</v>
      </c>
      <c r="Q118" s="28">
        <v>7.6360626336483411E-2</v>
      </c>
      <c r="R118" s="28">
        <v>0.35340000000000005</v>
      </c>
      <c r="S118" s="28">
        <v>0.10876902713434812</v>
      </c>
      <c r="T118" s="28">
        <v>0.85200927360000001</v>
      </c>
      <c r="U118" s="28">
        <v>0.1353881787</v>
      </c>
      <c r="V118" s="28">
        <v>0.24798534759999999</v>
      </c>
      <c r="W118" s="32">
        <v>1.2605622489959842</v>
      </c>
      <c r="X118" s="29">
        <v>6.382570099440911E-2</v>
      </c>
      <c r="Y118" s="29">
        <v>0.44278443891683822</v>
      </c>
      <c r="Z118" s="29">
        <v>0.19784104010725115</v>
      </c>
      <c r="AA118" s="31">
        <v>0.32871992189743293</v>
      </c>
      <c r="AB118" s="29">
        <v>6.4397282879840353E-2</v>
      </c>
    </row>
    <row r="119" spans="1:28" x14ac:dyDescent="0.25">
      <c r="A119" s="26">
        <v>1223</v>
      </c>
      <c r="B119" s="26" t="s">
        <v>121</v>
      </c>
      <c r="C119" s="27" t="s">
        <v>1047</v>
      </c>
      <c r="D119" s="26" t="s">
        <v>1885</v>
      </c>
      <c r="E119" s="26">
        <v>-1.0329999999999999</v>
      </c>
      <c r="F119" s="26">
        <v>151699</v>
      </c>
      <c r="G119" s="28">
        <v>0.18182187798581043</v>
      </c>
      <c r="H119" s="28">
        <v>2.6920908505154641E-2</v>
      </c>
      <c r="I119" s="28">
        <v>0.81499999999999995</v>
      </c>
      <c r="J119" s="28">
        <v>0.85922089075562591</v>
      </c>
      <c r="K119" s="28">
        <v>9.8438232079999993E-2</v>
      </c>
      <c r="L119" s="28">
        <v>1.1229111354052787E-2</v>
      </c>
      <c r="M119" s="28">
        <v>1.796033109E-2</v>
      </c>
      <c r="N119" s="29">
        <v>5.372481649226925E-3</v>
      </c>
      <c r="O119" s="28">
        <v>0.18738782270000001</v>
      </c>
      <c r="P119" s="28">
        <v>4.9299999999999997E-2</v>
      </c>
      <c r="Q119" s="28">
        <v>5.3047404063205419E-3</v>
      </c>
      <c r="R119" s="28">
        <v>0.91969999999999996</v>
      </c>
      <c r="S119" s="28">
        <v>6.3668564767071691E-3</v>
      </c>
      <c r="T119" s="28">
        <v>0.92560369320000002</v>
      </c>
      <c r="U119" s="28">
        <v>-4.9138232079999997E-2</v>
      </c>
      <c r="V119" s="28">
        <v>0.73821587050000004</v>
      </c>
      <c r="W119" s="32">
        <v>0.13804843226621277</v>
      </c>
      <c r="X119" s="29">
        <v>7.9040709391374447E-2</v>
      </c>
      <c r="Y119" s="29">
        <v>0.444826226028396</v>
      </c>
      <c r="Z119" s="29">
        <v>0.22149415463230462</v>
      </c>
      <c r="AA119" s="31">
        <v>0.66970175179664171</v>
      </c>
      <c r="AB119" s="29">
        <v>3.1374222981084755E-2</v>
      </c>
    </row>
    <row r="120" spans="1:28" x14ac:dyDescent="0.25">
      <c r="A120" s="26">
        <v>1224</v>
      </c>
      <c r="B120" s="26" t="s">
        <v>122</v>
      </c>
      <c r="C120" s="27" t="s">
        <v>1001</v>
      </c>
      <c r="D120" s="26" t="s">
        <v>1331</v>
      </c>
      <c r="E120" s="26">
        <v>6.0000000000000001E-3</v>
      </c>
      <c r="F120" s="26">
        <v>18579</v>
      </c>
      <c r="G120" s="28">
        <v>0.43491657898692321</v>
      </c>
      <c r="H120" s="28">
        <v>0.29988751406074243</v>
      </c>
      <c r="I120" s="28">
        <v>4.0000000000000001E-3</v>
      </c>
      <c r="J120" s="28">
        <v>0.88847914547304174</v>
      </c>
      <c r="K120" s="28">
        <v>0.34220695579999999</v>
      </c>
      <c r="L120" s="28">
        <v>0.18255331329612137</v>
      </c>
      <c r="M120" s="28">
        <v>7.8717618429999997E-2</v>
      </c>
      <c r="N120" s="29">
        <v>9.0167453842851016E-3</v>
      </c>
      <c r="O120" s="28">
        <v>0.38620936049999999</v>
      </c>
      <c r="P120" s="28">
        <v>0.37469999999999998</v>
      </c>
      <c r="Q120" s="28">
        <v>0.41905559043035501</v>
      </c>
      <c r="R120" s="28">
        <v>7.9000000000000008E-3</v>
      </c>
      <c r="S120" s="28">
        <v>0.32991593192536395</v>
      </c>
      <c r="T120" s="28">
        <v>0.43541477350000002</v>
      </c>
      <c r="U120" s="28">
        <v>3.2493044200000001E-2</v>
      </c>
      <c r="V120" s="28">
        <v>4.9205413000000003E-2</v>
      </c>
      <c r="W120" s="32">
        <v>0.76042726347914535</v>
      </c>
      <c r="X120" s="29">
        <v>8.7976703813630514E-2</v>
      </c>
      <c r="Y120" s="29">
        <v>0.44112517890747982</v>
      </c>
      <c r="Z120" s="29">
        <v>7.1730620842667958E-2</v>
      </c>
      <c r="AA120" s="31">
        <v>0.22230026338893766</v>
      </c>
      <c r="AB120" s="29">
        <v>0.10367928541046363</v>
      </c>
    </row>
    <row r="121" spans="1:28" x14ac:dyDescent="0.25">
      <c r="A121" s="26">
        <v>1225</v>
      </c>
      <c r="B121" s="26" t="s">
        <v>123</v>
      </c>
      <c r="C121" s="27" t="s">
        <v>1038</v>
      </c>
      <c r="D121" s="26" t="s">
        <v>1771</v>
      </c>
      <c r="E121" s="26">
        <v>-0.92100000000000004</v>
      </c>
      <c r="F121" s="26">
        <v>12334</v>
      </c>
      <c r="G121" s="28">
        <v>0.94334975369458129</v>
      </c>
      <c r="H121" s="28">
        <v>5.0689375506893758E-2</v>
      </c>
      <c r="I121" s="28">
        <v>5.0000000000000001E-3</v>
      </c>
      <c r="J121" s="28">
        <v>0.81409438775510201</v>
      </c>
      <c r="K121" s="28">
        <v>0.53375114239999999</v>
      </c>
      <c r="L121" s="28">
        <v>0.12573443008225618</v>
      </c>
      <c r="M121" s="28">
        <v>0.17913565740000001</v>
      </c>
      <c r="N121" s="29">
        <v>9.4007050528789656E-3</v>
      </c>
      <c r="O121" s="28">
        <v>0.71809930590000004</v>
      </c>
      <c r="P121" s="28">
        <v>0.67689999999999995</v>
      </c>
      <c r="Q121" s="28">
        <v>0.16422635536208943</v>
      </c>
      <c r="R121" s="28">
        <v>4.6999999999999993E-3</v>
      </c>
      <c r="S121" s="28">
        <v>0.29681112019623873</v>
      </c>
      <c r="T121" s="28">
        <v>0.71148841240000005</v>
      </c>
      <c r="U121" s="28">
        <v>0.14314885760000001</v>
      </c>
      <c r="V121" s="28">
        <v>-6.6108935000000002E-3</v>
      </c>
      <c r="W121" s="32">
        <v>2.8077309236947792</v>
      </c>
      <c r="X121" s="29">
        <v>6.4866229177183238E-2</v>
      </c>
      <c r="Y121" s="29">
        <v>0.40851903607199791</v>
      </c>
      <c r="Z121" s="29">
        <v>0.12007589728855539</v>
      </c>
      <c r="AA121" s="31">
        <v>0.27778503330286014</v>
      </c>
      <c r="AB121" s="29">
        <v>4.0751353072269979E-2</v>
      </c>
    </row>
    <row r="122" spans="1:28" x14ac:dyDescent="0.25">
      <c r="A122" s="26">
        <v>1226</v>
      </c>
      <c r="B122" s="26" t="s">
        <v>124</v>
      </c>
      <c r="C122" s="27" t="s">
        <v>1001</v>
      </c>
      <c r="D122" s="26" t="s">
        <v>1332</v>
      </c>
      <c r="E122" s="26">
        <v>-0.35599999999999998</v>
      </c>
      <c r="F122" s="26">
        <v>18008</v>
      </c>
      <c r="G122" s="28">
        <v>0.7271371379229139</v>
      </c>
      <c r="H122" s="28">
        <v>0.22392351935333438</v>
      </c>
      <c r="I122" s="28">
        <v>4.0000000000000001E-3</v>
      </c>
      <c r="J122" s="28">
        <v>0.85923872625245079</v>
      </c>
      <c r="K122" s="28">
        <v>0.6246754269</v>
      </c>
      <c r="L122" s="28">
        <v>0.1190494924856401</v>
      </c>
      <c r="M122" s="28">
        <v>6.1767251549999999E-2</v>
      </c>
      <c r="N122" s="29">
        <v>7.002911322684712E-3</v>
      </c>
      <c r="O122" s="28">
        <v>0.70288354310000001</v>
      </c>
      <c r="P122" s="28">
        <v>0.66799999999999993</v>
      </c>
      <c r="Q122" s="28">
        <v>0.19531815622234736</v>
      </c>
      <c r="R122" s="28">
        <v>4.6999999999999993E-3</v>
      </c>
      <c r="S122" s="28">
        <v>0.26234642254878343</v>
      </c>
      <c r="T122" s="28">
        <v>0.66932760209999997</v>
      </c>
      <c r="U122" s="28">
        <v>4.33245731E-2</v>
      </c>
      <c r="V122" s="28">
        <v>-3.3555940999999999E-2</v>
      </c>
      <c r="W122" s="32">
        <v>2.3817740630897815</v>
      </c>
      <c r="X122" s="29">
        <v>6.6200873362445414E-2</v>
      </c>
      <c r="Y122" s="29">
        <v>0.44684027833532736</v>
      </c>
      <c r="Z122" s="29">
        <v>0.11441763465771698</v>
      </c>
      <c r="AA122" s="31">
        <v>0.20713116871931789</v>
      </c>
      <c r="AB122" s="29">
        <v>5.5038672794529758E-2</v>
      </c>
    </row>
    <row r="123" spans="1:28" x14ac:dyDescent="0.25">
      <c r="A123" s="26">
        <v>1227</v>
      </c>
      <c r="B123" s="26" t="s">
        <v>125</v>
      </c>
      <c r="C123" s="27" t="s">
        <v>983</v>
      </c>
      <c r="D123" s="26" t="s">
        <v>1140</v>
      </c>
      <c r="E123" s="26">
        <v>-0.23200000000000001</v>
      </c>
      <c r="F123" s="26">
        <v>8883</v>
      </c>
      <c r="G123" s="28">
        <v>0.73397464712757354</v>
      </c>
      <c r="H123" s="28">
        <v>0.22254102035326817</v>
      </c>
      <c r="I123" s="28">
        <v>1E-3</v>
      </c>
      <c r="J123" s="28">
        <v>0.88812680993750948</v>
      </c>
      <c r="K123" s="28">
        <v>0.63617642009999997</v>
      </c>
      <c r="L123" s="28">
        <v>5.423030719066415E-2</v>
      </c>
      <c r="M123" s="28">
        <v>0.2121160117</v>
      </c>
      <c r="N123" s="29">
        <v>8.409129912476403E-3</v>
      </c>
      <c r="O123" s="28">
        <v>0.84423076919999995</v>
      </c>
      <c r="P123" s="28">
        <v>0.80629999999999991</v>
      </c>
      <c r="Q123" s="28">
        <v>0.1005586592178771</v>
      </c>
      <c r="R123" s="28">
        <v>3.2000000000000002E-3</v>
      </c>
      <c r="S123" s="28">
        <v>4.0454364288561181E-2</v>
      </c>
      <c r="T123" s="28">
        <v>0.84351447840000005</v>
      </c>
      <c r="U123" s="28">
        <v>0.17012357989999999</v>
      </c>
      <c r="V123" s="28">
        <v>-7.1629080000000002E-4</v>
      </c>
      <c r="W123" s="32">
        <v>6.3069182389937106</v>
      </c>
      <c r="X123" s="29">
        <v>7.339253236332513E-2</v>
      </c>
      <c r="Y123" s="29">
        <v>0.51693564111889923</v>
      </c>
      <c r="Z123" s="29">
        <v>7.8866219196432177E-2</v>
      </c>
      <c r="AA123" s="31">
        <v>0.16621401412275938</v>
      </c>
      <c r="AB123" s="29">
        <v>9.9763593380614662E-2</v>
      </c>
    </row>
    <row r="124" spans="1:28" x14ac:dyDescent="0.25">
      <c r="A124" s="26">
        <v>1228</v>
      </c>
      <c r="B124" s="26" t="s">
        <v>126</v>
      </c>
      <c r="C124" s="27" t="s">
        <v>1041</v>
      </c>
      <c r="D124" s="26" t="s">
        <v>1800</v>
      </c>
      <c r="E124" s="26">
        <v>-0.46899999999999997</v>
      </c>
      <c r="F124" s="26">
        <v>6924</v>
      </c>
      <c r="G124" s="28">
        <v>0.58857556037599423</v>
      </c>
      <c r="H124" s="28">
        <v>0</v>
      </c>
      <c r="I124" s="28">
        <v>1E-3</v>
      </c>
      <c r="J124" s="28">
        <v>0.83796992481203003</v>
      </c>
      <c r="K124" s="28">
        <v>0.63481381790000002</v>
      </c>
      <c r="L124" s="28">
        <v>3.7460744728577834E-2</v>
      </c>
      <c r="M124" s="28">
        <v>0.11283086589999999</v>
      </c>
      <c r="N124" s="29">
        <v>9.6455809780170484E-3</v>
      </c>
      <c r="O124" s="28">
        <v>0.75745721269999999</v>
      </c>
      <c r="P124" s="28">
        <v>0.73409999999999997</v>
      </c>
      <c r="Q124" s="28">
        <v>0.18745237490474981</v>
      </c>
      <c r="R124" s="28">
        <v>1.8500000000000003E-2</v>
      </c>
      <c r="S124" s="28">
        <v>0.10901883052527254</v>
      </c>
      <c r="T124" s="28">
        <v>0.73915626860000005</v>
      </c>
      <c r="U124" s="28">
        <v>9.9286182099999995E-2</v>
      </c>
      <c r="V124" s="28">
        <v>-1.8300944100000001E-2</v>
      </c>
      <c r="W124" s="32">
        <v>3.2528735632183912</v>
      </c>
      <c r="X124" s="29">
        <v>0.10168240850059032</v>
      </c>
      <c r="Y124" s="29">
        <v>0.46055932426335983</v>
      </c>
      <c r="Z124" s="29">
        <v>8.0793648742161897E-2</v>
      </c>
      <c r="AA124" s="31">
        <v>0.1901081916537867</v>
      </c>
      <c r="AB124" s="29">
        <v>0.12912649722465674</v>
      </c>
    </row>
    <row r="125" spans="1:28" x14ac:dyDescent="0.25">
      <c r="A125" s="26">
        <v>1229</v>
      </c>
      <c r="B125" s="26" t="s">
        <v>127</v>
      </c>
      <c r="C125" s="27" t="s">
        <v>998</v>
      </c>
      <c r="D125" s="26" t="s">
        <v>1295</v>
      </c>
      <c r="E125" s="26">
        <v>0.752</v>
      </c>
      <c r="F125" s="26">
        <v>48376</v>
      </c>
      <c r="G125" s="28">
        <v>0.46047819971870607</v>
      </c>
      <c r="H125" s="28">
        <v>0.52820104083641994</v>
      </c>
      <c r="I125" s="28">
        <v>4.0000000000000001E-3</v>
      </c>
      <c r="J125" s="28">
        <v>0.91331390204549001</v>
      </c>
      <c r="K125" s="28">
        <v>0.42889300470000002</v>
      </c>
      <c r="L125" s="28">
        <v>0.191907679156575</v>
      </c>
      <c r="M125" s="28">
        <v>8.9129505629999994E-2</v>
      </c>
      <c r="N125" s="29">
        <v>5.8412879327539536E-3</v>
      </c>
      <c r="O125" s="28">
        <v>0.45806944129999999</v>
      </c>
      <c r="P125" s="28">
        <v>0.45179999999999998</v>
      </c>
      <c r="Q125" s="28">
        <v>0.35398609800051489</v>
      </c>
      <c r="R125" s="28">
        <v>6.5000000000000006E-3</v>
      </c>
      <c r="S125" s="28">
        <v>0.14536788799523384</v>
      </c>
      <c r="T125" s="28">
        <v>0.4624277457</v>
      </c>
      <c r="U125" s="28">
        <v>2.29069953E-2</v>
      </c>
      <c r="V125" s="28">
        <v>4.3583043999999996E-3</v>
      </c>
      <c r="W125" s="32">
        <v>1.1182821788183916</v>
      </c>
      <c r="X125" s="29">
        <v>0.13216521758368177</v>
      </c>
      <c r="Y125" s="29">
        <v>0.42626003945505692</v>
      </c>
      <c r="Z125" s="29">
        <v>0.18433307132553337</v>
      </c>
      <c r="AA125" s="31">
        <v>0.24466946067484474</v>
      </c>
      <c r="AB125" s="29">
        <v>0.15636002153833409</v>
      </c>
    </row>
    <row r="126" spans="1:28" x14ac:dyDescent="0.25">
      <c r="A126" s="26">
        <v>1230</v>
      </c>
      <c r="B126" s="26" t="s">
        <v>128</v>
      </c>
      <c r="C126" s="27" t="s">
        <v>998</v>
      </c>
      <c r="D126" s="26" t="s">
        <v>1094</v>
      </c>
      <c r="E126" s="26">
        <v>1.746</v>
      </c>
      <c r="F126" s="26">
        <v>184184</v>
      </c>
      <c r="G126" s="28">
        <v>0.35711496746203902</v>
      </c>
      <c r="H126" s="28">
        <v>0.58930322260890178</v>
      </c>
      <c r="I126" s="28">
        <v>2.6000000000000002E-2</v>
      </c>
      <c r="J126" s="28">
        <v>0.88986989582180631</v>
      </c>
      <c r="K126" s="28">
        <v>0.26023041190000001</v>
      </c>
      <c r="L126" s="28">
        <v>0.19601886641618035</v>
      </c>
      <c r="M126" s="28">
        <v>5.9290644070000002E-2</v>
      </c>
      <c r="N126" s="29">
        <v>6.1910979650207408E-3</v>
      </c>
      <c r="O126" s="28">
        <v>0.28524709970000001</v>
      </c>
      <c r="P126" s="28">
        <v>0.29670000000000002</v>
      </c>
      <c r="Q126" s="28">
        <v>0.45690625831678505</v>
      </c>
      <c r="R126" s="28">
        <v>4.8600000000000004E-2</v>
      </c>
      <c r="S126" s="28">
        <v>0.5308346526269283</v>
      </c>
      <c r="T126" s="28">
        <v>0.31374230990000002</v>
      </c>
      <c r="U126" s="28">
        <v>3.6469588099999999E-2</v>
      </c>
      <c r="V126" s="28">
        <v>2.8495210199999999E-2</v>
      </c>
      <c r="W126" s="32">
        <v>0.48442865286966208</v>
      </c>
      <c r="X126" s="29">
        <v>0.26479700759400332</v>
      </c>
      <c r="Y126" s="29">
        <v>0.38581526451377135</v>
      </c>
      <c r="Z126" s="29">
        <v>0.33299173970767282</v>
      </c>
      <c r="AA126" s="31">
        <v>0.23346500404075499</v>
      </c>
      <c r="AB126" s="29">
        <v>0.30299411505234053</v>
      </c>
    </row>
    <row r="127" spans="1:28" x14ac:dyDescent="0.25">
      <c r="A127" s="26">
        <v>1231</v>
      </c>
      <c r="B127" s="26" t="s">
        <v>129</v>
      </c>
      <c r="C127" s="27" t="s">
        <v>983</v>
      </c>
      <c r="D127" s="26" t="s">
        <v>1141</v>
      </c>
      <c r="E127" s="26">
        <v>5.6580000000000004</v>
      </c>
      <c r="F127" s="26">
        <v>925828</v>
      </c>
      <c r="G127" s="28">
        <v>0.21770244556384663</v>
      </c>
      <c r="H127" s="28">
        <v>0.73475274869890828</v>
      </c>
      <c r="I127" s="28">
        <v>2.1000000000000001E-2</v>
      </c>
      <c r="J127" s="28">
        <v>0.88676673838604758</v>
      </c>
      <c r="K127" s="28">
        <v>0.17618700370000001</v>
      </c>
      <c r="L127" s="28">
        <v>0.14859635450997144</v>
      </c>
      <c r="M127" s="28">
        <v>6.7264514129999994E-2</v>
      </c>
      <c r="N127" s="29">
        <v>1.4164112131441893E-2</v>
      </c>
      <c r="O127" s="28">
        <v>0.21727066370000001</v>
      </c>
      <c r="P127" s="28">
        <v>0.22420000000000001</v>
      </c>
      <c r="Q127" s="28">
        <v>0.51568172360243192</v>
      </c>
      <c r="R127" s="28">
        <v>8.5299999999999987E-2</v>
      </c>
      <c r="S127" s="28">
        <v>0.64887013909193436</v>
      </c>
      <c r="T127" s="28">
        <v>0.28670179109999999</v>
      </c>
      <c r="U127" s="28">
        <v>4.8012996299999999E-2</v>
      </c>
      <c r="V127" s="28">
        <v>6.9431127400000001E-2</v>
      </c>
      <c r="W127" s="32">
        <v>0.33298744283302201</v>
      </c>
      <c r="X127" s="29">
        <v>0.45365111146237652</v>
      </c>
      <c r="Y127" s="29">
        <v>0.43200642905042502</v>
      </c>
      <c r="Z127" s="29">
        <v>0.40981909695713348</v>
      </c>
      <c r="AA127" s="31">
        <v>0.20466359810111831</v>
      </c>
      <c r="AB127" s="29">
        <v>0.47107843851242109</v>
      </c>
    </row>
    <row r="128" spans="1:28" x14ac:dyDescent="0.25">
      <c r="A128" s="26">
        <v>1232</v>
      </c>
      <c r="B128" s="26" t="s">
        <v>130</v>
      </c>
      <c r="C128" s="27" t="s">
        <v>999</v>
      </c>
      <c r="D128" s="26" t="s">
        <v>1094</v>
      </c>
      <c r="E128" s="26">
        <v>0.86299999999999999</v>
      </c>
      <c r="F128" s="26">
        <v>97326</v>
      </c>
      <c r="G128" s="28">
        <v>0.82202719228832455</v>
      </c>
      <c r="H128" s="28">
        <v>0.13254797008291716</v>
      </c>
      <c r="I128" s="28">
        <v>3.0000000000000001E-3</v>
      </c>
      <c r="J128" s="28">
        <v>0.8698920741445787</v>
      </c>
      <c r="K128" s="28">
        <v>0.52551834129999997</v>
      </c>
      <c r="L128" s="28">
        <v>0.15383331478802714</v>
      </c>
      <c r="M128" s="28">
        <v>0.22716145539999999</v>
      </c>
      <c r="N128" s="29">
        <v>1.0422462074848855E-2</v>
      </c>
      <c r="O128" s="28">
        <v>0.69686760670000003</v>
      </c>
      <c r="P128" s="28">
        <v>0.65560000000000007</v>
      </c>
      <c r="Q128" s="28">
        <v>5.7071613804109314E-2</v>
      </c>
      <c r="R128" s="28">
        <v>1.26E-2</v>
      </c>
      <c r="S128" s="28">
        <v>1.2914404528127527E-2</v>
      </c>
      <c r="T128" s="28">
        <v>0.72198229790000001</v>
      </c>
      <c r="U128" s="28">
        <v>0.13008165869999999</v>
      </c>
      <c r="V128" s="28">
        <v>2.5114691200000001E-2</v>
      </c>
      <c r="W128" s="32">
        <v>3.3506188819674776</v>
      </c>
      <c r="X128" s="29">
        <v>0.16579808794507273</v>
      </c>
      <c r="Y128" s="29">
        <v>0.44586530299036575</v>
      </c>
      <c r="Z128" s="29">
        <v>0.29525972193729549</v>
      </c>
      <c r="AA128" s="31">
        <v>0.31166934859050005</v>
      </c>
      <c r="AB128" s="29">
        <v>0.16094234345939243</v>
      </c>
    </row>
    <row r="129" spans="1:28" x14ac:dyDescent="0.25">
      <c r="A129" s="26">
        <v>1233</v>
      </c>
      <c r="B129" s="26" t="s">
        <v>131</v>
      </c>
      <c r="C129" s="27" t="s">
        <v>1001</v>
      </c>
      <c r="D129" s="26" t="s">
        <v>1333</v>
      </c>
      <c r="E129" s="26">
        <v>1.7999999999999999E-2</v>
      </c>
      <c r="F129" s="26">
        <v>8574</v>
      </c>
      <c r="G129" s="28">
        <v>0.49614093959731542</v>
      </c>
      <c r="H129" s="28">
        <v>0.19803464357095271</v>
      </c>
      <c r="I129" s="28">
        <v>5.0000000000000001E-3</v>
      </c>
      <c r="J129" s="28">
        <v>0.87695078031212481</v>
      </c>
      <c r="K129" s="28">
        <v>0.39698836409999999</v>
      </c>
      <c r="L129" s="28">
        <v>0.17607802874743325</v>
      </c>
      <c r="M129" s="28">
        <v>7.3921971249999996E-2</v>
      </c>
      <c r="N129" s="29">
        <v>9.2402464065708418E-3</v>
      </c>
      <c r="O129" s="28">
        <v>0.43083347830000002</v>
      </c>
      <c r="P129" s="28">
        <v>0.42200000000000004</v>
      </c>
      <c r="Q129" s="28">
        <v>0.44327086882453154</v>
      </c>
      <c r="R129" s="28">
        <v>6.6E-3</v>
      </c>
      <c r="S129" s="28">
        <v>0.3560131795716639</v>
      </c>
      <c r="T129" s="28">
        <v>0.43377646479999998</v>
      </c>
      <c r="U129" s="28">
        <v>2.5011635899999999E-2</v>
      </c>
      <c r="V129" s="28">
        <v>2.9429865E-3</v>
      </c>
      <c r="W129" s="32">
        <v>0.92956810631229247</v>
      </c>
      <c r="X129" s="29">
        <v>8.84682009403613E-2</v>
      </c>
      <c r="Y129" s="29">
        <v>0.3282843891932421</v>
      </c>
      <c r="Z129" s="29">
        <v>0</v>
      </c>
      <c r="AA129" s="31">
        <v>0.2643100663915306</v>
      </c>
      <c r="AB129" s="29">
        <v>0.10384706160018882</v>
      </c>
    </row>
    <row r="130" spans="1:28" x14ac:dyDescent="0.25">
      <c r="A130" s="26">
        <v>1234</v>
      </c>
      <c r="B130" s="26" t="s">
        <v>132</v>
      </c>
      <c r="C130" s="27" t="s">
        <v>1043</v>
      </c>
      <c r="D130" s="26" t="s">
        <v>1831</v>
      </c>
      <c r="E130" s="26">
        <v>3.7999999999999999E-2</v>
      </c>
      <c r="F130" s="26">
        <v>140245</v>
      </c>
      <c r="G130" s="28">
        <v>0.7247607248700384</v>
      </c>
      <c r="H130" s="28">
        <v>0.14884577425799775</v>
      </c>
      <c r="I130" s="28">
        <v>2E-3</v>
      </c>
      <c r="J130" s="28">
        <v>0.85129062392448007</v>
      </c>
      <c r="K130" s="28">
        <v>0.6084646306</v>
      </c>
      <c r="L130" s="28">
        <v>8.2878990897749846E-2</v>
      </c>
      <c r="M130" s="28">
        <v>0.15099570300000001</v>
      </c>
      <c r="N130" s="29">
        <v>1.3399251490089175E-2</v>
      </c>
      <c r="O130" s="28">
        <v>0.73294757769999996</v>
      </c>
      <c r="P130" s="28">
        <v>0.73480000000000001</v>
      </c>
      <c r="Q130" s="28">
        <v>0.16640651768378573</v>
      </c>
      <c r="R130" s="28">
        <v>6.6E-3</v>
      </c>
      <c r="S130" s="28">
        <v>7.7510566252255372E-2</v>
      </c>
      <c r="T130" s="28">
        <v>0.73348301029999996</v>
      </c>
      <c r="U130" s="28">
        <v>0.12633536940000001</v>
      </c>
      <c r="V130" s="28">
        <v>5.3543259999999995E-4</v>
      </c>
      <c r="W130" s="32">
        <v>3.5706675190453359</v>
      </c>
      <c r="X130" s="29">
        <v>8.8239683898791055E-2</v>
      </c>
      <c r="Y130" s="29">
        <v>0.50831931768845617</v>
      </c>
      <c r="Z130" s="29">
        <v>0.3005911565833797</v>
      </c>
      <c r="AA130" s="31">
        <v>0.30872511965052413</v>
      </c>
      <c r="AB130" s="29">
        <v>0.10842724502090864</v>
      </c>
    </row>
    <row r="131" spans="1:28" x14ac:dyDescent="0.25">
      <c r="A131" s="26">
        <v>1235</v>
      </c>
      <c r="B131" s="26" t="s">
        <v>133</v>
      </c>
      <c r="C131" s="27" t="s">
        <v>1007</v>
      </c>
      <c r="D131" s="26" t="s">
        <v>1394</v>
      </c>
      <c r="E131" s="26">
        <v>-1.262</v>
      </c>
      <c r="F131" s="26">
        <v>17035</v>
      </c>
      <c r="G131" s="28">
        <v>0.52262594739188584</v>
      </c>
      <c r="H131" s="28">
        <v>0.37331432956912619</v>
      </c>
      <c r="I131" s="28">
        <v>9.1999999999999998E-2</v>
      </c>
      <c r="J131" s="28">
        <v>0.84595323741007189</v>
      </c>
      <c r="K131" s="28">
        <v>0.54703943870000005</v>
      </c>
      <c r="L131" s="28">
        <v>3.5718082279153823E-2</v>
      </c>
      <c r="M131" s="28">
        <v>0.12915913679999999</v>
      </c>
      <c r="N131" s="29">
        <v>1.0736685447007548E-2</v>
      </c>
      <c r="O131" s="28">
        <v>0.74820390010000004</v>
      </c>
      <c r="P131" s="28">
        <v>0.62950000000000006</v>
      </c>
      <c r="Q131" s="28">
        <v>5.2613865829032977E-2</v>
      </c>
      <c r="R131" s="28">
        <v>0.31379999999999997</v>
      </c>
      <c r="S131" s="28">
        <v>0.32231226364127497</v>
      </c>
      <c r="T131" s="28">
        <v>0.80704321530000001</v>
      </c>
      <c r="U131" s="28">
        <v>8.2460561299999999E-2</v>
      </c>
      <c r="V131" s="28">
        <v>5.8839315199999999E-2</v>
      </c>
      <c r="W131" s="32">
        <v>2.2199312714776633</v>
      </c>
      <c r="X131" s="29">
        <v>3.6760752688172041E-2</v>
      </c>
      <c r="Y131" s="29">
        <v>0.41773413416189287</v>
      </c>
      <c r="Z131" s="29">
        <v>7.4399950444406504E-2</v>
      </c>
      <c r="AA131" s="31">
        <v>0.41344232515894641</v>
      </c>
      <c r="AB131" s="29">
        <v>1.2963189433777668E-2</v>
      </c>
    </row>
    <row r="132" spans="1:28" x14ac:dyDescent="0.25">
      <c r="A132" s="26">
        <v>1236</v>
      </c>
      <c r="B132" s="26" t="s">
        <v>134</v>
      </c>
      <c r="C132" s="27" t="s">
        <v>1054</v>
      </c>
      <c r="D132" s="26" t="s">
        <v>1940</v>
      </c>
      <c r="E132" s="26">
        <v>-1.143</v>
      </c>
      <c r="F132" s="26">
        <v>20337</v>
      </c>
      <c r="G132" s="28">
        <v>0.52844887092002757</v>
      </c>
      <c r="H132" s="28">
        <v>1.7938524192766411E-2</v>
      </c>
      <c r="I132" s="28">
        <v>0.59</v>
      </c>
      <c r="J132" s="28">
        <v>0.81032412965186074</v>
      </c>
      <c r="K132" s="28">
        <v>0.29777777779999998</v>
      </c>
      <c r="L132" s="28">
        <v>1.2486772486772487E-2</v>
      </c>
      <c r="M132" s="28">
        <v>2.2328042329999999E-2</v>
      </c>
      <c r="N132" s="29">
        <v>1.3015873015873015E-2</v>
      </c>
      <c r="O132" s="28">
        <v>0.43238655650000002</v>
      </c>
      <c r="P132" s="28">
        <v>0.2094</v>
      </c>
      <c r="Q132" s="28">
        <v>7.9747957073939158E-3</v>
      </c>
      <c r="R132" s="28">
        <v>0.81689999999999996</v>
      </c>
      <c r="S132" s="28">
        <v>7.5095154819463019E-3</v>
      </c>
      <c r="T132" s="28">
        <v>0.95885394229999998</v>
      </c>
      <c r="U132" s="28">
        <v>-8.8377777800000001E-2</v>
      </c>
      <c r="V132" s="28">
        <v>0.52646738579999997</v>
      </c>
      <c r="W132" s="32">
        <v>0.48142292490118577</v>
      </c>
      <c r="X132" s="29">
        <v>5.414962979334733E-2</v>
      </c>
      <c r="Y132" s="29">
        <v>0.44413099956975166</v>
      </c>
      <c r="Z132" s="29">
        <v>7.4021833261625272E-2</v>
      </c>
      <c r="AA132" s="31">
        <v>0.49299698212489362</v>
      </c>
      <c r="AB132" s="29">
        <v>1.6989785282468209E-2</v>
      </c>
    </row>
    <row r="133" spans="1:28" x14ac:dyDescent="0.25">
      <c r="A133" s="26">
        <v>1237</v>
      </c>
      <c r="B133" s="26" t="s">
        <v>135</v>
      </c>
      <c r="C133" s="27" t="s">
        <v>1016</v>
      </c>
      <c r="D133" s="26" t="s">
        <v>1500</v>
      </c>
      <c r="E133" s="26">
        <v>1.0149999999999999</v>
      </c>
      <c r="F133" s="26">
        <v>74975</v>
      </c>
      <c r="G133" s="28">
        <v>0.50018590432124266</v>
      </c>
      <c r="H133" s="28">
        <v>0.46434071914080949</v>
      </c>
      <c r="I133" s="28">
        <v>2.1000000000000001E-2</v>
      </c>
      <c r="J133" s="28">
        <v>0.89121698659838133</v>
      </c>
      <c r="K133" s="28">
        <v>0.37367085420000001</v>
      </c>
      <c r="L133" s="28">
        <v>0.15295400683710492</v>
      </c>
      <c r="M133" s="28">
        <v>6.1324217190000002E-2</v>
      </c>
      <c r="N133" s="29">
        <v>9.6264759547828281E-3</v>
      </c>
      <c r="O133" s="28">
        <v>0.39751526190000003</v>
      </c>
      <c r="P133" s="28">
        <v>0.39689999999999998</v>
      </c>
      <c r="Q133" s="28">
        <v>0.43435065399185191</v>
      </c>
      <c r="R133" s="28">
        <v>3.3399999999999999E-2</v>
      </c>
      <c r="S133" s="28">
        <v>0.44546076642335769</v>
      </c>
      <c r="T133" s="28">
        <v>0.3642165034</v>
      </c>
      <c r="U133" s="28">
        <v>2.32291458E-2</v>
      </c>
      <c r="V133" s="28">
        <v>-3.3298758499999997E-2</v>
      </c>
      <c r="W133" s="32">
        <v>0.7968294805342212</v>
      </c>
      <c r="X133" s="29">
        <v>0.13803325359904906</v>
      </c>
      <c r="Y133" s="29">
        <v>0.38054205402638303</v>
      </c>
      <c r="Z133" s="29">
        <v>0.25465901473361929</v>
      </c>
      <c r="AA133" s="31">
        <v>0.25369655752110953</v>
      </c>
      <c r="AB133" s="29">
        <v>0.18169623302671922</v>
      </c>
    </row>
    <row r="134" spans="1:28" x14ac:dyDescent="0.25">
      <c r="A134" s="26">
        <v>1238</v>
      </c>
      <c r="B134" s="26" t="s">
        <v>136</v>
      </c>
      <c r="C134" s="27" t="s">
        <v>1022</v>
      </c>
      <c r="D134" s="26" t="s">
        <v>1586</v>
      </c>
      <c r="E134" s="26">
        <v>-0.32100000000000001</v>
      </c>
      <c r="F134" s="26">
        <v>7299</v>
      </c>
      <c r="G134" s="28">
        <v>0.74809160305343514</v>
      </c>
      <c r="H134" s="28">
        <v>0.18578916715200933</v>
      </c>
      <c r="I134" s="28">
        <v>4.0000000000000001E-3</v>
      </c>
      <c r="J134" s="28">
        <v>0.8215189873417722</v>
      </c>
      <c r="K134" s="28">
        <v>0.62425709880000002</v>
      </c>
      <c r="L134" s="28">
        <v>7.1318511996478096E-2</v>
      </c>
      <c r="M134" s="28">
        <v>0.1116002641</v>
      </c>
      <c r="N134" s="29">
        <v>1.6508914813999558E-2</v>
      </c>
      <c r="O134" s="28">
        <v>0.71178925400000004</v>
      </c>
      <c r="P134" s="28">
        <v>0.68599999999999994</v>
      </c>
      <c r="Q134" s="28">
        <v>0.16503696637252563</v>
      </c>
      <c r="R134" s="28">
        <v>1.1000000000000001E-2</v>
      </c>
      <c r="S134" s="28">
        <v>0.16300000000000001</v>
      </c>
      <c r="T134" s="28">
        <v>0.72155831739999998</v>
      </c>
      <c r="U134" s="28">
        <v>6.1742901199999999E-2</v>
      </c>
      <c r="V134" s="28">
        <v>9.7690633999999998E-3</v>
      </c>
      <c r="W134" s="32">
        <v>3.091901728844404</v>
      </c>
      <c r="X134" s="29">
        <v>8.1397069705490599E-2</v>
      </c>
      <c r="Y134" s="29">
        <v>0.51821044414835515</v>
      </c>
      <c r="Z134" s="29">
        <v>0.12747964063108744</v>
      </c>
      <c r="AA134" s="31">
        <v>0.17009726306265552</v>
      </c>
      <c r="AB134" s="29">
        <v>8.0161943319838058E-2</v>
      </c>
    </row>
    <row r="135" spans="1:28" x14ac:dyDescent="0.25">
      <c r="A135" s="26">
        <v>1239</v>
      </c>
      <c r="B135" s="26" t="s">
        <v>137</v>
      </c>
      <c r="C135" s="27" t="s">
        <v>979</v>
      </c>
      <c r="D135" s="26" t="s">
        <v>1101</v>
      </c>
      <c r="E135" s="26">
        <v>-0.32200000000000001</v>
      </c>
      <c r="F135" s="26">
        <v>31174</v>
      </c>
      <c r="G135" s="28">
        <v>0.68555671009511632</v>
      </c>
      <c r="H135" s="28">
        <v>0.28171255769536846</v>
      </c>
      <c r="I135" s="28">
        <v>5.0000000000000001E-3</v>
      </c>
      <c r="J135" s="28">
        <v>0.85642221280203479</v>
      </c>
      <c r="K135" s="28">
        <v>0.49175864969999999</v>
      </c>
      <c r="L135" s="28">
        <v>0.15809533237637974</v>
      </c>
      <c r="M135" s="28">
        <v>0.12651586400000001</v>
      </c>
      <c r="N135" s="29">
        <v>9.2560510815225469E-3</v>
      </c>
      <c r="O135" s="28">
        <v>0.55332966979999998</v>
      </c>
      <c r="P135" s="28">
        <v>0.54120000000000001</v>
      </c>
      <c r="Q135" s="28">
        <v>0.22732295328980412</v>
      </c>
      <c r="R135" s="28">
        <v>9.3999999999999986E-3</v>
      </c>
      <c r="S135" s="28">
        <v>0.2001090087985673</v>
      </c>
      <c r="T135" s="28">
        <v>0.54044343589999999</v>
      </c>
      <c r="U135" s="28">
        <v>4.9441350299999999E-2</v>
      </c>
      <c r="V135" s="28">
        <v>-1.28862339E-2</v>
      </c>
      <c r="W135" s="32">
        <v>1.7276312211041616</v>
      </c>
      <c r="X135" s="29">
        <v>9.6446876298656323E-2</v>
      </c>
      <c r="Y135" s="29">
        <v>0.41611185514856475</v>
      </c>
      <c r="Z135" s="29">
        <v>0.15984758571429863</v>
      </c>
      <c r="AA135" s="31">
        <v>0.28962360617422211</v>
      </c>
      <c r="AB135" s="29">
        <v>7.5031446540880509E-2</v>
      </c>
    </row>
    <row r="136" spans="1:28" x14ac:dyDescent="0.25">
      <c r="A136" s="26">
        <v>1240</v>
      </c>
      <c r="B136" s="26" t="s">
        <v>138</v>
      </c>
      <c r="C136" s="27" t="s">
        <v>1057</v>
      </c>
      <c r="D136" s="26" t="s">
        <v>1966</v>
      </c>
      <c r="E136" s="26">
        <v>0.25</v>
      </c>
      <c r="F136" s="26">
        <v>90897</v>
      </c>
      <c r="G136" s="28">
        <v>0.46965002464615169</v>
      </c>
      <c r="H136" s="28">
        <v>0.51939550107946231</v>
      </c>
      <c r="I136" s="28">
        <v>6.0000000000000001E-3</v>
      </c>
      <c r="J136" s="28">
        <v>0.8427247926216227</v>
      </c>
      <c r="K136" s="28">
        <v>0.49263811749999997</v>
      </c>
      <c r="L136" s="28">
        <v>6.9806421927892992E-2</v>
      </c>
      <c r="M136" s="28">
        <v>5.5066224079999997E-2</v>
      </c>
      <c r="N136" s="29">
        <v>2.1198277845334734E-2</v>
      </c>
      <c r="O136" s="28">
        <v>0.49232525059999999</v>
      </c>
      <c r="P136" s="28">
        <v>0.47460000000000002</v>
      </c>
      <c r="Q136" s="28">
        <v>0.44812922366902919</v>
      </c>
      <c r="R136" s="28">
        <v>7.4999999999999997E-3</v>
      </c>
      <c r="S136" s="28">
        <v>0.46118442342957822</v>
      </c>
      <c r="T136" s="28">
        <v>0.44349190430000002</v>
      </c>
      <c r="U136" s="28">
        <v>-1.8038117499999999E-2</v>
      </c>
      <c r="V136" s="28">
        <v>-4.8833346299999997E-2</v>
      </c>
      <c r="W136" s="32">
        <v>1.264213169433722</v>
      </c>
      <c r="X136" s="29">
        <v>9.9732191933012901E-2</v>
      </c>
      <c r="Y136" s="29">
        <v>0.52023796016277291</v>
      </c>
      <c r="Z136" s="29">
        <v>0.25836077001551461</v>
      </c>
      <c r="AA136" s="31">
        <v>0.22562823026198539</v>
      </c>
      <c r="AB136" s="29">
        <v>0.12996210070384406</v>
      </c>
    </row>
    <row r="137" spans="1:28" x14ac:dyDescent="0.25">
      <c r="A137" s="26">
        <v>1241</v>
      </c>
      <c r="B137" s="26" t="s">
        <v>139</v>
      </c>
      <c r="C137" s="27" t="s">
        <v>1041</v>
      </c>
      <c r="D137" s="26" t="s">
        <v>1801</v>
      </c>
      <c r="E137" s="26">
        <v>0.11799999999999999</v>
      </c>
      <c r="F137" s="26">
        <v>43801</v>
      </c>
      <c r="G137" s="28">
        <v>0.86476410849723617</v>
      </c>
      <c r="H137" s="28">
        <v>4.2105935722956997E-2</v>
      </c>
      <c r="I137" s="28">
        <v>2E-3</v>
      </c>
      <c r="J137" s="28">
        <v>0.86352079423693928</v>
      </c>
      <c r="K137" s="28">
        <v>0.67727575449999999</v>
      </c>
      <c r="L137" s="28">
        <v>5.8361667075607276E-2</v>
      </c>
      <c r="M137" s="28">
        <v>0.15952189</v>
      </c>
      <c r="N137" s="29">
        <v>1.3565144239195205E-2</v>
      </c>
      <c r="O137" s="28">
        <v>0.83427040490000004</v>
      </c>
      <c r="P137" s="28">
        <v>0.82129999999999992</v>
      </c>
      <c r="Q137" s="28">
        <v>9.8570876786404013E-2</v>
      </c>
      <c r="R137" s="28">
        <v>6.1999999999999998E-3</v>
      </c>
      <c r="S137" s="28">
        <v>1.585740626920713E-2</v>
      </c>
      <c r="T137" s="28">
        <v>0.81827028859999995</v>
      </c>
      <c r="U137" s="28">
        <v>0.14402424550000001</v>
      </c>
      <c r="V137" s="28">
        <v>-1.6000116299999999E-2</v>
      </c>
      <c r="W137" s="32">
        <v>5.7989481233564426</v>
      </c>
      <c r="X137" s="29">
        <v>0.12627936799825787</v>
      </c>
      <c r="Y137" s="29">
        <v>0.50324207352704553</v>
      </c>
      <c r="Z137" s="29">
        <v>0.17219492872384326</v>
      </c>
      <c r="AA137" s="31">
        <v>0.24896168274383709</v>
      </c>
      <c r="AB137" s="29">
        <v>0.14218183487080638</v>
      </c>
    </row>
    <row r="138" spans="1:28" x14ac:dyDescent="0.25">
      <c r="A138" s="26">
        <v>1242</v>
      </c>
      <c r="B138" s="26" t="s">
        <v>140</v>
      </c>
      <c r="C138" s="27" t="s">
        <v>1056</v>
      </c>
      <c r="D138" s="26" t="s">
        <v>1956</v>
      </c>
      <c r="E138" s="26">
        <v>-0.39700000000000002</v>
      </c>
      <c r="F138" s="26">
        <v>12457</v>
      </c>
      <c r="G138" s="28">
        <v>0.63974193548387093</v>
      </c>
      <c r="H138" s="28">
        <v>0.30609631147540983</v>
      </c>
      <c r="I138" s="28">
        <v>2E-3</v>
      </c>
      <c r="J138" s="28">
        <v>0.7439765346742091</v>
      </c>
      <c r="K138" s="28">
        <v>0.4967614756</v>
      </c>
      <c r="L138" s="28">
        <v>7.4626865671641784E-2</v>
      </c>
      <c r="M138" s="28">
        <v>0.1822021966</v>
      </c>
      <c r="N138" s="29">
        <v>7.3218811602365529E-3</v>
      </c>
      <c r="O138" s="28">
        <v>0.63975941749999998</v>
      </c>
      <c r="P138" s="28">
        <v>0.55799999999999994</v>
      </c>
      <c r="Q138" s="28">
        <v>0.17630739353585795</v>
      </c>
      <c r="R138" s="28">
        <v>4.6999999999999993E-3</v>
      </c>
      <c r="S138" s="28">
        <v>0.2810168554849406</v>
      </c>
      <c r="T138" s="28">
        <v>0.60452698780000003</v>
      </c>
      <c r="U138" s="28">
        <v>6.1238524400000001E-2</v>
      </c>
      <c r="V138" s="28">
        <v>-3.5232429699999998E-2</v>
      </c>
      <c r="W138" s="32">
        <v>2.3279848985370459</v>
      </c>
      <c r="X138" s="29">
        <v>7.298760258425005E-2</v>
      </c>
      <c r="Y138" s="29">
        <v>0.39694836172707687</v>
      </c>
      <c r="Z138" s="29">
        <v>7.563907098758825E-2</v>
      </c>
      <c r="AA138" s="31">
        <v>0.2047076499311381</v>
      </c>
      <c r="AB138" s="29">
        <v>7.5979611341191466E-2</v>
      </c>
    </row>
    <row r="139" spans="1:28" x14ac:dyDescent="0.25">
      <c r="A139" s="26">
        <v>1243</v>
      </c>
      <c r="B139" s="26" t="s">
        <v>141</v>
      </c>
      <c r="C139" s="27" t="s">
        <v>1006</v>
      </c>
      <c r="D139" s="26" t="s">
        <v>1384</v>
      </c>
      <c r="E139" s="26">
        <v>-0.69799999999999995</v>
      </c>
      <c r="F139" s="26">
        <v>8470</v>
      </c>
      <c r="G139" s="28">
        <v>0.91323448654585393</v>
      </c>
      <c r="H139" s="28">
        <v>6.7796610169491525E-2</v>
      </c>
      <c r="I139" s="28">
        <v>1.4999999999999999E-2</v>
      </c>
      <c r="J139" s="28">
        <v>0.89245283018867927</v>
      </c>
      <c r="K139" s="28">
        <v>0.47243454219999997</v>
      </c>
      <c r="L139" s="28">
        <v>2.0165880630996912E-2</v>
      </c>
      <c r="M139" s="28">
        <v>0.1084729224</v>
      </c>
      <c r="N139" s="29">
        <v>8.7819157586599451E-3</v>
      </c>
      <c r="O139" s="28">
        <v>0.60344827590000005</v>
      </c>
      <c r="P139" s="28">
        <v>0.54979999999999996</v>
      </c>
      <c r="Q139" s="28">
        <v>0.31744386873920555</v>
      </c>
      <c r="R139" s="28">
        <v>7.0800000000000002E-2</v>
      </c>
      <c r="S139" s="28">
        <v>6.8965517241379309E-2</v>
      </c>
      <c r="T139" s="28">
        <v>0.61075737269999997</v>
      </c>
      <c r="U139" s="28">
        <v>7.7365457799999995E-2</v>
      </c>
      <c r="V139" s="28">
        <v>7.3090967999999996E-3</v>
      </c>
      <c r="W139" s="32">
        <v>1.4274990122481228</v>
      </c>
      <c r="X139" s="29">
        <v>7.8101456554495227E-2</v>
      </c>
      <c r="Y139" s="29">
        <v>0.3270455470439298</v>
      </c>
      <c r="Z139" s="29">
        <v>7.8429599316728674E-2</v>
      </c>
      <c r="AA139" s="31">
        <v>0.2844595805699946</v>
      </c>
      <c r="AB139" s="29">
        <v>4.7107639736392481E-2</v>
      </c>
    </row>
    <row r="140" spans="1:28" x14ac:dyDescent="0.25">
      <c r="A140" s="26">
        <v>1244</v>
      </c>
      <c r="B140" s="26" t="s">
        <v>142</v>
      </c>
      <c r="C140" s="27" t="s">
        <v>1051</v>
      </c>
      <c r="D140" s="26" t="s">
        <v>1915</v>
      </c>
      <c r="E140" s="26">
        <v>0.34899999999999998</v>
      </c>
      <c r="F140" s="26">
        <v>13890</v>
      </c>
      <c r="G140" s="28">
        <v>0.6295522659159023</v>
      </c>
      <c r="H140" s="28">
        <v>0.19502937189335742</v>
      </c>
      <c r="I140" s="28">
        <v>3.0000000000000001E-3</v>
      </c>
      <c r="J140" s="28">
        <v>0.82828465503210058</v>
      </c>
      <c r="K140" s="28">
        <v>0.66888646289999998</v>
      </c>
      <c r="L140" s="28">
        <v>6.408296943231441E-2</v>
      </c>
      <c r="M140" s="28">
        <v>0.10567685590000001</v>
      </c>
      <c r="N140" s="29">
        <v>2.8711790393013102E-2</v>
      </c>
      <c r="O140" s="28">
        <v>0.7845063417</v>
      </c>
      <c r="P140" s="28">
        <v>0.78410000000000002</v>
      </c>
      <c r="Q140" s="28">
        <v>0.10851499458027219</v>
      </c>
      <c r="R140" s="28">
        <v>6.8999999999999999E-3</v>
      </c>
      <c r="S140" s="28">
        <v>5.0864699898270603E-2</v>
      </c>
      <c r="T140" s="28">
        <v>0.82810433949999995</v>
      </c>
      <c r="U140" s="28">
        <v>0.1152135371</v>
      </c>
      <c r="V140" s="28">
        <v>4.3597997800000003E-2</v>
      </c>
      <c r="W140" s="32">
        <v>3.7844374342797056</v>
      </c>
      <c r="X140" s="29">
        <v>0.13343683004361648</v>
      </c>
      <c r="Y140" s="29">
        <v>0.51327715256127548</v>
      </c>
      <c r="Z140" s="29">
        <v>0.11799079645235565</v>
      </c>
      <c r="AA140" s="31">
        <v>0.2236331569664903</v>
      </c>
      <c r="AB140" s="29">
        <v>0.11013024602026049</v>
      </c>
    </row>
    <row r="141" spans="1:28" x14ac:dyDescent="0.25">
      <c r="A141" s="26">
        <v>1245</v>
      </c>
      <c r="B141" s="26" t="s">
        <v>143</v>
      </c>
      <c r="C141" s="27" t="s">
        <v>1056</v>
      </c>
      <c r="D141" s="26" t="s">
        <v>1957</v>
      </c>
      <c r="E141" s="26">
        <v>-0.77100000000000002</v>
      </c>
      <c r="F141" s="26">
        <v>19415</v>
      </c>
      <c r="G141" s="28">
        <v>0.8340714963619108</v>
      </c>
      <c r="H141" s="28">
        <v>8.9044289044289043E-2</v>
      </c>
      <c r="I141" s="28">
        <v>3.0000000000000001E-3</v>
      </c>
      <c r="J141" s="28">
        <v>0.89460118425635671</v>
      </c>
      <c r="K141" s="28">
        <v>0.63066500550000004</v>
      </c>
      <c r="L141" s="28">
        <v>5.7545553652079112E-2</v>
      </c>
      <c r="M141" s="28">
        <v>0.15846441359999999</v>
      </c>
      <c r="N141" s="29">
        <v>1.5496028655972591E-2</v>
      </c>
      <c r="O141" s="28">
        <v>0.80964347420000005</v>
      </c>
      <c r="P141" s="28">
        <v>0.75190000000000001</v>
      </c>
      <c r="Q141" s="28">
        <v>9.1514012838578365E-2</v>
      </c>
      <c r="R141" s="28">
        <v>6.3E-3</v>
      </c>
      <c r="S141" s="28">
        <v>9.1514012838578365E-2</v>
      </c>
      <c r="T141" s="28">
        <v>0.81756116059999995</v>
      </c>
      <c r="U141" s="28">
        <v>0.1212349945</v>
      </c>
      <c r="V141" s="28">
        <v>7.9176864000000003E-3</v>
      </c>
      <c r="W141" s="32">
        <v>4.1436041834271915</v>
      </c>
      <c r="X141" s="29">
        <v>6.9340016708437757E-2</v>
      </c>
      <c r="Y141" s="29">
        <v>0.41279817752902553</v>
      </c>
      <c r="Z141" s="29">
        <v>0.11477529174940504</v>
      </c>
      <c r="AA141" s="31">
        <v>0.30692426333306277</v>
      </c>
      <c r="AB141" s="29">
        <v>4.5242914979757083E-2</v>
      </c>
    </row>
    <row r="142" spans="1:28" x14ac:dyDescent="0.25">
      <c r="A142" s="26">
        <v>1246</v>
      </c>
      <c r="B142" s="26" t="s">
        <v>144</v>
      </c>
      <c r="C142" s="27" t="s">
        <v>978</v>
      </c>
      <c r="D142" s="26" t="s">
        <v>1090</v>
      </c>
      <c r="E142" s="26">
        <v>-0.71699999999999997</v>
      </c>
      <c r="F142" s="26">
        <v>15530</v>
      </c>
      <c r="G142" s="28">
        <v>0.53568963136821757</v>
      </c>
      <c r="H142" s="28">
        <v>0.16177270255573681</v>
      </c>
      <c r="I142" s="28">
        <v>0.10400000000000001</v>
      </c>
      <c r="J142" s="28">
        <v>0.90282072907881172</v>
      </c>
      <c r="K142" s="28">
        <v>0.5551172929</v>
      </c>
      <c r="L142" s="28">
        <v>2.1797799460244967E-2</v>
      </c>
      <c r="M142" s="28">
        <v>5.2833713929999998E-2</v>
      </c>
      <c r="N142" s="29">
        <v>2.4807971766659748E-2</v>
      </c>
      <c r="O142" s="28">
        <v>0.67198807999999999</v>
      </c>
      <c r="P142" s="28">
        <v>0.65599999999999992</v>
      </c>
      <c r="Q142" s="28">
        <v>9.1630349759749694E-2</v>
      </c>
      <c r="R142" s="28">
        <v>0.27140000000000003</v>
      </c>
      <c r="S142" s="28">
        <v>0.12843522153673584</v>
      </c>
      <c r="T142" s="28">
        <v>0.78751013790000002</v>
      </c>
      <c r="U142" s="28">
        <v>0.1008827071</v>
      </c>
      <c r="V142" s="28">
        <v>0.1155220579</v>
      </c>
      <c r="W142" s="32">
        <v>1.6116716662121628</v>
      </c>
      <c r="X142" s="29">
        <v>0.1138399306558798</v>
      </c>
      <c r="Y142" s="29">
        <v>0.33804828589502361</v>
      </c>
      <c r="Z142" s="29">
        <v>7.4730552864956265E-2</v>
      </c>
      <c r="AA142" s="31">
        <v>0.398509116550821</v>
      </c>
      <c r="AB142" s="29">
        <v>3.0070207974566169E-2</v>
      </c>
    </row>
    <row r="143" spans="1:28" x14ac:dyDescent="0.25">
      <c r="A143" s="26">
        <v>1247</v>
      </c>
      <c r="B143" s="26" t="s">
        <v>145</v>
      </c>
      <c r="C143" s="27" t="s">
        <v>1052</v>
      </c>
      <c r="D143" s="26" t="s">
        <v>1927</v>
      </c>
      <c r="E143" s="26">
        <v>-0.53100000000000003</v>
      </c>
      <c r="F143" s="26">
        <v>7602</v>
      </c>
      <c r="G143" s="28">
        <v>0.8665785997357992</v>
      </c>
      <c r="H143" s="28">
        <v>7.1021481806225334E-2</v>
      </c>
      <c r="I143" s="28">
        <v>4.8000000000000001E-2</v>
      </c>
      <c r="J143" s="28">
        <v>0.81748923484597547</v>
      </c>
      <c r="K143" s="28">
        <v>0.47082658020000001</v>
      </c>
      <c r="L143" s="28">
        <v>3.2617504051863859E-2</v>
      </c>
      <c r="M143" s="28">
        <v>0.1138573744</v>
      </c>
      <c r="N143" s="29">
        <v>6.0777957860615886E-3</v>
      </c>
      <c r="O143" s="28">
        <v>0.5831809872</v>
      </c>
      <c r="P143" s="28">
        <v>0.50840000000000007</v>
      </c>
      <c r="Q143" s="28">
        <v>0.16687631027253669</v>
      </c>
      <c r="R143" s="28">
        <v>0.28320000000000001</v>
      </c>
      <c r="S143" s="28">
        <v>0.49078564500484967</v>
      </c>
      <c r="T143" s="28">
        <v>0.58977777779999996</v>
      </c>
      <c r="U143" s="28">
        <v>3.7573419800000001E-2</v>
      </c>
      <c r="V143" s="28">
        <v>6.5967906000000002E-3</v>
      </c>
      <c r="W143" s="32">
        <v>1.47887323943662</v>
      </c>
      <c r="X143" s="29">
        <v>0.11841383095499451</v>
      </c>
      <c r="Y143" s="29">
        <v>0.42372528005275456</v>
      </c>
      <c r="Z143" s="29">
        <v>0</v>
      </c>
      <c r="AA143" s="31">
        <v>0.26768603465851171</v>
      </c>
      <c r="AB143" s="29">
        <v>6.9945355191256831E-2</v>
      </c>
    </row>
    <row r="144" spans="1:28" x14ac:dyDescent="0.25">
      <c r="A144" s="26">
        <v>1248</v>
      </c>
      <c r="B144" s="26" t="s">
        <v>146</v>
      </c>
      <c r="C144" s="27" t="s">
        <v>999</v>
      </c>
      <c r="D144" s="26" t="s">
        <v>1304</v>
      </c>
      <c r="E144" s="26">
        <v>-8.8999999999999996E-2</v>
      </c>
      <c r="F144" s="26">
        <v>16805</v>
      </c>
      <c r="G144" s="28">
        <v>0.84348067834306362</v>
      </c>
      <c r="H144" s="28">
        <v>3.6573628488931663E-2</v>
      </c>
      <c r="I144" s="28">
        <v>3.0000000000000001E-3</v>
      </c>
      <c r="J144" s="28">
        <v>0.81456055597932031</v>
      </c>
      <c r="K144" s="28">
        <v>0.55519716990000001</v>
      </c>
      <c r="L144" s="28">
        <v>0.12007075226303195</v>
      </c>
      <c r="M144" s="28">
        <v>0.16252211010000001</v>
      </c>
      <c r="N144" s="29">
        <v>1.3526167932577255E-2</v>
      </c>
      <c r="O144" s="28">
        <v>0.65407465529999997</v>
      </c>
      <c r="P144" s="28">
        <v>0.64950000000000008</v>
      </c>
      <c r="Q144" s="28">
        <v>0.11318300086730269</v>
      </c>
      <c r="R144" s="28">
        <v>7.9000000000000008E-3</v>
      </c>
      <c r="S144" s="28">
        <v>4.8695388349514562E-2</v>
      </c>
      <c r="T144" s="28">
        <v>0.71815568330000001</v>
      </c>
      <c r="U144" s="28">
        <v>9.4302830099999999E-2</v>
      </c>
      <c r="V144" s="28">
        <v>6.4081027999999998E-2</v>
      </c>
      <c r="W144" s="32">
        <v>2.7937201907790143</v>
      </c>
      <c r="X144" s="29">
        <v>0.10265430124720179</v>
      </c>
      <c r="Y144" s="29">
        <v>0.49839413765590074</v>
      </c>
      <c r="Z144" s="29">
        <v>0.14785925338246375</v>
      </c>
      <c r="AA144" s="31">
        <v>0.26120370370370372</v>
      </c>
      <c r="AB144" s="29">
        <v>0.11287370347773032</v>
      </c>
    </row>
    <row r="145" spans="1:28" x14ac:dyDescent="0.25">
      <c r="A145" s="26">
        <v>1249</v>
      </c>
      <c r="B145" s="26" t="s">
        <v>147</v>
      </c>
      <c r="C145" s="27" t="s">
        <v>1002</v>
      </c>
      <c r="D145" s="26" t="s">
        <v>1345</v>
      </c>
      <c r="E145" s="26">
        <v>-1.1140000000000001</v>
      </c>
      <c r="F145" s="26">
        <v>51058</v>
      </c>
      <c r="G145" s="28">
        <v>0.40986700986700986</v>
      </c>
      <c r="H145" s="28">
        <v>6.4154655489500022E-3</v>
      </c>
      <c r="I145" s="28">
        <v>0.28499999999999998</v>
      </c>
      <c r="J145" s="28">
        <v>0.70177158920049687</v>
      </c>
      <c r="K145" s="28">
        <v>0.48639962739999998</v>
      </c>
      <c r="L145" s="28">
        <v>3.3814625058220776E-2</v>
      </c>
      <c r="M145" s="28">
        <v>2.1611551E-2</v>
      </c>
      <c r="N145" s="29">
        <v>1.2435957149510946E-2</v>
      </c>
      <c r="O145" s="28">
        <v>0.65014456840000001</v>
      </c>
      <c r="P145" s="28">
        <v>0.57810000000000006</v>
      </c>
      <c r="Q145" s="28">
        <v>1.5929115436308428E-2</v>
      </c>
      <c r="R145" s="28">
        <v>0.498</v>
      </c>
      <c r="S145" s="28">
        <v>8.3535318559556787E-3</v>
      </c>
      <c r="T145" s="28">
        <v>0.96730589590000005</v>
      </c>
      <c r="U145" s="28">
        <v>9.1700372599999996E-2</v>
      </c>
      <c r="V145" s="28">
        <v>0.31716132749999998</v>
      </c>
      <c r="W145" s="32">
        <v>1.2386951631046117</v>
      </c>
      <c r="X145" s="29">
        <v>6.6401790199570723E-2</v>
      </c>
      <c r="Y145" s="29">
        <v>0.46189255796237078</v>
      </c>
      <c r="Z145" s="29">
        <v>0.13421953009903584</v>
      </c>
      <c r="AA145" s="31">
        <v>0.54856009881037504</v>
      </c>
      <c r="AB145" s="29">
        <v>3.5247321991178325E-2</v>
      </c>
    </row>
    <row r="146" spans="1:28" x14ac:dyDescent="0.25">
      <c r="A146" s="26">
        <v>1250</v>
      </c>
      <c r="B146" s="26" t="s">
        <v>148</v>
      </c>
      <c r="C146" s="27" t="s">
        <v>1049</v>
      </c>
      <c r="D146" s="26" t="s">
        <v>1890</v>
      </c>
      <c r="E146" s="26">
        <v>2.2589999999999999</v>
      </c>
      <c r="F146" s="26">
        <v>185234</v>
      </c>
      <c r="G146" s="28">
        <v>0.4565598804340763</v>
      </c>
      <c r="H146" s="28">
        <v>0.50195194547493749</v>
      </c>
      <c r="I146" s="28">
        <v>9.1999999999999998E-2</v>
      </c>
      <c r="J146" s="28">
        <v>0.8661265539879871</v>
      </c>
      <c r="K146" s="28">
        <v>0.38876882880000002</v>
      </c>
      <c r="L146" s="28">
        <v>8.0476082959713577E-2</v>
      </c>
      <c r="M146" s="28">
        <v>0.1205044673</v>
      </c>
      <c r="N146" s="29">
        <v>9.1496521841972281E-3</v>
      </c>
      <c r="O146" s="28">
        <v>0.49840997190000003</v>
      </c>
      <c r="P146" s="28">
        <v>0.48249999999999998</v>
      </c>
      <c r="Q146" s="28">
        <v>0.32743769221135255</v>
      </c>
      <c r="R146" s="28">
        <v>0.10710000000000001</v>
      </c>
      <c r="S146" s="28">
        <v>0.40859626725028875</v>
      </c>
      <c r="T146" s="28">
        <v>0.47664081479999998</v>
      </c>
      <c r="U146" s="28">
        <v>9.3731171200000005E-2</v>
      </c>
      <c r="V146" s="28">
        <v>-2.1769157099999999E-2</v>
      </c>
      <c r="W146" s="32">
        <v>1.08230350963915</v>
      </c>
      <c r="X146" s="29">
        <v>0.11519220556127434</v>
      </c>
      <c r="Y146" s="29">
        <v>0.2906806571349797</v>
      </c>
      <c r="Z146" s="29">
        <v>0.35627345968414559</v>
      </c>
      <c r="AA146" s="31">
        <v>0.39046435077678482</v>
      </c>
      <c r="AB146" s="29">
        <v>0.13791412137156106</v>
      </c>
    </row>
    <row r="147" spans="1:28" x14ac:dyDescent="0.25">
      <c r="A147" s="26">
        <v>1251</v>
      </c>
      <c r="B147" s="26" t="s">
        <v>149</v>
      </c>
      <c r="C147" s="27" t="s">
        <v>1017</v>
      </c>
      <c r="D147" s="26" t="s">
        <v>1533</v>
      </c>
      <c r="E147" s="26">
        <v>2.38</v>
      </c>
      <c r="F147" s="26">
        <v>46093</v>
      </c>
      <c r="G147" s="28">
        <v>0.36549200120736491</v>
      </c>
      <c r="H147" s="28">
        <v>0.53724394785847296</v>
      </c>
      <c r="I147" s="28">
        <v>4.9000000000000002E-2</v>
      </c>
      <c r="J147" s="28">
        <v>0.86647852544316073</v>
      </c>
      <c r="K147" s="28">
        <v>0.2031212892</v>
      </c>
      <c r="L147" s="28">
        <v>0.10018659881255301</v>
      </c>
      <c r="M147" s="28">
        <v>5.4826123829999997E-2</v>
      </c>
      <c r="N147" s="29">
        <v>3.4944868532654793E-3</v>
      </c>
      <c r="O147" s="28">
        <v>0.23852656999999999</v>
      </c>
      <c r="P147" s="28">
        <v>0.2306</v>
      </c>
      <c r="Q147" s="28">
        <v>0.55961177457363098</v>
      </c>
      <c r="R147" s="28">
        <v>7.9000000000000001E-2</v>
      </c>
      <c r="S147" s="28">
        <v>0.56883762809244098</v>
      </c>
      <c r="T147" s="28">
        <v>0.25903143410000001</v>
      </c>
      <c r="U147" s="28">
        <v>2.74787108E-2</v>
      </c>
      <c r="V147" s="28">
        <v>2.0504864099999999E-2</v>
      </c>
      <c r="W147" s="32">
        <v>0.36004817937552119</v>
      </c>
      <c r="X147" s="29">
        <v>0.22066956349990124</v>
      </c>
      <c r="Y147" s="29">
        <v>0.30848053478935122</v>
      </c>
      <c r="Z147" s="29">
        <v>0.287095602350393</v>
      </c>
      <c r="AA147" s="31">
        <v>0.23205368289637954</v>
      </c>
      <c r="AB147" s="29">
        <v>0.36453223739449381</v>
      </c>
    </row>
    <row r="148" spans="1:28" x14ac:dyDescent="0.25">
      <c r="A148" s="26">
        <v>1252</v>
      </c>
      <c r="B148" s="26" t="s">
        <v>150</v>
      </c>
      <c r="C148" s="27" t="s">
        <v>985</v>
      </c>
      <c r="D148" s="26" t="s">
        <v>1178</v>
      </c>
      <c r="E148" s="26">
        <v>-0.97099999999999997</v>
      </c>
      <c r="F148" s="26">
        <v>9247</v>
      </c>
      <c r="G148" s="28">
        <v>0.62206266318537862</v>
      </c>
      <c r="H148" s="28">
        <v>0.2945590994371482</v>
      </c>
      <c r="I148" s="28">
        <v>1.3000000000000001E-2</v>
      </c>
      <c r="J148" s="28">
        <v>0.80300644237652108</v>
      </c>
      <c r="K148" s="28">
        <v>0.4100552683</v>
      </c>
      <c r="L148" s="28">
        <v>6.5430558031734712E-2</v>
      </c>
      <c r="M148" s="28">
        <v>0.1196291674</v>
      </c>
      <c r="N148" s="29">
        <v>8.0228204671064368E-3</v>
      </c>
      <c r="O148" s="28">
        <v>0.49660249150000002</v>
      </c>
      <c r="P148" s="28">
        <v>0.39729999999999999</v>
      </c>
      <c r="Q148" s="28">
        <v>0.33375474083438683</v>
      </c>
      <c r="R148" s="28">
        <v>3.4300000000000004E-2</v>
      </c>
      <c r="S148" s="28">
        <v>0.23104477611940299</v>
      </c>
      <c r="T148" s="28">
        <v>0.43616124140000001</v>
      </c>
      <c r="U148" s="28">
        <v>-1.2755268300000001E-2</v>
      </c>
      <c r="V148" s="28">
        <v>-6.0441250100000003E-2</v>
      </c>
      <c r="W148" s="32">
        <v>1.2101275917065388</v>
      </c>
      <c r="X148" s="29">
        <v>9.1951387296491632E-2</v>
      </c>
      <c r="Y148" s="29">
        <v>0.40166524533193809</v>
      </c>
      <c r="Z148" s="29">
        <v>0</v>
      </c>
      <c r="AA148" s="31">
        <v>0.27122563594317806</v>
      </c>
      <c r="AB148" s="29">
        <v>3.9206747207658994E-2</v>
      </c>
    </row>
    <row r="149" spans="1:28" x14ac:dyDescent="0.25">
      <c r="A149" s="26">
        <v>1253</v>
      </c>
      <c r="B149" s="26" t="s">
        <v>151</v>
      </c>
      <c r="C149" s="27" t="s">
        <v>1002</v>
      </c>
      <c r="D149" s="26" t="s">
        <v>1346</v>
      </c>
      <c r="E149" s="26">
        <v>-1.6080000000000001</v>
      </c>
      <c r="F149" s="26">
        <v>76798</v>
      </c>
      <c r="G149" s="28">
        <v>0.33274714231880415</v>
      </c>
      <c r="H149" s="28">
        <v>7.2774368620679023E-3</v>
      </c>
      <c r="I149" s="28">
        <v>0.64300000000000002</v>
      </c>
      <c r="J149" s="28">
        <v>0.8061848066589401</v>
      </c>
      <c r="K149" s="28">
        <v>0.20594001179999999</v>
      </c>
      <c r="L149" s="28">
        <v>1.0488139580474417E-2</v>
      </c>
      <c r="M149" s="28">
        <v>5.4564464480000002E-3</v>
      </c>
      <c r="N149" s="29">
        <v>7.0247663856760111E-3</v>
      </c>
      <c r="O149" s="28">
        <v>0.42441175479999999</v>
      </c>
      <c r="P149" s="28">
        <v>0.2402</v>
      </c>
      <c r="Q149" s="28">
        <v>2.2399037175715431E-3</v>
      </c>
      <c r="R149" s="28">
        <v>0.78890000000000005</v>
      </c>
      <c r="S149" s="28">
        <v>2.7925160569673277E-3</v>
      </c>
      <c r="T149" s="28">
        <v>0.97487953230000002</v>
      </c>
      <c r="U149" s="28">
        <v>3.4259988200000001E-2</v>
      </c>
      <c r="V149" s="28">
        <v>0.55046777749999998</v>
      </c>
      <c r="W149" s="32">
        <v>0.31627251978827753</v>
      </c>
      <c r="X149" s="29">
        <v>3.3846545362005341E-2</v>
      </c>
      <c r="Y149" s="29">
        <v>0.45559955529842816</v>
      </c>
      <c r="Z149" s="29">
        <v>0.10418923345710926</v>
      </c>
      <c r="AA149" s="31">
        <v>0.68381427492619973</v>
      </c>
      <c r="AB149" s="29">
        <v>1.0423486892072389E-2</v>
      </c>
    </row>
    <row r="150" spans="1:28" x14ac:dyDescent="0.25">
      <c r="A150" s="26">
        <v>1254</v>
      </c>
      <c r="B150" s="26" t="s">
        <v>152</v>
      </c>
      <c r="C150" s="27" t="s">
        <v>1027</v>
      </c>
      <c r="D150" s="26" t="s">
        <v>1632</v>
      </c>
      <c r="E150" s="26">
        <v>-0.63600000000000001</v>
      </c>
      <c r="F150" s="26">
        <v>13921</v>
      </c>
      <c r="G150" s="28">
        <v>0.84342857142857142</v>
      </c>
      <c r="H150" s="28">
        <v>2.9101375119923251E-2</v>
      </c>
      <c r="I150" s="28">
        <v>2.3E-2</v>
      </c>
      <c r="J150" s="28">
        <v>0.83249596267719361</v>
      </c>
      <c r="K150" s="28">
        <v>0.5137407048</v>
      </c>
      <c r="L150" s="28">
        <v>7.9965513525164345E-2</v>
      </c>
      <c r="M150" s="28">
        <v>0.20702661920000001</v>
      </c>
      <c r="N150" s="29">
        <v>1.3686819700398751E-2</v>
      </c>
      <c r="O150" s="28">
        <v>0.70961033269999996</v>
      </c>
      <c r="P150" s="28">
        <v>0.624</v>
      </c>
      <c r="Q150" s="28">
        <v>9.4351871889201466E-2</v>
      </c>
      <c r="R150" s="28">
        <v>5.2000000000000005E-2</v>
      </c>
      <c r="S150" s="28">
        <v>4.7221758718504925E-2</v>
      </c>
      <c r="T150" s="28">
        <v>0.7602609132</v>
      </c>
      <c r="U150" s="28">
        <v>0.1102592952</v>
      </c>
      <c r="V150" s="28">
        <v>5.06505805E-2</v>
      </c>
      <c r="W150" s="32">
        <v>2.9548581255374038</v>
      </c>
      <c r="X150" s="29">
        <v>7.1665410700828935E-2</v>
      </c>
      <c r="Y150" s="29">
        <v>0.45590406962621277</v>
      </c>
      <c r="Z150" s="29">
        <v>0</v>
      </c>
      <c r="AA150" s="31">
        <v>0.24736014378791282</v>
      </c>
      <c r="AB150" s="29">
        <v>4.7793084059600789E-2</v>
      </c>
    </row>
    <row r="151" spans="1:28" x14ac:dyDescent="0.25">
      <c r="A151" s="26">
        <v>1255</v>
      </c>
      <c r="B151" s="26" t="s">
        <v>153</v>
      </c>
      <c r="C151" s="27" t="s">
        <v>1008</v>
      </c>
      <c r="D151" s="26" t="s">
        <v>1414</v>
      </c>
      <c r="E151" s="26">
        <v>0.1</v>
      </c>
      <c r="F151" s="26">
        <v>14925</v>
      </c>
      <c r="G151" s="28">
        <v>0.47840566135914248</v>
      </c>
      <c r="H151" s="28">
        <v>0.48747947454844004</v>
      </c>
      <c r="I151" s="28">
        <v>2.7999999999999997E-2</v>
      </c>
      <c r="J151" s="28">
        <v>0.82715081853012884</v>
      </c>
      <c r="K151" s="28">
        <v>0.37277608169999998</v>
      </c>
      <c r="L151" s="28">
        <v>0.12317086009053585</v>
      </c>
      <c r="M151" s="28">
        <v>0.2263396147</v>
      </c>
      <c r="N151" s="29">
        <v>9.8957785030003159E-3</v>
      </c>
      <c r="O151" s="28">
        <v>0.51963294920000003</v>
      </c>
      <c r="P151" s="28">
        <v>0.48109999999999997</v>
      </c>
      <c r="Q151" s="28">
        <v>0.30772429566483001</v>
      </c>
      <c r="R151" s="28">
        <v>3.9599999999999996E-2</v>
      </c>
      <c r="S151" s="28">
        <v>0.36146590685792884</v>
      </c>
      <c r="T151" s="28">
        <v>0.50431410570000001</v>
      </c>
      <c r="U151" s="28">
        <v>0.1083239183</v>
      </c>
      <c r="V151" s="28">
        <v>-1.53188435E-2</v>
      </c>
      <c r="W151" s="32">
        <v>1.6106806862202547</v>
      </c>
      <c r="X151" s="29">
        <v>8.6832270828753569E-2</v>
      </c>
      <c r="Y151" s="29">
        <v>0.38910032974383812</v>
      </c>
      <c r="Z151" s="29">
        <v>0.14828723481682324</v>
      </c>
      <c r="AA151" s="31">
        <v>0.28913311421528348</v>
      </c>
      <c r="AB151" s="29">
        <v>0.12290427257977285</v>
      </c>
    </row>
    <row r="152" spans="1:28" x14ac:dyDescent="0.25">
      <c r="A152" s="26">
        <v>1256</v>
      </c>
      <c r="B152" s="26" t="s">
        <v>154</v>
      </c>
      <c r="C152" s="27" t="s">
        <v>987</v>
      </c>
      <c r="D152" s="26" t="s">
        <v>1193</v>
      </c>
      <c r="E152" s="26">
        <v>-8.2000000000000003E-2</v>
      </c>
      <c r="F152" s="26">
        <v>49128</v>
      </c>
      <c r="G152" s="28">
        <v>0.47084874985984976</v>
      </c>
      <c r="H152" s="28">
        <v>0.49364583913940135</v>
      </c>
      <c r="I152" s="28">
        <v>8.0000000000000002E-3</v>
      </c>
      <c r="J152" s="28">
        <v>0.87425972662985085</v>
      </c>
      <c r="K152" s="28">
        <v>0.38622917080000002</v>
      </c>
      <c r="L152" s="28">
        <v>0.14925543773401548</v>
      </c>
      <c r="M152" s="28">
        <v>6.2766170290000006E-2</v>
      </c>
      <c r="N152" s="29">
        <v>8.9175979649584129E-3</v>
      </c>
      <c r="O152" s="28">
        <v>0.39450590289999998</v>
      </c>
      <c r="P152" s="28">
        <v>0.4108</v>
      </c>
      <c r="Q152" s="28">
        <v>0.39976206366247857</v>
      </c>
      <c r="R152" s="28">
        <v>1.55E-2</v>
      </c>
      <c r="S152" s="28">
        <v>0.55292342933765404</v>
      </c>
      <c r="T152" s="28">
        <v>0.32969210030000001</v>
      </c>
      <c r="U152" s="28">
        <v>2.4570829200000002E-2</v>
      </c>
      <c r="V152" s="28">
        <v>-6.4813802599999998E-2</v>
      </c>
      <c r="W152" s="32">
        <v>0.85058760683760681</v>
      </c>
      <c r="X152" s="29">
        <v>9.0115466488915649E-2</v>
      </c>
      <c r="Y152" s="29">
        <v>0.44693304288493302</v>
      </c>
      <c r="Z152" s="29">
        <v>0.18362649993958297</v>
      </c>
      <c r="AA152" s="31">
        <v>0.2346358352912081</v>
      </c>
      <c r="AB152" s="29">
        <v>0.10905632890903205</v>
      </c>
    </row>
    <row r="153" spans="1:28" x14ac:dyDescent="0.25">
      <c r="A153" s="26">
        <v>1257</v>
      </c>
      <c r="B153" s="26" t="s">
        <v>155</v>
      </c>
      <c r="C153" s="27" t="s">
        <v>1001</v>
      </c>
      <c r="D153" s="26" t="s">
        <v>1334</v>
      </c>
      <c r="E153" s="26">
        <v>7.3999999999999996E-2</v>
      </c>
      <c r="F153" s="26">
        <v>60345</v>
      </c>
      <c r="G153" s="28">
        <v>0.49552424690589242</v>
      </c>
      <c r="H153" s="28">
        <v>0.46249130849063891</v>
      </c>
      <c r="I153" s="28">
        <v>8.0000000000000002E-3</v>
      </c>
      <c r="J153" s="28">
        <v>0.85987344249461806</v>
      </c>
      <c r="K153" s="28">
        <v>0.3996661862</v>
      </c>
      <c r="L153" s="28">
        <v>0.16311357256657311</v>
      </c>
      <c r="M153" s="28">
        <v>7.5563310829999994E-2</v>
      </c>
      <c r="N153" s="29">
        <v>9.458058316263309E-3</v>
      </c>
      <c r="O153" s="28">
        <v>0.44600855760000002</v>
      </c>
      <c r="P153" s="28">
        <v>0.44049999999999995</v>
      </c>
      <c r="Q153" s="28">
        <v>0.38338139870223498</v>
      </c>
      <c r="R153" s="28">
        <v>1.3100000000000001E-2</v>
      </c>
      <c r="S153" s="28">
        <v>0.35204540201843815</v>
      </c>
      <c r="T153" s="28">
        <v>0.4344087116</v>
      </c>
      <c r="U153" s="28">
        <v>4.08338138E-2</v>
      </c>
      <c r="V153" s="28">
        <v>-1.1599846E-2</v>
      </c>
      <c r="W153" s="32">
        <v>0.95067130780706122</v>
      </c>
      <c r="X153" s="29">
        <v>8.836825487944891E-2</v>
      </c>
      <c r="Y153" s="29">
        <v>0.44746367565824274</v>
      </c>
      <c r="Z153" s="29">
        <v>0.19368661104775967</v>
      </c>
      <c r="AA153" s="31">
        <v>0.2956979534955741</v>
      </c>
      <c r="AB153" s="29">
        <v>0.12268169604823383</v>
      </c>
    </row>
    <row r="154" spans="1:28" x14ac:dyDescent="0.25">
      <c r="A154" s="26">
        <v>1258</v>
      </c>
      <c r="B154" s="26" t="s">
        <v>156</v>
      </c>
      <c r="C154" s="27" t="s">
        <v>1049</v>
      </c>
      <c r="D154" s="26" t="s">
        <v>1891</v>
      </c>
      <c r="E154" s="26">
        <v>2.2879999999999998</v>
      </c>
      <c r="F154" s="26">
        <v>279251</v>
      </c>
      <c r="G154" s="28">
        <v>0.38235448727215382</v>
      </c>
      <c r="H154" s="28">
        <v>0.55487289662083827</v>
      </c>
      <c r="I154" s="28">
        <v>4.2000000000000003E-2</v>
      </c>
      <c r="J154" s="28">
        <v>0.87638786084381937</v>
      </c>
      <c r="K154" s="28">
        <v>0.30008628230000001</v>
      </c>
      <c r="L154" s="28">
        <v>0.12254520707758118</v>
      </c>
      <c r="M154" s="28">
        <v>6.4699591680000001E-2</v>
      </c>
      <c r="N154" s="29">
        <v>7.3279214466264826E-3</v>
      </c>
      <c r="O154" s="28">
        <v>0.35245031290000001</v>
      </c>
      <c r="P154" s="28">
        <v>0.33710000000000001</v>
      </c>
      <c r="Q154" s="28">
        <v>0.47203421987650496</v>
      </c>
      <c r="R154" s="28">
        <v>6.1200000000000004E-2</v>
      </c>
      <c r="S154" s="28">
        <v>0.51193666883320799</v>
      </c>
      <c r="T154" s="28">
        <v>0.33588949340000002</v>
      </c>
      <c r="U154" s="28">
        <v>3.7013717699999997E-2</v>
      </c>
      <c r="V154" s="28">
        <v>-1.6560819500000001E-2</v>
      </c>
      <c r="W154" s="32">
        <v>0.59283799012940586</v>
      </c>
      <c r="X154" s="29">
        <v>0.17584208398171861</v>
      </c>
      <c r="Y154" s="29">
        <v>0.33000977312415519</v>
      </c>
      <c r="Z154" s="29">
        <v>0.37757880552423528</v>
      </c>
      <c r="AA154" s="31">
        <v>0.30304079655921751</v>
      </c>
      <c r="AB154" s="29">
        <v>0.23120132306549029</v>
      </c>
    </row>
    <row r="155" spans="1:28" x14ac:dyDescent="0.25">
      <c r="A155" s="26">
        <v>1259</v>
      </c>
      <c r="B155" s="26" t="s">
        <v>157</v>
      </c>
      <c r="C155" s="27" t="s">
        <v>1000</v>
      </c>
      <c r="D155" s="26" t="s">
        <v>1094</v>
      </c>
      <c r="E155" s="26">
        <v>0.97399999999999998</v>
      </c>
      <c r="F155" s="26">
        <v>299315</v>
      </c>
      <c r="G155" s="28">
        <v>0.60420539346426361</v>
      </c>
      <c r="H155" s="28">
        <v>0.38317970646174121</v>
      </c>
      <c r="I155" s="28">
        <v>6.0000000000000001E-3</v>
      </c>
      <c r="J155" s="28">
        <v>0.9030442643027935</v>
      </c>
      <c r="K155" s="28">
        <v>0.45291528089999999</v>
      </c>
      <c r="L155" s="28">
        <v>8.0306112564177079E-2</v>
      </c>
      <c r="M155" s="28">
        <v>0.14208832490000001</v>
      </c>
      <c r="N155" s="29">
        <v>1.2087356173377679E-2</v>
      </c>
      <c r="O155" s="28">
        <v>0.58724872849999998</v>
      </c>
      <c r="P155" s="28">
        <v>0.57020000000000004</v>
      </c>
      <c r="Q155" s="28">
        <v>0.27665529249538412</v>
      </c>
      <c r="R155" s="28">
        <v>2.75E-2</v>
      </c>
      <c r="S155" s="28">
        <v>0.34079206262820783</v>
      </c>
      <c r="T155" s="28">
        <v>0.61475473160000005</v>
      </c>
      <c r="U155" s="28">
        <v>0.1172847191</v>
      </c>
      <c r="V155" s="28">
        <v>2.7506003099999999E-2</v>
      </c>
      <c r="W155" s="32">
        <v>1.5453646612927592</v>
      </c>
      <c r="X155" s="29">
        <v>0.15273242138436594</v>
      </c>
      <c r="Y155" s="29">
        <v>0.47349876456916967</v>
      </c>
      <c r="Z155" s="29">
        <v>0.36312531327655423</v>
      </c>
      <c r="AA155" s="31">
        <v>0.31122706945555756</v>
      </c>
      <c r="AB155" s="29">
        <v>0.20164213623501501</v>
      </c>
    </row>
    <row r="156" spans="1:28" x14ac:dyDescent="0.25">
      <c r="A156" s="26">
        <v>1260</v>
      </c>
      <c r="B156" s="26" t="s">
        <v>158</v>
      </c>
      <c r="C156" s="27" t="s">
        <v>983</v>
      </c>
      <c r="D156" s="26" t="s">
        <v>1142</v>
      </c>
      <c r="E156" s="26">
        <v>0.373</v>
      </c>
      <c r="F156" s="26">
        <v>91142</v>
      </c>
      <c r="G156" s="28">
        <v>0.68484126688749114</v>
      </c>
      <c r="H156" s="28">
        <v>0.17406105457909343</v>
      </c>
      <c r="I156" s="28">
        <v>0.01</v>
      </c>
      <c r="J156" s="28">
        <v>0.89627495369417576</v>
      </c>
      <c r="K156" s="28">
        <v>0.60095381079999999</v>
      </c>
      <c r="L156" s="28">
        <v>7.2065706968117996E-2</v>
      </c>
      <c r="M156" s="28">
        <v>0.1818775943</v>
      </c>
      <c r="N156" s="29">
        <v>1.439547823015102E-2</v>
      </c>
      <c r="O156" s="28">
        <v>0.7696424006</v>
      </c>
      <c r="P156" s="28">
        <v>0.75719999999999998</v>
      </c>
      <c r="Q156" s="28">
        <v>0.11152654010073615</v>
      </c>
      <c r="R156" s="28">
        <v>1.7600000000000001E-2</v>
      </c>
      <c r="S156" s="28">
        <v>4.8249837856960361E-2</v>
      </c>
      <c r="T156" s="28">
        <v>0.81815454509999996</v>
      </c>
      <c r="U156" s="28">
        <v>0.1562461892</v>
      </c>
      <c r="V156" s="28">
        <v>4.85121445E-2</v>
      </c>
      <c r="W156" s="32">
        <v>3.9673530447025684</v>
      </c>
      <c r="X156" s="29">
        <v>0.10693820942370159</v>
      </c>
      <c r="Y156" s="29">
        <v>0.44770825480628568</v>
      </c>
      <c r="Z156" s="29">
        <v>0.27964283032116138</v>
      </c>
      <c r="AA156" s="31">
        <v>0.33145115753811405</v>
      </c>
      <c r="AB156" s="29">
        <v>0.15037279785338817</v>
      </c>
    </row>
    <row r="157" spans="1:28" x14ac:dyDescent="0.25">
      <c r="A157" s="26">
        <v>1261</v>
      </c>
      <c r="B157" s="26" t="s">
        <v>159</v>
      </c>
      <c r="C157" s="27" t="s">
        <v>1012</v>
      </c>
      <c r="D157" s="26" t="s">
        <v>1455</v>
      </c>
      <c r="E157" s="26">
        <v>-0.59</v>
      </c>
      <c r="F157" s="26">
        <v>16137</v>
      </c>
      <c r="G157" s="28">
        <v>0.54085003303237178</v>
      </c>
      <c r="H157" s="28">
        <v>0.11936339522546419</v>
      </c>
      <c r="I157" s="28">
        <v>0.63500000000000001</v>
      </c>
      <c r="J157" s="28">
        <v>0.71031783017988626</v>
      </c>
      <c r="K157" s="28">
        <v>0.1646765516</v>
      </c>
      <c r="L157" s="28">
        <v>2.6636924288151162E-2</v>
      </c>
      <c r="M157" s="28">
        <v>0.11074662120000001</v>
      </c>
      <c r="N157" s="29">
        <v>4.4613567773258101E-3</v>
      </c>
      <c r="O157" s="28">
        <v>0.3441059226</v>
      </c>
      <c r="P157" s="28">
        <v>8.8499999999999995E-2</v>
      </c>
      <c r="Q157" s="28">
        <v>3.0038910505836576E-2</v>
      </c>
      <c r="R157" s="28">
        <v>0.81599999999999995</v>
      </c>
      <c r="S157" s="28">
        <v>3.4471437951411686E-2</v>
      </c>
      <c r="T157" s="28">
        <v>0.67375886519999995</v>
      </c>
      <c r="U157" s="28">
        <v>-7.6176551600000003E-2</v>
      </c>
      <c r="V157" s="28">
        <v>0.3296529426</v>
      </c>
      <c r="W157" s="32">
        <v>0.39493019838354149</v>
      </c>
      <c r="X157" s="29">
        <v>0.12869952133755816</v>
      </c>
      <c r="Y157" s="29">
        <v>0.3510612949366545</v>
      </c>
      <c r="Z157" s="29">
        <v>0</v>
      </c>
      <c r="AA157" s="31">
        <v>0.2789495281083299</v>
      </c>
      <c r="AB157" s="29">
        <v>3.1914893617021274E-2</v>
      </c>
    </row>
    <row r="158" spans="1:28" x14ac:dyDescent="0.25">
      <c r="A158" s="26">
        <v>1262</v>
      </c>
      <c r="B158" s="26" t="s">
        <v>160</v>
      </c>
      <c r="C158" s="27" t="s">
        <v>1029</v>
      </c>
      <c r="D158" s="26" t="s">
        <v>1658</v>
      </c>
      <c r="E158" s="26">
        <v>-3.5999999999999997E-2</v>
      </c>
      <c r="F158" s="26">
        <v>67901</v>
      </c>
      <c r="G158" s="28">
        <v>0.66323681098895571</v>
      </c>
      <c r="H158" s="28">
        <v>0.25974907600633595</v>
      </c>
      <c r="I158" s="28">
        <v>4.0000000000000001E-3</v>
      </c>
      <c r="J158" s="28">
        <v>0.9054967506357452</v>
      </c>
      <c r="K158" s="28">
        <v>0.58827200499999999</v>
      </c>
      <c r="L158" s="28">
        <v>9.4308826000336049E-2</v>
      </c>
      <c r="M158" s="28">
        <v>0.22935119179999999</v>
      </c>
      <c r="N158" s="29">
        <v>2.0306761719593863E-2</v>
      </c>
      <c r="O158" s="28">
        <v>0.79133417849999999</v>
      </c>
      <c r="P158" s="28">
        <v>0.79810000000000003</v>
      </c>
      <c r="Q158" s="28">
        <v>5.2278374017058989E-2</v>
      </c>
      <c r="R158" s="28">
        <v>7.4999999999999997E-3</v>
      </c>
      <c r="S158" s="28">
        <v>1.1569090295971571E-2</v>
      </c>
      <c r="T158" s="28">
        <v>0.79507624570000002</v>
      </c>
      <c r="U158" s="28">
        <v>0.20982799499999999</v>
      </c>
      <c r="V158" s="28">
        <v>3.7420672E-3</v>
      </c>
      <c r="W158" s="32">
        <v>5.0239234449760763</v>
      </c>
      <c r="X158" s="29">
        <v>8.0334339447411196E-2</v>
      </c>
      <c r="Y158" s="29">
        <v>0.46092463494741576</v>
      </c>
      <c r="Z158" s="29">
        <v>0.25222623000747929</v>
      </c>
      <c r="AA158" s="31">
        <v>0.38467485220554798</v>
      </c>
      <c r="AB158" s="29">
        <v>9.5323741007194249E-2</v>
      </c>
    </row>
    <row r="159" spans="1:28" x14ac:dyDescent="0.25">
      <c r="A159" s="26">
        <v>1263</v>
      </c>
      <c r="B159" s="26" t="s">
        <v>161</v>
      </c>
      <c r="C159" s="27" t="s">
        <v>1002</v>
      </c>
      <c r="D159" s="26" t="s">
        <v>1347</v>
      </c>
      <c r="E159" s="26">
        <v>-1.0860000000000001</v>
      </c>
      <c r="F159" s="26">
        <v>11293</v>
      </c>
      <c r="G159" s="28">
        <v>0.43843553838725252</v>
      </c>
      <c r="H159" s="28">
        <v>1.0234144828655605E-2</v>
      </c>
      <c r="I159" s="28">
        <v>0.193</v>
      </c>
      <c r="J159" s="28">
        <v>0.70260455797645882</v>
      </c>
      <c r="K159" s="28">
        <v>0.47709855639999998</v>
      </c>
      <c r="L159" s="28">
        <v>6.0238816610229909E-2</v>
      </c>
      <c r="M159" s="28">
        <v>3.4574942079999997E-2</v>
      </c>
      <c r="N159" s="29">
        <v>2.1030119408305115E-2</v>
      </c>
      <c r="O159" s="28">
        <v>0.62154644910000001</v>
      </c>
      <c r="P159" s="28">
        <v>0.56659999999999999</v>
      </c>
      <c r="Q159" s="28">
        <v>4.3670438472418673E-2</v>
      </c>
      <c r="R159" s="28">
        <v>0.41460000000000002</v>
      </c>
      <c r="S159" s="28">
        <v>0.35124285934846378</v>
      </c>
      <c r="T159" s="28">
        <v>0.86496478870000004</v>
      </c>
      <c r="U159" s="28">
        <v>8.9501443599999994E-2</v>
      </c>
      <c r="V159" s="28">
        <v>0.24341833960000001</v>
      </c>
      <c r="W159" s="32">
        <v>1.1637896427137693</v>
      </c>
      <c r="X159" s="29">
        <v>7.1511967308814942E-2</v>
      </c>
      <c r="Y159" s="29">
        <v>0.42848712317166654</v>
      </c>
      <c r="Z159" s="29">
        <v>0</v>
      </c>
      <c r="AA159" s="31">
        <v>0.42293750906191097</v>
      </c>
      <c r="AB159" s="29">
        <v>2.7514740039306772E-2</v>
      </c>
    </row>
    <row r="160" spans="1:28" x14ac:dyDescent="0.25">
      <c r="A160" s="26">
        <v>1264</v>
      </c>
      <c r="B160" s="26" t="s">
        <v>162</v>
      </c>
      <c r="C160" s="27" t="s">
        <v>1022</v>
      </c>
      <c r="D160" s="26" t="s">
        <v>1587</v>
      </c>
      <c r="E160" s="26">
        <v>-0.5</v>
      </c>
      <c r="F160" s="26">
        <v>8217</v>
      </c>
      <c r="G160" s="28">
        <v>0.51753940010167765</v>
      </c>
      <c r="H160" s="28">
        <v>0.50966782350024786</v>
      </c>
      <c r="I160" s="28">
        <v>3.0000000000000001E-3</v>
      </c>
      <c r="J160" s="28">
        <v>0.83979548359608014</v>
      </c>
      <c r="K160" s="28">
        <v>0.42195163200000002</v>
      </c>
      <c r="L160" s="28">
        <v>0.1004566210045662</v>
      </c>
      <c r="M160" s="28">
        <v>0.19025875189999999</v>
      </c>
      <c r="N160" s="29">
        <v>1.2007441231185523E-2</v>
      </c>
      <c r="O160" s="28">
        <v>0.52882773039999997</v>
      </c>
      <c r="P160" s="28">
        <v>0.4743</v>
      </c>
      <c r="Q160" s="28">
        <v>0.33478471214320271</v>
      </c>
      <c r="R160" s="28">
        <v>7.4000000000000003E-3</v>
      </c>
      <c r="S160" s="28">
        <v>0.5057790106333796</v>
      </c>
      <c r="T160" s="28">
        <v>0.4927336699</v>
      </c>
      <c r="U160" s="28">
        <v>5.2348367999999999E-2</v>
      </c>
      <c r="V160" s="28">
        <v>-3.6094060499999997E-2</v>
      </c>
      <c r="W160" s="32">
        <v>1.699584679280111</v>
      </c>
      <c r="X160" s="29">
        <v>9.5135818066961461E-2</v>
      </c>
      <c r="Y160" s="29">
        <v>0.56780120856434824</v>
      </c>
      <c r="Z160" s="29">
        <v>7.8237682878703835E-2</v>
      </c>
      <c r="AA160" s="31">
        <v>0.19447663190421011</v>
      </c>
      <c r="AB160" s="29">
        <v>6.7410281280310375E-2</v>
      </c>
    </row>
    <row r="161" spans="1:28" x14ac:dyDescent="0.25">
      <c r="A161" s="26">
        <v>1265</v>
      </c>
      <c r="B161" s="26" t="s">
        <v>163</v>
      </c>
      <c r="C161" s="27" t="s">
        <v>1031</v>
      </c>
      <c r="D161" s="26" t="s">
        <v>1697</v>
      </c>
      <c r="E161" s="26">
        <v>-0.27900000000000003</v>
      </c>
      <c r="F161" s="26">
        <v>25647</v>
      </c>
      <c r="G161" s="28">
        <v>0.53940985103589978</v>
      </c>
      <c r="H161" s="28">
        <v>0</v>
      </c>
      <c r="I161" s="28">
        <v>8.0000000000000002E-3</v>
      </c>
      <c r="J161" s="28">
        <v>0.86393289841565701</v>
      </c>
      <c r="K161" s="28">
        <v>0.66157257579999995</v>
      </c>
      <c r="L161" s="28">
        <v>4.0932518278796598E-2</v>
      </c>
      <c r="M161" s="28">
        <v>0.16456909980000001</v>
      </c>
      <c r="N161" s="29">
        <v>1.4083662950976867E-2</v>
      </c>
      <c r="O161" s="28">
        <v>0.81075183500000003</v>
      </c>
      <c r="P161" s="28">
        <v>0.78010000000000002</v>
      </c>
      <c r="Q161" s="28">
        <v>8.7125884567941292E-2</v>
      </c>
      <c r="R161" s="28">
        <v>3.3599999999999998E-2</v>
      </c>
      <c r="S161" s="28">
        <v>1.5399138592247331E-2</v>
      </c>
      <c r="T161" s="28">
        <v>0.83806754640000003</v>
      </c>
      <c r="U161" s="28">
        <v>0.1185274242</v>
      </c>
      <c r="V161" s="28">
        <v>2.7315711400000001E-2</v>
      </c>
      <c r="W161" s="32">
        <v>5.1939687267311978</v>
      </c>
      <c r="X161" s="29">
        <v>9.83647381090728E-2</v>
      </c>
      <c r="Y161" s="29">
        <v>0.48081177673435854</v>
      </c>
      <c r="Z161" s="29">
        <v>7.0237743851227677E-2</v>
      </c>
      <c r="AA161" s="31">
        <v>0.32312987891081196</v>
      </c>
      <c r="AB161" s="29">
        <v>7.6312100918859996E-2</v>
      </c>
    </row>
    <row r="162" spans="1:28" x14ac:dyDescent="0.25">
      <c r="A162" s="26">
        <v>1266</v>
      </c>
      <c r="B162" s="26" t="s">
        <v>164</v>
      </c>
      <c r="C162" s="27" t="s">
        <v>1035</v>
      </c>
      <c r="D162" s="26" t="s">
        <v>1746</v>
      </c>
      <c r="E162" s="26">
        <v>0.91200000000000003</v>
      </c>
      <c r="F162" s="26">
        <v>23711</v>
      </c>
      <c r="G162" s="28">
        <v>0.36812989438896471</v>
      </c>
      <c r="H162" s="28">
        <v>0.58372725970491335</v>
      </c>
      <c r="I162" s="28">
        <v>0.05</v>
      </c>
      <c r="J162" s="28">
        <v>0.88339395255415021</v>
      </c>
      <c r="K162" s="28">
        <v>0.150433233</v>
      </c>
      <c r="L162" s="28">
        <v>0.12984698580470719</v>
      </c>
      <c r="M162" s="28">
        <v>6.3172125610000004E-2</v>
      </c>
      <c r="N162" s="29">
        <v>2.8267682664536347E-3</v>
      </c>
      <c r="O162" s="28">
        <v>0.20586158190000001</v>
      </c>
      <c r="P162" s="28">
        <v>0.184</v>
      </c>
      <c r="Q162" s="28">
        <v>0.5080913490623109</v>
      </c>
      <c r="R162" s="28">
        <v>8.6599999999999996E-2</v>
      </c>
      <c r="S162" s="28">
        <v>0.46019711902956784</v>
      </c>
      <c r="T162" s="28">
        <v>0.20844065780000001</v>
      </c>
      <c r="U162" s="28">
        <v>3.3566766999999997E-2</v>
      </c>
      <c r="V162" s="28">
        <v>2.5790759E-3</v>
      </c>
      <c r="W162" s="32">
        <v>0.28096484963897483</v>
      </c>
      <c r="X162" s="29">
        <v>0.24575944487278334</v>
      </c>
      <c r="Y162" s="29">
        <v>0.30502566491127892</v>
      </c>
      <c r="Z162" s="29">
        <v>0.24415386062026664</v>
      </c>
      <c r="AA162" s="31">
        <v>0.21068898905344494</v>
      </c>
      <c r="AB162" s="29">
        <v>0.32164345882757434</v>
      </c>
    </row>
    <row r="163" spans="1:28" x14ac:dyDescent="0.25">
      <c r="A163" s="26">
        <v>1267</v>
      </c>
      <c r="B163" s="26" t="s">
        <v>165</v>
      </c>
      <c r="C163" s="27" t="s">
        <v>979</v>
      </c>
      <c r="D163" s="26" t="s">
        <v>1103</v>
      </c>
      <c r="E163" s="26">
        <v>6.6000000000000003E-2</v>
      </c>
      <c r="F163" s="26">
        <v>11397</v>
      </c>
      <c r="G163" s="28">
        <v>0.51136708093361627</v>
      </c>
      <c r="H163" s="28">
        <v>0.51851851851851849</v>
      </c>
      <c r="I163" s="28">
        <v>3.0000000000000001E-3</v>
      </c>
      <c r="J163" s="28">
        <v>0.89671029359745313</v>
      </c>
      <c r="K163" s="28">
        <v>0.47955292570000002</v>
      </c>
      <c r="L163" s="28">
        <v>0.14227481919789611</v>
      </c>
      <c r="M163" s="28">
        <v>0.1391190007</v>
      </c>
      <c r="N163" s="29">
        <v>9.335963182117029E-3</v>
      </c>
      <c r="O163" s="28">
        <v>0.55724043720000005</v>
      </c>
      <c r="P163" s="28">
        <v>0.51719999999999999</v>
      </c>
      <c r="Q163" s="28">
        <v>0.27746591820368888</v>
      </c>
      <c r="R163" s="28">
        <v>5.3E-3</v>
      </c>
      <c r="S163" s="28">
        <v>0.43215613382899626</v>
      </c>
      <c r="T163" s="28">
        <v>0.48287532150000001</v>
      </c>
      <c r="U163" s="28">
        <v>3.76470743E-2</v>
      </c>
      <c r="V163" s="28">
        <v>-7.4365115699999998E-2</v>
      </c>
      <c r="W163" s="32">
        <v>1.7264864864864868</v>
      </c>
      <c r="X163" s="29">
        <v>0.10065346727786989</v>
      </c>
      <c r="Y163" s="29">
        <v>0.37600640429986842</v>
      </c>
      <c r="Z163" s="29">
        <v>7.6628242870623586E-2</v>
      </c>
      <c r="AA163" s="31">
        <v>0.31470148238814089</v>
      </c>
      <c r="AB163" s="29">
        <v>9.3838028169014084E-2</v>
      </c>
    </row>
    <row r="164" spans="1:28" x14ac:dyDescent="0.25">
      <c r="A164" s="26">
        <v>1268</v>
      </c>
      <c r="B164" s="26" t="s">
        <v>166</v>
      </c>
      <c r="C164" s="27" t="s">
        <v>1025</v>
      </c>
      <c r="D164" s="26" t="s">
        <v>1617</v>
      </c>
      <c r="E164" s="26">
        <v>-0.52700000000000002</v>
      </c>
      <c r="F164" s="26">
        <v>8532</v>
      </c>
      <c r="G164" s="28">
        <v>0.92016558249556479</v>
      </c>
      <c r="H164" s="28">
        <v>6.9026548672566371E-2</v>
      </c>
      <c r="I164" s="28">
        <v>5.0000000000000001E-3</v>
      </c>
      <c r="J164" s="28">
        <v>0.87923133776792317</v>
      </c>
      <c r="K164" s="28">
        <v>0.49411566909999999</v>
      </c>
      <c r="L164" s="28">
        <v>9.8520511096166774E-2</v>
      </c>
      <c r="M164" s="28">
        <v>0.1615669132</v>
      </c>
      <c r="N164" s="29">
        <v>7.9018157363819775E-3</v>
      </c>
      <c r="O164" s="28">
        <v>0.6460145571</v>
      </c>
      <c r="P164" s="28">
        <v>0.6381</v>
      </c>
      <c r="Q164" s="28">
        <v>0.22311643835616438</v>
      </c>
      <c r="R164" s="28">
        <v>2.0400000000000001E-2</v>
      </c>
      <c r="S164" s="28">
        <v>1.5611448395490026E-2</v>
      </c>
      <c r="T164" s="28">
        <v>0.67315589350000005</v>
      </c>
      <c r="U164" s="28">
        <v>0.14398433090000001</v>
      </c>
      <c r="V164" s="28">
        <v>2.71413364E-2</v>
      </c>
      <c r="W164" s="32">
        <v>2.0354573484069887</v>
      </c>
      <c r="X164" s="29">
        <v>5.8565322860113206E-2</v>
      </c>
      <c r="Y164" s="29">
        <v>0.44801132265908855</v>
      </c>
      <c r="Z164" s="29">
        <v>7.859241476290614E-2</v>
      </c>
      <c r="AA164" s="31">
        <v>0.19645018152480839</v>
      </c>
      <c r="AB164" s="29">
        <v>4.9671977507029057E-2</v>
      </c>
    </row>
    <row r="165" spans="1:28" x14ac:dyDescent="0.25">
      <c r="A165" s="26">
        <v>1269</v>
      </c>
      <c r="B165" s="26" t="s">
        <v>167</v>
      </c>
      <c r="C165" s="27" t="s">
        <v>1032</v>
      </c>
      <c r="D165" s="26" t="s">
        <v>1708</v>
      </c>
      <c r="E165" s="26">
        <v>0.17100000000000001</v>
      </c>
      <c r="F165" s="26">
        <v>39258</v>
      </c>
      <c r="G165" s="28">
        <v>0.61444995578113581</v>
      </c>
      <c r="H165" s="28">
        <v>0.38182441178710119</v>
      </c>
      <c r="I165" s="28">
        <v>4.0000000000000001E-3</v>
      </c>
      <c r="J165" s="28">
        <v>0.88181457741359937</v>
      </c>
      <c r="K165" s="28">
        <v>0.57915245979999996</v>
      </c>
      <c r="L165" s="28">
        <v>0.12791786878489264</v>
      </c>
      <c r="M165" s="28">
        <v>0.118138559</v>
      </c>
      <c r="N165" s="29">
        <v>1.772265727453258E-2</v>
      </c>
      <c r="O165" s="28">
        <v>0.65816326530000002</v>
      </c>
      <c r="P165" s="28">
        <v>0.63560000000000005</v>
      </c>
      <c r="Q165" s="28">
        <v>0.12605292582929556</v>
      </c>
      <c r="R165" s="28">
        <v>8.5000000000000006E-3</v>
      </c>
      <c r="S165" s="28">
        <v>5.4521371804968854E-2</v>
      </c>
      <c r="T165" s="28">
        <v>0.73332926789999997</v>
      </c>
      <c r="U165" s="28">
        <v>5.64475402E-2</v>
      </c>
      <c r="V165" s="28">
        <v>7.5166002600000004E-2</v>
      </c>
      <c r="W165" s="32">
        <v>2.4831076639936902</v>
      </c>
      <c r="X165" s="29">
        <v>0.15136665006944627</v>
      </c>
      <c r="Y165" s="29">
        <v>0.47541958250142358</v>
      </c>
      <c r="Z165" s="29">
        <v>0.15598683762930138</v>
      </c>
      <c r="AA165" s="31">
        <v>0.20247687257535063</v>
      </c>
      <c r="AB165" s="29">
        <v>8.339310476736958E-2</v>
      </c>
    </row>
    <row r="166" spans="1:28" x14ac:dyDescent="0.25">
      <c r="A166" s="26">
        <v>1270</v>
      </c>
      <c r="B166" s="26" t="s">
        <v>168</v>
      </c>
      <c r="C166" s="27" t="s">
        <v>1026</v>
      </c>
      <c r="D166" s="26" t="s">
        <v>1623</v>
      </c>
      <c r="E166" s="26">
        <v>-0.252</v>
      </c>
      <c r="F166" s="26">
        <v>8829</v>
      </c>
      <c r="G166" s="28">
        <v>0.60515337423312887</v>
      </c>
      <c r="H166" s="28">
        <v>0.34071550255536626</v>
      </c>
      <c r="I166" s="28">
        <v>2.3E-2</v>
      </c>
      <c r="J166" s="28">
        <v>0.85872825434913014</v>
      </c>
      <c r="K166" s="28">
        <v>0.3962626615</v>
      </c>
      <c r="L166" s="28">
        <v>0.13587146349982535</v>
      </c>
      <c r="M166" s="28">
        <v>7.8938176740000005E-2</v>
      </c>
      <c r="N166" s="29">
        <v>7.3349633251833741E-3</v>
      </c>
      <c r="O166" s="28">
        <v>0.44612029800000003</v>
      </c>
      <c r="P166" s="28">
        <v>0.41889999999999999</v>
      </c>
      <c r="Q166" s="28">
        <v>0.35331866519985333</v>
      </c>
      <c r="R166" s="28">
        <v>3.6299999999999999E-2</v>
      </c>
      <c r="S166" s="28">
        <v>0.18088467614533965</v>
      </c>
      <c r="T166" s="28">
        <v>0.42270094130000002</v>
      </c>
      <c r="U166" s="28">
        <v>2.26373385E-2</v>
      </c>
      <c r="V166" s="28">
        <v>-2.3419356700000001E-2</v>
      </c>
      <c r="W166" s="32">
        <v>0.94832306639288155</v>
      </c>
      <c r="X166" s="29">
        <v>0.10266297144234245</v>
      </c>
      <c r="Y166" s="29">
        <v>0.34576904267146957</v>
      </c>
      <c r="Z166" s="29">
        <v>0.18278525371540111</v>
      </c>
      <c r="AA166" s="31">
        <v>0.20968280467445743</v>
      </c>
      <c r="AB166" s="29">
        <v>0.10380881254667662</v>
      </c>
    </row>
    <row r="167" spans="1:28" x14ac:dyDescent="0.25">
      <c r="A167" s="26">
        <v>1272</v>
      </c>
      <c r="B167" s="26" t="s">
        <v>169</v>
      </c>
      <c r="C167" s="27" t="s">
        <v>1010</v>
      </c>
      <c r="D167" s="26" t="s">
        <v>1439</v>
      </c>
      <c r="E167" s="26">
        <v>-0.76200000000000001</v>
      </c>
      <c r="F167" s="26">
        <v>19369</v>
      </c>
      <c r="G167" s="28">
        <v>0.64079490063742028</v>
      </c>
      <c r="H167" s="28">
        <v>0.21525581395348836</v>
      </c>
      <c r="I167" s="28">
        <v>2E-3</v>
      </c>
      <c r="J167" s="28">
        <v>0.84307998259896832</v>
      </c>
      <c r="K167" s="28">
        <v>0.69917440659999996</v>
      </c>
      <c r="L167" s="28">
        <v>0.12251216275984078</v>
      </c>
      <c r="M167" s="28">
        <v>8.1306206689999994E-2</v>
      </c>
      <c r="N167" s="29">
        <v>5.8970956803774139E-3</v>
      </c>
      <c r="O167" s="28">
        <v>0.783203125</v>
      </c>
      <c r="P167" s="28">
        <v>0.75959999999999994</v>
      </c>
      <c r="Q167" s="28">
        <v>0.12074737251848969</v>
      </c>
      <c r="R167" s="28">
        <v>4.4000000000000003E-3</v>
      </c>
      <c r="S167" s="28">
        <v>4.8913043478260872E-2</v>
      </c>
      <c r="T167" s="28">
        <v>0.80658501670000005</v>
      </c>
      <c r="U167" s="28">
        <v>6.0425593399999998E-2</v>
      </c>
      <c r="V167" s="28">
        <v>2.3381891700000001E-2</v>
      </c>
      <c r="W167" s="32">
        <v>4.0227527042148452</v>
      </c>
      <c r="X167" s="29">
        <v>6.4095050348979707E-2</v>
      </c>
      <c r="Y167" s="29">
        <v>0.48987451888800615</v>
      </c>
      <c r="Z167" s="29">
        <v>0</v>
      </c>
      <c r="AA167" s="31">
        <v>0.19800373285725878</v>
      </c>
      <c r="AB167" s="29">
        <v>4.6876645949647106E-2</v>
      </c>
    </row>
    <row r="168" spans="1:28" x14ac:dyDescent="0.25">
      <c r="A168" s="26">
        <v>1273</v>
      </c>
      <c r="B168" s="26" t="s">
        <v>170</v>
      </c>
      <c r="C168" s="27" t="s">
        <v>1033</v>
      </c>
      <c r="D168" s="26" t="s">
        <v>1724</v>
      </c>
      <c r="E168" s="26">
        <v>-1.5089999999999999</v>
      </c>
      <c r="F168" s="26">
        <v>62611</v>
      </c>
      <c r="G168" s="28">
        <v>0.2793670753431835</v>
      </c>
      <c r="H168" s="28">
        <v>2.0025727497131732E-2</v>
      </c>
      <c r="I168" s="28">
        <v>0.78500000000000003</v>
      </c>
      <c r="J168" s="28">
        <v>0.84017183938278095</v>
      </c>
      <c r="K168" s="28">
        <v>0.13910049050000001</v>
      </c>
      <c r="L168" s="28">
        <v>8.8350899161709975E-3</v>
      </c>
      <c r="M168" s="28">
        <v>1.419179798E-2</v>
      </c>
      <c r="N168" s="29">
        <v>4.4871125952207032E-3</v>
      </c>
      <c r="O168" s="28">
        <v>0.26177847110000002</v>
      </c>
      <c r="P168" s="28">
        <v>0.1225</v>
      </c>
      <c r="Q168" s="28">
        <v>3.1845084920226452E-3</v>
      </c>
      <c r="R168" s="28">
        <v>0.88109999999999999</v>
      </c>
      <c r="S168" s="28">
        <v>7.3704824639487269E-3</v>
      </c>
      <c r="T168" s="28">
        <v>0.94976905310000004</v>
      </c>
      <c r="U168" s="28">
        <v>-1.6600490499999999E-2</v>
      </c>
      <c r="V168" s="28">
        <v>0.68799058199999996</v>
      </c>
      <c r="W168" s="32">
        <v>0.18692728036990333</v>
      </c>
      <c r="X168" s="29">
        <v>5.1250024020446205E-2</v>
      </c>
      <c r="Y168" s="29">
        <v>0.46695024258175788</v>
      </c>
      <c r="Z168" s="29">
        <v>6.6390183340272052E-2</v>
      </c>
      <c r="AA168" s="31">
        <v>0.62060424605334785</v>
      </c>
      <c r="AB168" s="29">
        <v>1.4256619144602852E-2</v>
      </c>
    </row>
    <row r="169" spans="1:28" x14ac:dyDescent="0.25">
      <c r="A169" s="26">
        <v>1274</v>
      </c>
      <c r="B169" s="26" t="s">
        <v>171</v>
      </c>
      <c r="C169" s="27" t="s">
        <v>1037</v>
      </c>
      <c r="D169" s="26" t="s">
        <v>1764</v>
      </c>
      <c r="E169" s="26">
        <v>-0.63500000000000001</v>
      </c>
      <c r="F169" s="26">
        <v>20938</v>
      </c>
      <c r="G169" s="28">
        <v>0.61571898496240607</v>
      </c>
      <c r="H169" s="28">
        <v>0.32501471453796349</v>
      </c>
      <c r="I169" s="28">
        <v>2E-3</v>
      </c>
      <c r="J169" s="28">
        <v>0.86658916849015322</v>
      </c>
      <c r="K169" s="28">
        <v>0.51747810309999998</v>
      </c>
      <c r="L169" s="28">
        <v>5.7839501301980588E-2</v>
      </c>
      <c r="M169" s="28">
        <v>0.17991004499999999</v>
      </c>
      <c r="N169" s="29">
        <v>1.5544859149372682E-2</v>
      </c>
      <c r="O169" s="28">
        <v>0.66398807059999998</v>
      </c>
      <c r="P169" s="28">
        <v>0.64670000000000005</v>
      </c>
      <c r="Q169" s="28">
        <v>0.2152076565106682</v>
      </c>
      <c r="R169" s="28">
        <v>3.8E-3</v>
      </c>
      <c r="S169" s="28">
        <v>0.21738072054527752</v>
      </c>
      <c r="T169" s="28">
        <v>0.64943542700000001</v>
      </c>
      <c r="U169" s="28">
        <v>0.12922189689999999</v>
      </c>
      <c r="V169" s="28">
        <v>-1.45526436E-2</v>
      </c>
      <c r="W169" s="32">
        <v>2.463541666666667</v>
      </c>
      <c r="X169" s="29">
        <v>4.8675847457627118E-2</v>
      </c>
      <c r="Y169" s="29">
        <v>0.32694026401857706</v>
      </c>
      <c r="Z169" s="29">
        <v>0.18682806396235516</v>
      </c>
      <c r="AA169" s="31">
        <v>0.35390473453552695</v>
      </c>
      <c r="AB169" s="29">
        <v>2.2106881968473664E-2</v>
      </c>
    </row>
    <row r="170" spans="1:28" x14ac:dyDescent="0.25">
      <c r="A170" s="26">
        <v>1275</v>
      </c>
      <c r="B170" s="26" t="s">
        <v>172</v>
      </c>
      <c r="C170" s="27" t="s">
        <v>1023</v>
      </c>
      <c r="D170" s="26" t="s">
        <v>1601</v>
      </c>
      <c r="E170" s="26">
        <v>-0.06</v>
      </c>
      <c r="F170" s="26">
        <v>66250</v>
      </c>
      <c r="G170" s="28">
        <v>0.51543453365568137</v>
      </c>
      <c r="H170" s="28">
        <v>0.23762677484787018</v>
      </c>
      <c r="I170" s="28">
        <v>2E-3</v>
      </c>
      <c r="J170" s="28">
        <v>0.87908743605793094</v>
      </c>
      <c r="K170" s="28">
        <v>0.53126764709999996</v>
      </c>
      <c r="L170" s="28">
        <v>8.7799847774313142E-2</v>
      </c>
      <c r="M170" s="28">
        <v>0.25573915390000002</v>
      </c>
      <c r="N170" s="29">
        <v>1.4387782661003216E-2</v>
      </c>
      <c r="O170" s="28">
        <v>0.75597727859999997</v>
      </c>
      <c r="P170" s="28">
        <v>0.71540000000000004</v>
      </c>
      <c r="Q170" s="28">
        <v>9.2216283675628757E-2</v>
      </c>
      <c r="R170" s="28">
        <v>8.199999999999999E-3</v>
      </c>
      <c r="S170" s="28">
        <v>3.7223791546767339E-2</v>
      </c>
      <c r="T170" s="28">
        <v>0.78560834940000002</v>
      </c>
      <c r="U170" s="28">
        <v>0.18413235289999999</v>
      </c>
      <c r="V170" s="28">
        <v>2.9631070799999999E-2</v>
      </c>
      <c r="W170" s="32">
        <v>4.2209646302250796</v>
      </c>
      <c r="X170" s="29">
        <v>8.9246415471823937E-2</v>
      </c>
      <c r="Y170" s="29">
        <v>0.43666578086086022</v>
      </c>
      <c r="Z170" s="29">
        <v>0.23129252612160517</v>
      </c>
      <c r="AA170" s="31">
        <v>0.34317693037023334</v>
      </c>
      <c r="AB170" s="29">
        <v>9.4143653100775188E-2</v>
      </c>
    </row>
    <row r="171" spans="1:28" x14ac:dyDescent="0.25">
      <c r="A171" s="26">
        <v>1276</v>
      </c>
      <c r="B171" s="26" t="s">
        <v>173</v>
      </c>
      <c r="C171" s="27" t="s">
        <v>1057</v>
      </c>
      <c r="D171" s="26" t="s">
        <v>1967</v>
      </c>
      <c r="E171" s="26">
        <v>0.20499999999999999</v>
      </c>
      <c r="F171" s="26">
        <v>57161</v>
      </c>
      <c r="G171" s="28">
        <v>0.568651867893882</v>
      </c>
      <c r="H171" s="28">
        <v>0.41058364927644575</v>
      </c>
      <c r="I171" s="28">
        <v>4.0000000000000001E-3</v>
      </c>
      <c r="J171" s="28">
        <v>0.81104052767878887</v>
      </c>
      <c r="K171" s="28">
        <v>0.55608318320000005</v>
      </c>
      <c r="L171" s="28">
        <v>8.3210523443043499E-2</v>
      </c>
      <c r="M171" s="28">
        <v>7.2157633319999998E-2</v>
      </c>
      <c r="N171" s="29">
        <v>1.8912723104634026E-2</v>
      </c>
      <c r="O171" s="28">
        <v>0.58122753739999999</v>
      </c>
      <c r="P171" s="28">
        <v>0.56940000000000002</v>
      </c>
      <c r="Q171" s="28">
        <v>0.31914016328101374</v>
      </c>
      <c r="R171" s="28">
        <v>7.6E-3</v>
      </c>
      <c r="S171" s="28">
        <v>0.41713699332991278</v>
      </c>
      <c r="T171" s="28">
        <v>0.56828420999999996</v>
      </c>
      <c r="U171" s="28">
        <v>1.3316816800000001E-2</v>
      </c>
      <c r="V171" s="28">
        <v>-1.2943327399999999E-2</v>
      </c>
      <c r="W171" s="32">
        <v>1.8069157577164081</v>
      </c>
      <c r="X171" s="29">
        <v>9.5028192554227051E-2</v>
      </c>
      <c r="Y171" s="29">
        <v>0.54299985381156901</v>
      </c>
      <c r="Z171" s="29">
        <v>0.23930365646033344</v>
      </c>
      <c r="AA171" s="31">
        <v>0.20768721007289595</v>
      </c>
      <c r="AB171" s="29">
        <v>0.12465833996470954</v>
      </c>
    </row>
    <row r="172" spans="1:28" x14ac:dyDescent="0.25">
      <c r="A172" s="26">
        <v>1277</v>
      </c>
      <c r="B172" s="26" t="s">
        <v>174</v>
      </c>
      <c r="C172" s="27" t="s">
        <v>1022</v>
      </c>
      <c r="D172" s="26" t="s">
        <v>1588</v>
      </c>
      <c r="E172" s="26">
        <v>-0.41699999999999998</v>
      </c>
      <c r="F172" s="26">
        <v>12341</v>
      </c>
      <c r="G172" s="28">
        <v>0.95468361425808235</v>
      </c>
      <c r="H172" s="28">
        <v>2.5836279575741094E-2</v>
      </c>
      <c r="I172" s="28">
        <v>3.0000000000000001E-3</v>
      </c>
      <c r="J172" s="28">
        <v>0.86105497170573975</v>
      </c>
      <c r="K172" s="28">
        <v>0.55674216639999996</v>
      </c>
      <c r="L172" s="28">
        <v>0.10268747799554043</v>
      </c>
      <c r="M172" s="28">
        <v>0.19187888750000001</v>
      </c>
      <c r="N172" s="29">
        <v>8.5670695927708013E-3</v>
      </c>
      <c r="O172" s="28">
        <v>0.68280189520000001</v>
      </c>
      <c r="P172" s="28">
        <v>0.62369999999999992</v>
      </c>
      <c r="Q172" s="28">
        <v>0.14410798978475009</v>
      </c>
      <c r="R172" s="28">
        <v>4.0999999999999995E-3</v>
      </c>
      <c r="S172" s="28">
        <v>1.7321016166281754E-2</v>
      </c>
      <c r="T172" s="28">
        <v>0.65787614790000004</v>
      </c>
      <c r="U172" s="28">
        <v>6.6957833600000002E-2</v>
      </c>
      <c r="V172" s="28">
        <v>-2.4925747299999999E-2</v>
      </c>
      <c r="W172" s="32">
        <v>3.3763608087091752</v>
      </c>
      <c r="X172" s="29">
        <v>8.4816578925378125E-2</v>
      </c>
      <c r="Y172" s="29">
        <v>0.54244505131800314</v>
      </c>
      <c r="Z172" s="29">
        <v>7.5343019145454174E-2</v>
      </c>
      <c r="AA172" s="31">
        <v>0.22628294919139183</v>
      </c>
      <c r="AB172" s="29">
        <v>5.0348065403917758E-2</v>
      </c>
    </row>
    <row r="173" spans="1:28" x14ac:dyDescent="0.25">
      <c r="A173" s="26">
        <v>1278</v>
      </c>
      <c r="B173" s="26" t="s">
        <v>175</v>
      </c>
      <c r="C173" s="27" t="s">
        <v>1002</v>
      </c>
      <c r="D173" s="26" t="s">
        <v>1348</v>
      </c>
      <c r="E173" s="26">
        <v>-1.387</v>
      </c>
      <c r="F173" s="26">
        <v>37534</v>
      </c>
      <c r="G173" s="28">
        <v>0.39237089201877934</v>
      </c>
      <c r="H173" s="28">
        <v>1.0194257235090898E-2</v>
      </c>
      <c r="I173" s="28">
        <v>0.58899999999999997</v>
      </c>
      <c r="J173" s="28">
        <v>0.73952844511922833</v>
      </c>
      <c r="K173" s="28">
        <v>0.16297325039999999</v>
      </c>
      <c r="L173" s="28">
        <v>0.1774651289173359</v>
      </c>
      <c r="M173" s="28">
        <v>8.3328301430000001E-3</v>
      </c>
      <c r="N173" s="29">
        <v>5.8209045347503173E-2</v>
      </c>
      <c r="O173" s="28">
        <v>0.4048838911</v>
      </c>
      <c r="P173" s="28">
        <v>0.1822</v>
      </c>
      <c r="Q173" s="28">
        <v>5.0973654066437564E-3</v>
      </c>
      <c r="R173" s="28">
        <v>0.70450000000000002</v>
      </c>
      <c r="S173" s="28">
        <v>2.3715841103864603E-3</v>
      </c>
      <c r="T173" s="28">
        <v>0.96746447270000002</v>
      </c>
      <c r="U173" s="28">
        <v>1.9226749599999999E-2</v>
      </c>
      <c r="V173" s="28">
        <v>0.56258058160000002</v>
      </c>
      <c r="W173" s="32">
        <v>0.2146985962014864</v>
      </c>
      <c r="X173" s="29">
        <v>4.1525526252117105E-2</v>
      </c>
      <c r="Y173" s="29">
        <v>0.45875282501989462</v>
      </c>
      <c r="Z173" s="29">
        <v>6.9200203173620425E-2</v>
      </c>
      <c r="AA173" s="31">
        <v>0.51719413012729842</v>
      </c>
      <c r="AB173" s="29">
        <v>1.0568886492315988E-2</v>
      </c>
    </row>
    <row r="174" spans="1:28" x14ac:dyDescent="0.25">
      <c r="A174" s="26">
        <v>1279</v>
      </c>
      <c r="B174" s="26" t="s">
        <v>176</v>
      </c>
      <c r="C174" s="27" t="s">
        <v>1021</v>
      </c>
      <c r="D174" s="26" t="s">
        <v>1576</v>
      </c>
      <c r="E174" s="26">
        <v>-1.3759999999999999</v>
      </c>
      <c r="F174" s="26">
        <v>21490</v>
      </c>
      <c r="G174" s="28">
        <v>0.48218029350104824</v>
      </c>
      <c r="H174" s="28">
        <v>7.1280071280071279E-3</v>
      </c>
      <c r="I174" s="28">
        <v>0.78500000000000003</v>
      </c>
      <c r="J174" s="28">
        <v>0.79061976549413737</v>
      </c>
      <c r="K174" s="28">
        <v>0.1441599116</v>
      </c>
      <c r="L174" s="28">
        <v>9.2114959469417838E-3</v>
      </c>
      <c r="M174" s="28">
        <v>8.9351510690000007E-3</v>
      </c>
      <c r="N174" s="29">
        <v>1.7501842299189388E-3</v>
      </c>
      <c r="O174" s="28">
        <v>0.28678603580000001</v>
      </c>
      <c r="P174" s="28">
        <v>0.1012</v>
      </c>
      <c r="Q174" s="28">
        <v>7.1822281610155339E-3</v>
      </c>
      <c r="R174" s="28">
        <v>0.89840000000000009</v>
      </c>
      <c r="S174" s="28">
        <v>7.1822281610155339E-3</v>
      </c>
      <c r="T174" s="28">
        <v>0.91272873519999997</v>
      </c>
      <c r="U174" s="28">
        <v>-4.2959911599999998E-2</v>
      </c>
      <c r="V174" s="28">
        <v>0.62594269940000002</v>
      </c>
      <c r="W174" s="32">
        <v>0.18506707719375412</v>
      </c>
      <c r="X174" s="29">
        <v>4.1952907860926113E-2</v>
      </c>
      <c r="Y174" s="29">
        <v>0.40632243923318456</v>
      </c>
      <c r="Z174" s="29">
        <v>7.2752939555228574E-2</v>
      </c>
      <c r="AA174" s="31">
        <v>0.49822279361718219</v>
      </c>
      <c r="AB174" s="29">
        <v>1.2943108277793876E-2</v>
      </c>
    </row>
    <row r="175" spans="1:28" x14ac:dyDescent="0.25">
      <c r="A175" s="26">
        <v>1280</v>
      </c>
      <c r="B175" s="26" t="s">
        <v>177</v>
      </c>
      <c r="C175" s="27" t="s">
        <v>1017</v>
      </c>
      <c r="D175" s="26" t="s">
        <v>1535</v>
      </c>
      <c r="E175" s="26">
        <v>0.76500000000000001</v>
      </c>
      <c r="F175" s="26">
        <v>45217</v>
      </c>
      <c r="G175" s="28">
        <v>0.38138686131386862</v>
      </c>
      <c r="H175" s="28">
        <v>0.57696884844242213</v>
      </c>
      <c r="I175" s="28">
        <v>4.2999999999999997E-2</v>
      </c>
      <c r="J175" s="28">
        <v>0.89110631351692904</v>
      </c>
      <c r="K175" s="28">
        <v>0.18477811259999999</v>
      </c>
      <c r="L175" s="28">
        <v>0.10855049341133369</v>
      </c>
      <c r="M175" s="28">
        <v>4.7745671570000002E-2</v>
      </c>
      <c r="N175" s="29">
        <v>5.4954795249069315E-3</v>
      </c>
      <c r="O175" s="28">
        <v>0.23278916290000001</v>
      </c>
      <c r="P175" s="28">
        <v>0.21050000000000002</v>
      </c>
      <c r="Q175" s="28">
        <v>0.5880912133025149</v>
      </c>
      <c r="R175" s="28">
        <v>7.0800000000000002E-2</v>
      </c>
      <c r="S175" s="28">
        <v>0.51618558382257007</v>
      </c>
      <c r="T175" s="28">
        <v>0.25026034270000003</v>
      </c>
      <c r="U175" s="28">
        <v>2.5721887400000001E-2</v>
      </c>
      <c r="V175" s="28">
        <v>1.74711798E-2</v>
      </c>
      <c r="W175" s="32">
        <v>0.31314709904278176</v>
      </c>
      <c r="X175" s="29">
        <v>0.18046288828604248</v>
      </c>
      <c r="Y175" s="29">
        <v>0.3521686751018725</v>
      </c>
      <c r="Z175" s="29">
        <v>0.2741022320952341</v>
      </c>
      <c r="AA175" s="31">
        <v>0.21502412129565818</v>
      </c>
      <c r="AB175" s="29">
        <v>0.24176455003091055</v>
      </c>
    </row>
    <row r="176" spans="1:28" x14ac:dyDescent="0.25">
      <c r="A176" s="26">
        <v>1281</v>
      </c>
      <c r="B176" s="26" t="s">
        <v>178</v>
      </c>
      <c r="C176" s="27" t="s">
        <v>979</v>
      </c>
      <c r="D176" s="26" t="s">
        <v>1104</v>
      </c>
      <c r="E176" s="26">
        <v>-4.2999999999999997E-2</v>
      </c>
      <c r="F176" s="26">
        <v>47516</v>
      </c>
      <c r="G176" s="28">
        <v>0.54808313590351065</v>
      </c>
      <c r="H176" s="28">
        <v>0.42952589662729168</v>
      </c>
      <c r="I176" s="28">
        <v>5.0000000000000001E-3</v>
      </c>
      <c r="J176" s="28">
        <v>0.85576235812105095</v>
      </c>
      <c r="K176" s="28">
        <v>0.42596552180000002</v>
      </c>
      <c r="L176" s="28">
        <v>0.14877054657223038</v>
      </c>
      <c r="M176" s="28">
        <v>0.1351730589</v>
      </c>
      <c r="N176" s="29">
        <v>9.7888547374047844E-3</v>
      </c>
      <c r="O176" s="28">
        <v>0.52938966489999995</v>
      </c>
      <c r="P176" s="28">
        <v>0.50159999999999993</v>
      </c>
      <c r="Q176" s="28">
        <v>0.21610375199389695</v>
      </c>
      <c r="R176" s="28">
        <v>9.8999999999999991E-3</v>
      </c>
      <c r="S176" s="28">
        <v>5.9096551351934805E-2</v>
      </c>
      <c r="T176" s="28">
        <v>0.51407035180000005</v>
      </c>
      <c r="U176" s="28">
        <v>7.5634478199999994E-2</v>
      </c>
      <c r="V176" s="28">
        <v>-1.5319313100000001E-2</v>
      </c>
      <c r="W176" s="32">
        <v>1.3598475827577996</v>
      </c>
      <c r="X176" s="29">
        <v>0.10584894425869097</v>
      </c>
      <c r="Y176" s="29">
        <v>0.44205464204235378</v>
      </c>
      <c r="Z176" s="29">
        <v>0.19875290590141259</v>
      </c>
      <c r="AA176" s="31">
        <v>0.30437036317102406</v>
      </c>
      <c r="AB176" s="29">
        <v>0.10476908892800268</v>
      </c>
    </row>
    <row r="177" spans="1:28" x14ac:dyDescent="0.25">
      <c r="A177" s="26">
        <v>1282</v>
      </c>
      <c r="B177" s="26" t="s">
        <v>179</v>
      </c>
      <c r="C177" s="27" t="s">
        <v>1048</v>
      </c>
      <c r="D177" s="26" t="s">
        <v>1857</v>
      </c>
      <c r="E177" s="26">
        <v>-7.4999999999999997E-2</v>
      </c>
      <c r="F177" s="26">
        <v>16195</v>
      </c>
      <c r="G177" s="28">
        <v>0.46011159704418642</v>
      </c>
      <c r="H177" s="28">
        <v>0.49358123063302345</v>
      </c>
      <c r="I177" s="28">
        <v>1.3000000000000001E-2</v>
      </c>
      <c r="J177" s="28">
        <v>0.90636376874908986</v>
      </c>
      <c r="K177" s="28">
        <v>0.2049325193</v>
      </c>
      <c r="L177" s="28">
        <v>3.1651670951156813E-2</v>
      </c>
      <c r="M177" s="28">
        <v>5.4948586119999997E-2</v>
      </c>
      <c r="N177" s="29">
        <v>6.1857326478149104E-3</v>
      </c>
      <c r="O177" s="28">
        <v>0.2885074353</v>
      </c>
      <c r="P177" s="28">
        <v>0.24230000000000002</v>
      </c>
      <c r="Q177" s="28">
        <v>0.63590339447257038</v>
      </c>
      <c r="R177" s="28">
        <v>4.8899999999999999E-2</v>
      </c>
      <c r="S177" s="28">
        <v>0.48205361199454794</v>
      </c>
      <c r="T177" s="28">
        <v>0.29395382269999998</v>
      </c>
      <c r="U177" s="28">
        <v>3.7367480699999997E-2</v>
      </c>
      <c r="V177" s="28">
        <v>5.4463873999999997E-3</v>
      </c>
      <c r="W177" s="32">
        <v>0.3584327459778921</v>
      </c>
      <c r="X177" s="29">
        <v>0.11828097446280451</v>
      </c>
      <c r="Y177" s="29">
        <v>0.38717703518486318</v>
      </c>
      <c r="Z177" s="29">
        <v>0.18805930844025234</v>
      </c>
      <c r="AA177" s="31">
        <v>0.23116245782639813</v>
      </c>
      <c r="AB177" s="29">
        <v>0.10542398777692895</v>
      </c>
    </row>
    <row r="178" spans="1:28" x14ac:dyDescent="0.25">
      <c r="A178" s="26">
        <v>1283</v>
      </c>
      <c r="B178" s="26" t="s">
        <v>180</v>
      </c>
      <c r="C178" s="27" t="s">
        <v>980</v>
      </c>
      <c r="D178" s="26" t="s">
        <v>1115</v>
      </c>
      <c r="E178" s="26">
        <v>-1.522</v>
      </c>
      <c r="F178" s="26">
        <v>41789</v>
      </c>
      <c r="G178" s="28">
        <v>0.35126292370108625</v>
      </c>
      <c r="H178" s="28">
        <v>7.0614148743197713E-2</v>
      </c>
      <c r="I178" s="28">
        <v>0.71700000000000008</v>
      </c>
      <c r="J178" s="28">
        <v>0.73287342269571676</v>
      </c>
      <c r="K178" s="28">
        <v>0.1847482872</v>
      </c>
      <c r="L178" s="28">
        <v>1.2034554661900506E-2</v>
      </c>
      <c r="M178" s="28">
        <v>1.126005362E-2</v>
      </c>
      <c r="N178" s="29">
        <v>8.3407804587429246E-3</v>
      </c>
      <c r="O178" s="28">
        <v>0.31857250910000001</v>
      </c>
      <c r="P178" s="28">
        <v>0.12960000000000002</v>
      </c>
      <c r="Q178" s="28">
        <v>8.2635815962040834E-3</v>
      </c>
      <c r="R178" s="28">
        <v>0.88879999999999992</v>
      </c>
      <c r="S178" s="28">
        <v>3.6644951140065146E-3</v>
      </c>
      <c r="T178" s="28">
        <v>0.96460101139999999</v>
      </c>
      <c r="U178" s="28">
        <v>-5.51482872E-2</v>
      </c>
      <c r="V178" s="28">
        <v>0.64602850229999997</v>
      </c>
      <c r="W178" s="32">
        <v>0.2493253373313343</v>
      </c>
      <c r="X178" s="29">
        <v>5.6393108138744048E-2</v>
      </c>
      <c r="Y178" s="29">
        <v>0.44135935509328988</v>
      </c>
      <c r="Z178" s="29">
        <v>0.17847946320579866</v>
      </c>
      <c r="AA178" s="31">
        <v>0.62519929683986752</v>
      </c>
      <c r="AB178" s="29">
        <v>2.0245734467492414E-2</v>
      </c>
    </row>
    <row r="179" spans="1:28" x14ac:dyDescent="0.25">
      <c r="A179" s="26">
        <v>1285</v>
      </c>
      <c r="B179" s="26" t="s">
        <v>181</v>
      </c>
      <c r="C179" s="27" t="s">
        <v>1029</v>
      </c>
      <c r="D179" s="26" t="s">
        <v>1661</v>
      </c>
      <c r="E179" s="26">
        <v>-0.35399999999999998</v>
      </c>
      <c r="F179" s="26">
        <v>15520</v>
      </c>
      <c r="G179" s="28">
        <v>0.52214125560538116</v>
      </c>
      <c r="H179" s="28">
        <v>0.40396621373485125</v>
      </c>
      <c r="I179" s="28">
        <v>3.0000000000000001E-3</v>
      </c>
      <c r="J179" s="28">
        <v>0.831308940022633</v>
      </c>
      <c r="K179" s="28">
        <v>0.55658408199999998</v>
      </c>
      <c r="L179" s="28">
        <v>0.14066612215264543</v>
      </c>
      <c r="M179" s="28">
        <v>9.3021145289999996E-2</v>
      </c>
      <c r="N179" s="29">
        <v>2.4230873945004085E-2</v>
      </c>
      <c r="O179" s="28">
        <v>0.64110429449999995</v>
      </c>
      <c r="P179" s="28">
        <v>0.6431</v>
      </c>
      <c r="Q179" s="28">
        <v>0.17298764999562055</v>
      </c>
      <c r="R179" s="28">
        <v>5.1000000000000004E-3</v>
      </c>
      <c r="S179" s="28">
        <v>9.9206349206349201E-2</v>
      </c>
      <c r="T179" s="28">
        <v>0.64666048899999995</v>
      </c>
      <c r="U179" s="28">
        <v>8.6515917999999997E-2</v>
      </c>
      <c r="V179" s="28">
        <v>5.5561945000000001E-3</v>
      </c>
      <c r="W179" s="32">
        <v>2.0079955886407497</v>
      </c>
      <c r="X179" s="29">
        <v>8.3825579080108847E-2</v>
      </c>
      <c r="Y179" s="29">
        <v>0.41827196465846622</v>
      </c>
      <c r="Z179" s="29">
        <v>0.11573927821544595</v>
      </c>
      <c r="AA179" s="31">
        <v>0.22089251761547926</v>
      </c>
      <c r="AB179" s="29">
        <v>4.2566393646066021E-2</v>
      </c>
    </row>
    <row r="180" spans="1:28" x14ac:dyDescent="0.25">
      <c r="A180" s="26">
        <v>1286</v>
      </c>
      <c r="B180" s="26" t="s">
        <v>182</v>
      </c>
      <c r="C180" s="27" t="s">
        <v>1031</v>
      </c>
      <c r="D180" s="26" t="s">
        <v>1698</v>
      </c>
      <c r="E180" s="26">
        <v>-0.58199999999999996</v>
      </c>
      <c r="F180" s="26">
        <v>38605</v>
      </c>
      <c r="G180" s="28">
        <v>0.51771433141394751</v>
      </c>
      <c r="H180" s="28">
        <v>0.46260454002389484</v>
      </c>
      <c r="I180" s="28">
        <v>3.1E-2</v>
      </c>
      <c r="J180" s="28">
        <v>0.86507742318850711</v>
      </c>
      <c r="K180" s="28">
        <v>0.38591458239999998</v>
      </c>
      <c r="L180" s="28">
        <v>6.5942058264980397E-2</v>
      </c>
      <c r="M180" s="28">
        <v>0.16465311730000001</v>
      </c>
      <c r="N180" s="29">
        <v>1.3495494767465352E-2</v>
      </c>
      <c r="O180" s="28">
        <v>0.56200604129999998</v>
      </c>
      <c r="P180" s="28">
        <v>0.52500000000000002</v>
      </c>
      <c r="Q180" s="28">
        <v>0.21642909122041012</v>
      </c>
      <c r="R180" s="28">
        <v>0.14400000000000002</v>
      </c>
      <c r="S180" s="28">
        <v>0.2611884974052831</v>
      </c>
      <c r="T180" s="28">
        <v>0.62037697830000005</v>
      </c>
      <c r="U180" s="28">
        <v>0.13908541760000001</v>
      </c>
      <c r="V180" s="28">
        <v>5.8370936999999998E-2</v>
      </c>
      <c r="W180" s="32">
        <v>1.2957641350998323</v>
      </c>
      <c r="X180" s="29">
        <v>8.2722660653889515E-2</v>
      </c>
      <c r="Y180" s="29">
        <v>0.37096634588335459</v>
      </c>
      <c r="Z180" s="29">
        <v>0.1746102957085473</v>
      </c>
      <c r="AA180" s="31">
        <v>0.33190126859319902</v>
      </c>
      <c r="AB180" s="29">
        <v>5.2773233416011402E-2</v>
      </c>
    </row>
    <row r="181" spans="1:28" x14ac:dyDescent="0.25">
      <c r="A181" s="26">
        <v>1287</v>
      </c>
      <c r="B181" s="26" t="s">
        <v>183</v>
      </c>
      <c r="C181" s="27" t="s">
        <v>980</v>
      </c>
      <c r="D181" s="26" t="s">
        <v>1116</v>
      </c>
      <c r="E181" s="26">
        <v>-1.0349999999999999</v>
      </c>
      <c r="F181" s="26">
        <v>119941</v>
      </c>
      <c r="G181" s="28">
        <v>0.28745183447813705</v>
      </c>
      <c r="H181" s="28">
        <v>1.7118970207683631E-2</v>
      </c>
      <c r="I181" s="28">
        <v>0.77400000000000002</v>
      </c>
      <c r="J181" s="28">
        <v>0.74050670909254646</v>
      </c>
      <c r="K181" s="28">
        <v>0.14309747249999999</v>
      </c>
      <c r="L181" s="28">
        <v>1.0114113140239576E-2</v>
      </c>
      <c r="M181" s="28">
        <v>1.205991447E-2</v>
      </c>
      <c r="N181" s="29">
        <v>4.2361716358919272E-3</v>
      </c>
      <c r="O181" s="28">
        <v>0.23829488330000001</v>
      </c>
      <c r="P181" s="28">
        <v>0.11109999999999999</v>
      </c>
      <c r="Q181" s="28">
        <v>8.1631131653496346E-3</v>
      </c>
      <c r="R181" s="28">
        <v>0.89529999999999998</v>
      </c>
      <c r="S181" s="28">
        <v>8.0992718085896864E-3</v>
      </c>
      <c r="T181" s="28">
        <v>0.89546658359999998</v>
      </c>
      <c r="U181" s="28">
        <v>-3.1997472499999999E-2</v>
      </c>
      <c r="V181" s="28">
        <v>0.65717170030000005</v>
      </c>
      <c r="W181" s="32">
        <v>0.18870637551179567</v>
      </c>
      <c r="X181" s="29">
        <v>6.6638544997939919E-2</v>
      </c>
      <c r="Y181" s="29">
        <v>0.46186800362527697</v>
      </c>
      <c r="Z181" s="29">
        <v>0.28613457294321681</v>
      </c>
      <c r="AA181" s="31">
        <v>0.56267447776998503</v>
      </c>
      <c r="AB181" s="29">
        <v>3.5983991647816252E-2</v>
      </c>
    </row>
    <row r="182" spans="1:28" x14ac:dyDescent="0.25">
      <c r="A182" s="26">
        <v>1288</v>
      </c>
      <c r="B182" s="26" t="s">
        <v>184</v>
      </c>
      <c r="C182" s="27" t="s">
        <v>1030</v>
      </c>
      <c r="D182" s="26" t="s">
        <v>1684</v>
      </c>
      <c r="E182" s="26">
        <v>-0.28899999999999998</v>
      </c>
      <c r="F182" s="26">
        <v>14545</v>
      </c>
      <c r="G182" s="28">
        <v>0.70548091277457881</v>
      </c>
      <c r="H182" s="28">
        <v>0.25084602368866327</v>
      </c>
      <c r="I182" s="28">
        <v>4.0000000000000001E-3</v>
      </c>
      <c r="J182" s="28">
        <v>0.8956048555881122</v>
      </c>
      <c r="K182" s="28">
        <v>0.56767620119999995</v>
      </c>
      <c r="L182" s="28">
        <v>0.13544587773415592</v>
      </c>
      <c r="M182" s="28">
        <v>0.12189194239999999</v>
      </c>
      <c r="N182" s="29">
        <v>2.3088427743503458E-2</v>
      </c>
      <c r="O182" s="28">
        <v>0.67826833220000005</v>
      </c>
      <c r="P182" s="28">
        <v>0.64200000000000002</v>
      </c>
      <c r="Q182" s="28">
        <v>0.14333457111028591</v>
      </c>
      <c r="R182" s="28">
        <v>7.0999999999999995E-3</v>
      </c>
      <c r="S182" s="28">
        <v>0.15337954939341422</v>
      </c>
      <c r="T182" s="28">
        <v>0.74370866619999998</v>
      </c>
      <c r="U182" s="28">
        <v>7.4323798799999993E-2</v>
      </c>
      <c r="V182" s="28">
        <v>6.5440334000000003E-2</v>
      </c>
      <c r="W182" s="32">
        <v>2.4042348411934551</v>
      </c>
      <c r="X182" s="29">
        <v>7.6215127983894168E-2</v>
      </c>
      <c r="Y182" s="29">
        <v>0.42087932186150734</v>
      </c>
      <c r="Z182" s="29">
        <v>7.3832781797884814E-2</v>
      </c>
      <c r="AA182" s="31">
        <v>0.20841558441558442</v>
      </c>
      <c r="AB182" s="29">
        <v>5.754423882209915E-2</v>
      </c>
    </row>
    <row r="183" spans="1:28" x14ac:dyDescent="0.25">
      <c r="A183" s="26">
        <v>1289</v>
      </c>
      <c r="B183" s="26" t="s">
        <v>185</v>
      </c>
      <c r="C183" s="27" t="s">
        <v>1013</v>
      </c>
      <c r="D183" s="26" t="s">
        <v>1463</v>
      </c>
      <c r="E183" s="26">
        <v>0.32800000000000001</v>
      </c>
      <c r="F183" s="26">
        <v>127399</v>
      </c>
      <c r="G183" s="28">
        <v>0.49068737127531892</v>
      </c>
      <c r="H183" s="28">
        <v>0.46512212431249628</v>
      </c>
      <c r="I183" s="28">
        <v>7.8E-2</v>
      </c>
      <c r="J183" s="28">
        <v>0.86168656048567527</v>
      </c>
      <c r="K183" s="28">
        <v>0.35329534610000002</v>
      </c>
      <c r="L183" s="28">
        <v>0.12110537248077247</v>
      </c>
      <c r="M183" s="28">
        <v>0.22096221860000001</v>
      </c>
      <c r="N183" s="29">
        <v>1.4455734575871555E-2</v>
      </c>
      <c r="O183" s="28">
        <v>0.49027203479999998</v>
      </c>
      <c r="P183" s="28">
        <v>0.42549999999999999</v>
      </c>
      <c r="Q183" s="28">
        <v>0.19441002340630592</v>
      </c>
      <c r="R183" s="28">
        <v>0.1079</v>
      </c>
      <c r="S183" s="28">
        <v>0.15848068107400132</v>
      </c>
      <c r="T183" s="28">
        <v>0.51960447710000002</v>
      </c>
      <c r="U183" s="28">
        <v>7.2204653899999999E-2</v>
      </c>
      <c r="V183" s="28">
        <v>2.9332442300000001E-2</v>
      </c>
      <c r="W183" s="32">
        <v>1.4146747815443204</v>
      </c>
      <c r="X183" s="29">
        <v>0.14057651258318535</v>
      </c>
      <c r="Y183" s="29">
        <v>0.39542518294706064</v>
      </c>
      <c r="Z183" s="29">
        <v>0.28428161978265537</v>
      </c>
      <c r="AA183" s="31">
        <v>0.41951430736477463</v>
      </c>
      <c r="AB183" s="29">
        <v>0.1780465497666204</v>
      </c>
    </row>
    <row r="184" spans="1:28" x14ac:dyDescent="0.25">
      <c r="A184" s="26">
        <v>1290</v>
      </c>
      <c r="B184" s="26" t="s">
        <v>186</v>
      </c>
      <c r="C184" s="27" t="s">
        <v>1046</v>
      </c>
      <c r="D184" s="26" t="s">
        <v>1851</v>
      </c>
      <c r="E184" s="26">
        <v>-0.86099999999999999</v>
      </c>
      <c r="F184" s="26">
        <v>17861</v>
      </c>
      <c r="G184" s="28">
        <v>0.89307728781412987</v>
      </c>
      <c r="H184" s="28">
        <v>6.2013729977116704E-2</v>
      </c>
      <c r="I184" s="28">
        <v>4.0000000000000001E-3</v>
      </c>
      <c r="J184" s="28">
        <v>0.84724433325752402</v>
      </c>
      <c r="K184" s="28">
        <v>0.71447745169999999</v>
      </c>
      <c r="L184" s="28">
        <v>6.5944881889763773E-2</v>
      </c>
      <c r="M184" s="28">
        <v>0.1113099499</v>
      </c>
      <c r="N184" s="29">
        <v>1.0737294201861132E-2</v>
      </c>
      <c r="O184" s="28">
        <v>0.83034415900000003</v>
      </c>
      <c r="P184" s="28">
        <v>0.78749999999999998</v>
      </c>
      <c r="Q184" s="28">
        <v>7.6502207717412174E-2</v>
      </c>
      <c r="R184" s="28">
        <v>9.8999999999999991E-3</v>
      </c>
      <c r="S184" s="28">
        <v>4.9732744596792937E-2</v>
      </c>
      <c r="T184" s="28">
        <v>0.86573835310000002</v>
      </c>
      <c r="U184" s="28">
        <v>7.3022548300000004E-2</v>
      </c>
      <c r="V184" s="28">
        <v>3.5394194099999998E-2</v>
      </c>
      <c r="W184" s="32">
        <v>5.5372340425531918</v>
      </c>
      <c r="X184" s="29">
        <v>6.045422362616415E-2</v>
      </c>
      <c r="Y184" s="29">
        <v>0.52743684186251372</v>
      </c>
      <c r="Z184" s="29">
        <v>7.3060608069687769E-2</v>
      </c>
      <c r="AA184" s="31">
        <v>0.32384044526901667</v>
      </c>
      <c r="AB184" s="29">
        <v>4.1915492957746478E-2</v>
      </c>
    </row>
    <row r="185" spans="1:28" x14ac:dyDescent="0.25">
      <c r="A185" s="26">
        <v>1291</v>
      </c>
      <c r="B185" s="26" t="s">
        <v>187</v>
      </c>
      <c r="C185" s="27" t="s">
        <v>988</v>
      </c>
      <c r="D185" s="26" t="s">
        <v>1214</v>
      </c>
      <c r="E185" s="26">
        <v>-0.35299999999999998</v>
      </c>
      <c r="F185" s="26">
        <v>34840</v>
      </c>
      <c r="G185" s="28">
        <v>0.69473083662740942</v>
      </c>
      <c r="H185" s="28">
        <v>0.26125758995884102</v>
      </c>
      <c r="I185" s="28">
        <v>3.0000000000000001E-3</v>
      </c>
      <c r="J185" s="28">
        <v>0.88235090990711007</v>
      </c>
      <c r="K185" s="28">
        <v>0.69493581719999997</v>
      </c>
      <c r="L185" s="28">
        <v>9.3182529743268627E-2</v>
      </c>
      <c r="M185" s="28">
        <v>9.3339073260000002E-2</v>
      </c>
      <c r="N185" s="29">
        <v>2.4342517219787099E-2</v>
      </c>
      <c r="O185" s="28">
        <v>0.79398299539999995</v>
      </c>
      <c r="P185" s="28">
        <v>0.77900000000000003</v>
      </c>
      <c r="Q185" s="28">
        <v>8.7015635622025828E-2</v>
      </c>
      <c r="R185" s="28">
        <v>5.6000000000000008E-3</v>
      </c>
      <c r="S185" s="28">
        <v>3.1078610603290677E-2</v>
      </c>
      <c r="T185" s="28">
        <v>0.85476093450000001</v>
      </c>
      <c r="U185" s="28">
        <v>8.4064182799999998E-2</v>
      </c>
      <c r="V185" s="28">
        <v>6.0777939099999997E-2</v>
      </c>
      <c r="W185" s="32">
        <v>4.2412298803136608</v>
      </c>
      <c r="X185" s="29">
        <v>7.9344064991725596E-2</v>
      </c>
      <c r="Y185" s="29">
        <v>0.37052727708697936</v>
      </c>
      <c r="Z185" s="29">
        <v>0.15665708450310775</v>
      </c>
      <c r="AA185" s="31">
        <v>0.22766427637216435</v>
      </c>
      <c r="AB185" s="29">
        <v>7.4483069468702465E-2</v>
      </c>
    </row>
    <row r="186" spans="1:28" x14ac:dyDescent="0.25">
      <c r="A186" s="26">
        <v>1292</v>
      </c>
      <c r="B186" s="26" t="s">
        <v>188</v>
      </c>
      <c r="C186" s="27" t="s">
        <v>1003</v>
      </c>
      <c r="D186" s="26" t="s">
        <v>1094</v>
      </c>
      <c r="E186" s="26">
        <v>1.1519999999999999</v>
      </c>
      <c r="F186" s="26">
        <v>249695</v>
      </c>
      <c r="G186" s="28">
        <v>0.7102601519649776</v>
      </c>
      <c r="H186" s="28">
        <v>0.26743450450359985</v>
      </c>
      <c r="I186" s="28">
        <v>1.1000000000000001E-2</v>
      </c>
      <c r="J186" s="28">
        <v>0.89244612363600206</v>
      </c>
      <c r="K186" s="28">
        <v>0.53598484850000006</v>
      </c>
      <c r="L186" s="28">
        <v>6.8815452317290554E-2</v>
      </c>
      <c r="M186" s="28">
        <v>0.19559798349999999</v>
      </c>
      <c r="N186" s="29">
        <v>1.5228108288770054E-2</v>
      </c>
      <c r="O186" s="28">
        <v>0.69566724940000002</v>
      </c>
      <c r="P186" s="28">
        <v>0.70120000000000005</v>
      </c>
      <c r="Q186" s="28">
        <v>0.16550226077043359</v>
      </c>
      <c r="R186" s="28">
        <v>2.4700000000000003E-2</v>
      </c>
      <c r="S186" s="28">
        <v>3.8336382859834997E-2</v>
      </c>
      <c r="T186" s="28">
        <v>0.73467446569999995</v>
      </c>
      <c r="U186" s="28">
        <v>0.16521515149999999</v>
      </c>
      <c r="V186" s="28">
        <v>3.9007216300000001E-2</v>
      </c>
      <c r="W186" s="32">
        <v>2.9778191622425441</v>
      </c>
      <c r="X186" s="29">
        <v>0.15815810824898807</v>
      </c>
      <c r="Y186" s="29">
        <v>0.4743617985276713</v>
      </c>
      <c r="Z186" s="29">
        <v>0.35787565964116774</v>
      </c>
      <c r="AA186" s="31">
        <v>0.31809850889517166</v>
      </c>
      <c r="AB186" s="29">
        <v>0.20354192384388947</v>
      </c>
    </row>
    <row r="187" spans="1:28" x14ac:dyDescent="0.25">
      <c r="A187" s="26">
        <v>1293</v>
      </c>
      <c r="B187" s="26" t="s">
        <v>189</v>
      </c>
      <c r="C187" s="27" t="s">
        <v>998</v>
      </c>
      <c r="D187" s="26" t="s">
        <v>1296</v>
      </c>
      <c r="E187" s="26">
        <v>0.14000000000000001</v>
      </c>
      <c r="F187" s="26">
        <v>8863</v>
      </c>
      <c r="G187" s="28">
        <v>0.2553892974892214</v>
      </c>
      <c r="H187" s="28">
        <v>0.78430877901109985</v>
      </c>
      <c r="I187" s="28">
        <v>1.3999999999999999E-2</v>
      </c>
      <c r="J187" s="28">
        <v>0.89553246052098801</v>
      </c>
      <c r="K187" s="28">
        <v>0.2203466466</v>
      </c>
      <c r="L187" s="28">
        <v>0.19773926149208743</v>
      </c>
      <c r="M187" s="28">
        <v>3.6925395630000003E-2</v>
      </c>
      <c r="N187" s="29">
        <v>6.0286360211002261E-3</v>
      </c>
      <c r="O187" s="28">
        <v>0.22149688779999999</v>
      </c>
      <c r="P187" s="28">
        <v>0.2364</v>
      </c>
      <c r="Q187" s="28">
        <v>0.60070347147881942</v>
      </c>
      <c r="R187" s="28">
        <v>2.5499999999999998E-2</v>
      </c>
      <c r="S187" s="28">
        <v>0.33733401430030646</v>
      </c>
      <c r="T187" s="28">
        <v>0.20961599489999999</v>
      </c>
      <c r="U187" s="28">
        <v>1.6053353400000001E-2</v>
      </c>
      <c r="V187" s="28">
        <v>-1.18808929E-2</v>
      </c>
      <c r="W187" s="32">
        <v>0.35447454844006571</v>
      </c>
      <c r="X187" s="29">
        <v>0.12208670450428692</v>
      </c>
      <c r="Y187" s="29">
        <v>0.34167995772054294</v>
      </c>
      <c r="Z187" s="29">
        <v>7.7790360949000395E-2</v>
      </c>
      <c r="AA187" s="31">
        <v>0.20048687184837419</v>
      </c>
      <c r="AB187" s="29">
        <v>0.16038382453735436</v>
      </c>
    </row>
    <row r="188" spans="1:28" x14ac:dyDescent="0.25">
      <c r="A188" s="26">
        <v>1294</v>
      </c>
      <c r="B188" s="26" t="s">
        <v>190</v>
      </c>
      <c r="C188" s="27" t="s">
        <v>988</v>
      </c>
      <c r="D188" s="26" t="s">
        <v>1215</v>
      </c>
      <c r="E188" s="26">
        <v>1.21</v>
      </c>
      <c r="F188" s="26">
        <v>161145</v>
      </c>
      <c r="G188" s="28">
        <v>0.37685844989882994</v>
      </c>
      <c r="H188" s="28">
        <v>0.45709583630478906</v>
      </c>
      <c r="I188" s="28">
        <v>3.4000000000000002E-2</v>
      </c>
      <c r="J188" s="28">
        <v>0.87284210180516086</v>
      </c>
      <c r="K188" s="28">
        <v>0.28986911809999999</v>
      </c>
      <c r="L188" s="28">
        <v>0.13123947346136114</v>
      </c>
      <c r="M188" s="28">
        <v>5.9230892270000002E-2</v>
      </c>
      <c r="N188" s="29">
        <v>9.8420195899472148E-3</v>
      </c>
      <c r="O188" s="28">
        <v>0.34099384090000001</v>
      </c>
      <c r="P188" s="28">
        <v>0.31629999999999997</v>
      </c>
      <c r="Q188" s="28">
        <v>0.467683425866531</v>
      </c>
      <c r="R188" s="28">
        <v>6.1900000000000004E-2</v>
      </c>
      <c r="S188" s="28">
        <v>0.44427506775067749</v>
      </c>
      <c r="T188" s="28">
        <v>0.34669215730000003</v>
      </c>
      <c r="U188" s="28">
        <v>2.6430881900000001E-2</v>
      </c>
      <c r="V188" s="28">
        <v>5.6983164000000003E-3</v>
      </c>
      <c r="W188" s="32">
        <v>0.55691559876270436</v>
      </c>
      <c r="X188" s="29">
        <v>0.17171367435547646</v>
      </c>
      <c r="Y188" s="29">
        <v>0.37527885177998954</v>
      </c>
      <c r="Z188" s="29">
        <v>0.35381700599194033</v>
      </c>
      <c r="AA188" s="31">
        <v>0.25842390794240772</v>
      </c>
      <c r="AB188" s="29">
        <v>0.25066728701912483</v>
      </c>
    </row>
    <row r="189" spans="1:28" x14ac:dyDescent="0.25">
      <c r="A189" s="26">
        <v>1295</v>
      </c>
      <c r="B189" s="26" t="s">
        <v>191</v>
      </c>
      <c r="C189" s="27" t="s">
        <v>1004</v>
      </c>
      <c r="D189" s="26" t="s">
        <v>1094</v>
      </c>
      <c r="E189" s="26">
        <v>1.829</v>
      </c>
      <c r="F189" s="26">
        <v>180901</v>
      </c>
      <c r="G189" s="28">
        <v>0.38723959992355228</v>
      </c>
      <c r="H189" s="28">
        <v>0.44868795715087167</v>
      </c>
      <c r="I189" s="28">
        <v>2.2000000000000002E-2</v>
      </c>
      <c r="J189" s="28">
        <v>0.86326302394632326</v>
      </c>
      <c r="K189" s="28">
        <v>0.25907892970000002</v>
      </c>
      <c r="L189" s="28">
        <v>0.17042033322910619</v>
      </c>
      <c r="M189" s="28">
        <v>5.2673426539999998E-2</v>
      </c>
      <c r="N189" s="29">
        <v>1.2596596238888641E-2</v>
      </c>
      <c r="O189" s="28">
        <v>0.2759901656</v>
      </c>
      <c r="P189" s="28">
        <v>0.26019999999999999</v>
      </c>
      <c r="Q189" s="28">
        <v>0.53368204603386682</v>
      </c>
      <c r="R189" s="28">
        <v>0.04</v>
      </c>
      <c r="S189" s="28">
        <v>0.36862448623208466</v>
      </c>
      <c r="T189" s="28">
        <v>0.2655674462</v>
      </c>
      <c r="U189" s="28">
        <v>1.1210702999999999E-3</v>
      </c>
      <c r="V189" s="28">
        <v>-1.0422719400000001E-2</v>
      </c>
      <c r="W189" s="32">
        <v>0.46632772677581236</v>
      </c>
      <c r="X189" s="29">
        <v>0.2101155130136784</v>
      </c>
      <c r="Y189" s="29">
        <v>0.3894572856241757</v>
      </c>
      <c r="Z189" s="29">
        <v>0.33724538265121284</v>
      </c>
      <c r="AA189" s="31">
        <v>0.21466202745624208</v>
      </c>
      <c r="AB189" s="29">
        <v>0.23256326845674588</v>
      </c>
    </row>
    <row r="190" spans="1:28" x14ac:dyDescent="0.25">
      <c r="A190" s="26">
        <v>1296</v>
      </c>
      <c r="B190" s="26" t="s">
        <v>192</v>
      </c>
      <c r="C190" s="27" t="s">
        <v>1019</v>
      </c>
      <c r="D190" s="26" t="s">
        <v>1565</v>
      </c>
      <c r="E190" s="26">
        <v>-0.76300000000000001</v>
      </c>
      <c r="F190" s="26">
        <v>8576</v>
      </c>
      <c r="G190" s="28">
        <v>0.77034220532319386</v>
      </c>
      <c r="H190" s="28">
        <v>8.7213599408721365E-2</v>
      </c>
      <c r="I190" s="28">
        <v>5.0000000000000001E-3</v>
      </c>
      <c r="J190" s="28">
        <v>0.82287928807234101</v>
      </c>
      <c r="K190" s="28">
        <v>0.64120006979999999</v>
      </c>
      <c r="L190" s="28">
        <v>0.1079713936856794</v>
      </c>
      <c r="M190" s="28">
        <v>0.10692482120000001</v>
      </c>
      <c r="N190" s="29">
        <v>1.5524158381301239E-2</v>
      </c>
      <c r="O190" s="28">
        <v>0.75660050109999999</v>
      </c>
      <c r="P190" s="28">
        <v>0.68909999999999993</v>
      </c>
      <c r="Q190" s="28">
        <v>0.12549945513984745</v>
      </c>
      <c r="R190" s="28">
        <v>5.4000000000000003E-3</v>
      </c>
      <c r="S190" s="28">
        <v>6.2197650310988253E-3</v>
      </c>
      <c r="T190" s="28">
        <v>0.76548376299999998</v>
      </c>
      <c r="U190" s="28">
        <v>4.7899930200000003E-2</v>
      </c>
      <c r="V190" s="28">
        <v>8.8832618999999998E-3</v>
      </c>
      <c r="W190" s="32">
        <v>3.3461243284727558</v>
      </c>
      <c r="X190" s="29">
        <v>6.4981096408317576E-2</v>
      </c>
      <c r="Y190" s="29">
        <v>0.55924889231451103</v>
      </c>
      <c r="Z190" s="29">
        <v>0</v>
      </c>
      <c r="AA190" s="31">
        <v>0.17514450867052023</v>
      </c>
      <c r="AB190" s="29">
        <v>4.3831168831168832E-2</v>
      </c>
    </row>
    <row r="191" spans="1:28" x14ac:dyDescent="0.25">
      <c r="A191" s="26">
        <v>1297</v>
      </c>
      <c r="B191" s="26" t="s">
        <v>193</v>
      </c>
      <c r="C191" s="27" t="s">
        <v>1015</v>
      </c>
      <c r="D191" s="26" t="s">
        <v>1477</v>
      </c>
      <c r="E191" s="26">
        <v>0.36699999999999999</v>
      </c>
      <c r="F191" s="26">
        <v>31435</v>
      </c>
      <c r="G191" s="28">
        <v>0.67609144035751112</v>
      </c>
      <c r="H191" s="28">
        <v>0.2907500212350293</v>
      </c>
      <c r="I191" s="28">
        <v>6.0000000000000001E-3</v>
      </c>
      <c r="J191" s="28">
        <v>0.85661566529833733</v>
      </c>
      <c r="K191" s="28">
        <v>0.50839827680000005</v>
      </c>
      <c r="L191" s="28">
        <v>0.19076431579456896</v>
      </c>
      <c r="M191" s="28">
        <v>0.11457476160000001</v>
      </c>
      <c r="N191" s="29">
        <v>9.7778208044919882E-3</v>
      </c>
      <c r="O191" s="28">
        <v>0.59692055219999995</v>
      </c>
      <c r="P191" s="28">
        <v>0.53500000000000003</v>
      </c>
      <c r="Q191" s="28">
        <v>0.19694463364795173</v>
      </c>
      <c r="R191" s="28">
        <v>1.2199999999999999E-2</v>
      </c>
      <c r="S191" s="28">
        <v>5.1956593225912527E-2</v>
      </c>
      <c r="T191" s="28">
        <v>0.58961811549999998</v>
      </c>
      <c r="U191" s="28">
        <v>2.66017232E-2</v>
      </c>
      <c r="V191" s="28">
        <v>-7.3024366999999996E-3</v>
      </c>
      <c r="W191" s="32">
        <v>1.7847241098124489</v>
      </c>
      <c r="X191" s="29">
        <v>0.12457174181170344</v>
      </c>
      <c r="Y191" s="29">
        <v>0.43791340078750629</v>
      </c>
      <c r="Z191" s="29">
        <v>0.17756591653893664</v>
      </c>
      <c r="AA191" s="31">
        <v>0.28096574414553899</v>
      </c>
      <c r="AB191" s="29">
        <v>0.14184988141785784</v>
      </c>
    </row>
    <row r="192" spans="1:28" x14ac:dyDescent="0.25">
      <c r="A192" s="26">
        <v>1298</v>
      </c>
      <c r="B192" s="26" t="s">
        <v>194</v>
      </c>
      <c r="C192" s="27" t="s">
        <v>1005</v>
      </c>
      <c r="D192" s="26" t="s">
        <v>1094</v>
      </c>
      <c r="E192" s="26">
        <v>1.117</v>
      </c>
      <c r="F192" s="26">
        <v>440513</v>
      </c>
      <c r="G192" s="28">
        <v>0.72324036776236889</v>
      </c>
      <c r="H192" s="28">
        <v>0.15654977995010849</v>
      </c>
      <c r="I192" s="28">
        <v>4.5999999999999999E-2</v>
      </c>
      <c r="J192" s="28">
        <v>0.8353386561171624</v>
      </c>
      <c r="K192" s="28">
        <v>0.51400769970000004</v>
      </c>
      <c r="L192" s="28">
        <v>9.1518539717885788E-2</v>
      </c>
      <c r="M192" s="28">
        <v>0.15077585330000001</v>
      </c>
      <c r="N192" s="29">
        <v>1.741455420779852E-2</v>
      </c>
      <c r="O192" s="28">
        <v>0.69674712270000005</v>
      </c>
      <c r="P192" s="28">
        <v>0.65139999999999998</v>
      </c>
      <c r="Q192" s="28">
        <v>7.3590331530207637E-2</v>
      </c>
      <c r="R192" s="28">
        <v>0.12619999999999998</v>
      </c>
      <c r="S192" s="28">
        <v>6.8975521305530377E-2</v>
      </c>
      <c r="T192" s="28">
        <v>0.77998687950000001</v>
      </c>
      <c r="U192" s="28">
        <v>0.13739230029999999</v>
      </c>
      <c r="V192" s="28">
        <v>8.3239756799999995E-2</v>
      </c>
      <c r="W192" s="32">
        <v>2.1619158790526041</v>
      </c>
      <c r="X192" s="29">
        <v>0.17011191738416614</v>
      </c>
      <c r="Y192" s="29">
        <v>0.46781033552234236</v>
      </c>
      <c r="Z192" s="29">
        <v>0.36058239176434814</v>
      </c>
      <c r="AA192" s="31">
        <v>0.32033256748045424</v>
      </c>
      <c r="AB192" s="29">
        <v>0.16521976742102529</v>
      </c>
    </row>
    <row r="193" spans="1:28" x14ac:dyDescent="0.25">
      <c r="A193" s="26">
        <v>1299</v>
      </c>
      <c r="B193" s="26" t="s">
        <v>195</v>
      </c>
      <c r="C193" s="27" t="s">
        <v>1018</v>
      </c>
      <c r="D193" s="26" t="s">
        <v>1559</v>
      </c>
      <c r="E193" s="26">
        <v>0.11</v>
      </c>
      <c r="F193" s="26">
        <v>142778</v>
      </c>
      <c r="G193" s="28">
        <v>0.54189863255287507</v>
      </c>
      <c r="H193" s="28">
        <v>0.43681032687903393</v>
      </c>
      <c r="I193" s="28">
        <v>1.9E-2</v>
      </c>
      <c r="J193" s="28">
        <v>0.84623500898416282</v>
      </c>
      <c r="K193" s="28">
        <v>0.45536695269999999</v>
      </c>
      <c r="L193" s="28">
        <v>0.12651070921548052</v>
      </c>
      <c r="M193" s="28">
        <v>0.18447009440000001</v>
      </c>
      <c r="N193" s="29">
        <v>1.6344670082093699E-2</v>
      </c>
      <c r="O193" s="28">
        <v>0.62136784509999998</v>
      </c>
      <c r="P193" s="28">
        <v>0.58640000000000003</v>
      </c>
      <c r="Q193" s="28">
        <v>0.10944610181608215</v>
      </c>
      <c r="R193" s="28">
        <v>9.0200000000000002E-2</v>
      </c>
      <c r="S193" s="28">
        <v>5.2499234995942154E-2</v>
      </c>
      <c r="T193" s="28">
        <v>0.70199310079999999</v>
      </c>
      <c r="U193" s="28">
        <v>0.13103304730000001</v>
      </c>
      <c r="V193" s="28">
        <v>8.0625255699999995E-2</v>
      </c>
      <c r="W193" s="32">
        <v>1.8939708939708935</v>
      </c>
      <c r="X193" s="29">
        <v>0.10706717399695917</v>
      </c>
      <c r="Y193" s="29">
        <v>0.42704193929384898</v>
      </c>
      <c r="Z193" s="29">
        <v>0.27338328432637804</v>
      </c>
      <c r="AA193" s="31">
        <v>0.40183838513846881</v>
      </c>
      <c r="AB193" s="29">
        <v>0.11406062681966091</v>
      </c>
    </row>
    <row r="194" spans="1:28" x14ac:dyDescent="0.25">
      <c r="A194" s="26">
        <v>1300</v>
      </c>
      <c r="B194" s="26" t="s">
        <v>196</v>
      </c>
      <c r="C194" s="27" t="s">
        <v>999</v>
      </c>
      <c r="D194" s="26" t="s">
        <v>1305</v>
      </c>
      <c r="E194" s="26">
        <v>-0.60599999999999998</v>
      </c>
      <c r="F194" s="26">
        <v>5986</v>
      </c>
      <c r="G194" s="28">
        <v>0.80381218038121804</v>
      </c>
      <c r="H194" s="28">
        <v>0.20710332103321033</v>
      </c>
      <c r="I194" s="28">
        <v>3.0000000000000001E-3</v>
      </c>
      <c r="J194" s="28">
        <v>0.86745244003308519</v>
      </c>
      <c r="K194" s="28">
        <v>0.60977353990000005</v>
      </c>
      <c r="L194" s="28">
        <v>0.11251489868891537</v>
      </c>
      <c r="M194" s="28">
        <v>0.16090584029999999</v>
      </c>
      <c r="N194" s="29">
        <v>1.4064362336114421E-2</v>
      </c>
      <c r="O194" s="28">
        <v>0.73207744640000005</v>
      </c>
      <c r="P194" s="28">
        <v>0.65900000000000003</v>
      </c>
      <c r="Q194" s="28">
        <v>0.10400616332819723</v>
      </c>
      <c r="R194" s="28">
        <v>2.0999999999999999E-3</v>
      </c>
      <c r="S194" s="28">
        <v>0.10400616332819723</v>
      </c>
      <c r="T194" s="28">
        <v>0.70675918790000003</v>
      </c>
      <c r="U194" s="28">
        <v>4.9226460100000001E-2</v>
      </c>
      <c r="V194" s="28">
        <v>-2.5318258499999999E-2</v>
      </c>
      <c r="W194" s="32">
        <v>3.7594070695553023</v>
      </c>
      <c r="X194" s="29">
        <v>9.7505299201043533E-2</v>
      </c>
      <c r="Y194" s="29">
        <v>0.38848394339084358</v>
      </c>
      <c r="Z194" s="29">
        <v>0</v>
      </c>
      <c r="AA194" s="31">
        <v>0.15767195767195769</v>
      </c>
      <c r="AB194" s="29">
        <v>9.956565319077848E-2</v>
      </c>
    </row>
    <row r="195" spans="1:28" x14ac:dyDescent="0.25">
      <c r="A195" s="26">
        <v>1301</v>
      </c>
      <c r="B195" s="26" t="s">
        <v>197</v>
      </c>
      <c r="C195" s="27" t="s">
        <v>980</v>
      </c>
      <c r="D195" s="26" t="s">
        <v>1117</v>
      </c>
      <c r="E195" s="26">
        <v>-1.258</v>
      </c>
      <c r="F195" s="26">
        <v>32316</v>
      </c>
      <c r="G195" s="28">
        <v>0.38831010688675416</v>
      </c>
      <c r="H195" s="28">
        <v>2.6737967914438501E-3</v>
      </c>
      <c r="I195" s="28">
        <v>0.32700000000000001</v>
      </c>
      <c r="J195" s="28">
        <v>0.73353323338330834</v>
      </c>
      <c r="K195" s="28">
        <v>0.53324703640000004</v>
      </c>
      <c r="L195" s="28">
        <v>1.7236680746695734E-2</v>
      </c>
      <c r="M195" s="28">
        <v>3.0249352770000001E-2</v>
      </c>
      <c r="N195" s="29">
        <v>1.853113503202071E-2</v>
      </c>
      <c r="O195" s="28">
        <v>0.74793693390000004</v>
      </c>
      <c r="P195" s="28">
        <v>0.57020000000000004</v>
      </c>
      <c r="Q195" s="28">
        <v>9.3642502229583386E-3</v>
      </c>
      <c r="R195" s="28">
        <v>0.62480000000000002</v>
      </c>
      <c r="S195" s="28">
        <v>2.558867564992514E-2</v>
      </c>
      <c r="T195" s="28">
        <v>0.9743376104</v>
      </c>
      <c r="U195" s="28">
        <v>3.6952963599999999E-2</v>
      </c>
      <c r="V195" s="28">
        <v>0.22640067650000001</v>
      </c>
      <c r="W195" s="32">
        <v>1.3380982974622551</v>
      </c>
      <c r="X195" s="29">
        <v>5.7172116674906417E-2</v>
      </c>
      <c r="Y195" s="29">
        <v>0.44616783291669782</v>
      </c>
      <c r="Z195" s="29">
        <v>0.13997335631300747</v>
      </c>
      <c r="AA195" s="31">
        <v>0.49473265752335521</v>
      </c>
      <c r="AB195" s="29">
        <v>2.9369130900611332E-2</v>
      </c>
    </row>
    <row r="196" spans="1:28" x14ac:dyDescent="0.25">
      <c r="A196" s="26">
        <v>1302</v>
      </c>
      <c r="B196" s="26" t="s">
        <v>198</v>
      </c>
      <c r="C196" s="27" t="s">
        <v>983</v>
      </c>
      <c r="D196" s="26" t="s">
        <v>1143</v>
      </c>
      <c r="E196" s="26">
        <v>0.58399999999999996</v>
      </c>
      <c r="F196" s="26">
        <v>45122</v>
      </c>
      <c r="G196" s="28">
        <v>0.44728978457261986</v>
      </c>
      <c r="H196" s="28">
        <v>0.51874244256348245</v>
      </c>
      <c r="I196" s="28">
        <v>3.2000000000000001E-2</v>
      </c>
      <c r="J196" s="28">
        <v>0.89743034725872783</v>
      </c>
      <c r="K196" s="28">
        <v>0.36934050029999999</v>
      </c>
      <c r="L196" s="28">
        <v>0.11732478809179243</v>
      </c>
      <c r="M196" s="28">
        <v>0.13768865</v>
      </c>
      <c r="N196" s="29">
        <v>2.7358555578526636E-2</v>
      </c>
      <c r="O196" s="28">
        <v>0.46812080540000001</v>
      </c>
      <c r="P196" s="28">
        <v>0.45640000000000003</v>
      </c>
      <c r="Q196" s="28">
        <v>0.288449660284126</v>
      </c>
      <c r="R196" s="28">
        <v>4.8399999999999999E-2</v>
      </c>
      <c r="S196" s="28">
        <v>0.19526161334192255</v>
      </c>
      <c r="T196" s="28">
        <v>0.539917278</v>
      </c>
      <c r="U196" s="28">
        <v>8.7059499700000001E-2</v>
      </c>
      <c r="V196" s="28">
        <v>7.1796472599999994E-2</v>
      </c>
      <c r="W196" s="32">
        <v>1.0751274868921927</v>
      </c>
      <c r="X196" s="29">
        <v>0.1573573859444537</v>
      </c>
      <c r="Y196" s="29">
        <v>0.37478903602422609</v>
      </c>
      <c r="Z196" s="29">
        <v>0.23092146834617386</v>
      </c>
      <c r="AA196" s="31">
        <v>0.28572334421863604</v>
      </c>
      <c r="AB196" s="29">
        <v>0.14355944434421794</v>
      </c>
    </row>
    <row r="197" spans="1:28" x14ac:dyDescent="0.25">
      <c r="A197" s="26">
        <v>1303</v>
      </c>
      <c r="B197" s="26" t="s">
        <v>199</v>
      </c>
      <c r="C197" s="27" t="s">
        <v>984</v>
      </c>
      <c r="D197" s="26" t="s">
        <v>1164</v>
      </c>
      <c r="E197" s="26">
        <v>0.04</v>
      </c>
      <c r="F197" s="26">
        <v>39365</v>
      </c>
      <c r="G197" s="28">
        <v>0.45105181000520328</v>
      </c>
      <c r="H197" s="28">
        <v>0.52889218778994251</v>
      </c>
      <c r="I197" s="28">
        <v>1.1000000000000001E-2</v>
      </c>
      <c r="J197" s="28">
        <v>0.88125927925496017</v>
      </c>
      <c r="K197" s="28">
        <v>0.41945859019999998</v>
      </c>
      <c r="L197" s="28">
        <v>0.20109507217521155</v>
      </c>
      <c r="M197" s="28">
        <v>8.3968296509999998E-2</v>
      </c>
      <c r="N197" s="29">
        <v>1.4511620783397787E-2</v>
      </c>
      <c r="O197" s="28">
        <v>0.50169331340000001</v>
      </c>
      <c r="P197" s="28">
        <v>0.49540000000000001</v>
      </c>
      <c r="Q197" s="28">
        <v>0.27786386935272378</v>
      </c>
      <c r="R197" s="28">
        <v>2.5399999999999999E-2</v>
      </c>
      <c r="S197" s="28">
        <v>0.32547478716437461</v>
      </c>
      <c r="T197" s="28">
        <v>0.47949858470000001</v>
      </c>
      <c r="U197" s="28">
        <v>7.5941409799999998E-2</v>
      </c>
      <c r="V197" s="28">
        <v>-2.2194728699999999E-2</v>
      </c>
      <c r="W197" s="32">
        <v>1.0585856984303152</v>
      </c>
      <c r="X197" s="29">
        <v>9.4855216622458008E-2</v>
      </c>
      <c r="Y197" s="29">
        <v>0.45471954230954104</v>
      </c>
      <c r="Z197" s="29">
        <v>0.1889830355945398</v>
      </c>
      <c r="AA197" s="31">
        <v>0.28109462475042085</v>
      </c>
      <c r="AB197" s="29">
        <v>0.11696414872398098</v>
      </c>
    </row>
    <row r="198" spans="1:28" x14ac:dyDescent="0.25">
      <c r="A198" s="26">
        <v>1304</v>
      </c>
      <c r="B198" s="26" t="s">
        <v>200</v>
      </c>
      <c r="C198" s="27" t="s">
        <v>1030</v>
      </c>
      <c r="D198" s="26" t="s">
        <v>1686</v>
      </c>
      <c r="E198" s="26">
        <v>-3.5999999999999997E-2</v>
      </c>
      <c r="F198" s="26">
        <v>19528</v>
      </c>
      <c r="G198" s="28">
        <v>0.59292162200888376</v>
      </c>
      <c r="H198" s="28">
        <v>6.0692406325687419E-2</v>
      </c>
      <c r="I198" s="28">
        <v>2E-3</v>
      </c>
      <c r="J198" s="28">
        <v>0.88953927492447127</v>
      </c>
      <c r="K198" s="28">
        <v>0.59173565409999995</v>
      </c>
      <c r="L198" s="28">
        <v>9.276162173636171E-2</v>
      </c>
      <c r="M198" s="28">
        <v>0.16861246730000001</v>
      </c>
      <c r="N198" s="29">
        <v>3.0000707563857639E-2</v>
      </c>
      <c r="O198" s="28">
        <v>0.73607938319999999</v>
      </c>
      <c r="P198" s="28">
        <v>0.69989999999999997</v>
      </c>
      <c r="Q198" s="28">
        <v>0.11153578874218209</v>
      </c>
      <c r="R198" s="28">
        <v>6.0000000000000001E-3</v>
      </c>
      <c r="S198" s="28">
        <v>0.11153578874218208</v>
      </c>
      <c r="T198" s="28">
        <v>0.79594447639999999</v>
      </c>
      <c r="U198" s="28">
        <v>0.1081643459</v>
      </c>
      <c r="V198" s="28">
        <v>5.9865093199999997E-2</v>
      </c>
      <c r="W198" s="32">
        <v>3.4627575277337561</v>
      </c>
      <c r="X198" s="29">
        <v>9.4079828556121084E-2</v>
      </c>
      <c r="Y198" s="29">
        <v>0.44494189856964395</v>
      </c>
      <c r="Z198" s="29">
        <v>0.11357138587047447</v>
      </c>
      <c r="AA198" s="31">
        <v>0.24057012363178204</v>
      </c>
      <c r="AB198" s="29">
        <v>9.426840170855269E-2</v>
      </c>
    </row>
    <row r="199" spans="1:28" x14ac:dyDescent="0.25">
      <c r="A199" s="26">
        <v>1306</v>
      </c>
      <c r="B199" s="26" t="s">
        <v>201</v>
      </c>
      <c r="C199" s="27" t="s">
        <v>979</v>
      </c>
      <c r="D199" s="26" t="s">
        <v>1105</v>
      </c>
      <c r="E199" s="26">
        <v>-0.111</v>
      </c>
      <c r="F199" s="26">
        <v>39518</v>
      </c>
      <c r="G199" s="28">
        <v>0.76992307692307693</v>
      </c>
      <c r="H199" s="28">
        <v>0.21444832296251329</v>
      </c>
      <c r="I199" s="28">
        <v>4.0000000000000001E-3</v>
      </c>
      <c r="J199" s="28">
        <v>0.7880625942143421</v>
      </c>
      <c r="K199" s="28">
        <v>0.5164184543</v>
      </c>
      <c r="L199" s="28">
        <v>0.12478936102381928</v>
      </c>
      <c r="M199" s="28">
        <v>0.1153163</v>
      </c>
      <c r="N199" s="29">
        <v>9.2453431707428153E-3</v>
      </c>
      <c r="O199" s="28">
        <v>0.57785550019999998</v>
      </c>
      <c r="P199" s="28">
        <v>0.5746</v>
      </c>
      <c r="Q199" s="28">
        <v>0.24770684489513711</v>
      </c>
      <c r="R199" s="28">
        <v>1.18E-2</v>
      </c>
      <c r="S199" s="28">
        <v>0.25142432499380729</v>
      </c>
      <c r="T199" s="28">
        <v>0.55705884949999995</v>
      </c>
      <c r="U199" s="28">
        <v>5.8181545699999997E-2</v>
      </c>
      <c r="V199" s="28">
        <v>-2.0796650699999999E-2</v>
      </c>
      <c r="W199" s="32">
        <v>1.8480219349784568</v>
      </c>
      <c r="X199" s="29">
        <v>8.4433785072384193E-2</v>
      </c>
      <c r="Y199" s="29">
        <v>0.47557649234559801</v>
      </c>
      <c r="Z199" s="29">
        <v>0.19012276801057035</v>
      </c>
      <c r="AA199" s="31">
        <v>0.26536291552302532</v>
      </c>
      <c r="AB199" s="29">
        <v>9.0231323086350401E-2</v>
      </c>
    </row>
    <row r="200" spans="1:28" x14ac:dyDescent="0.25">
      <c r="A200" s="26">
        <v>1307</v>
      </c>
      <c r="B200" s="26" t="s">
        <v>202</v>
      </c>
      <c r="C200" s="27" t="s">
        <v>1004</v>
      </c>
      <c r="D200" s="26" t="s">
        <v>1366</v>
      </c>
      <c r="E200" s="26">
        <v>-0.20399999999999999</v>
      </c>
      <c r="F200" s="26">
        <v>10667</v>
      </c>
      <c r="G200" s="28">
        <v>0.30751094644661503</v>
      </c>
      <c r="H200" s="28">
        <v>0.65444145356662176</v>
      </c>
      <c r="I200" s="28">
        <v>0.06</v>
      </c>
      <c r="J200" s="28">
        <v>0.87786013535288432</v>
      </c>
      <c r="K200" s="28">
        <v>0.19946157610000001</v>
      </c>
      <c r="L200" s="28">
        <v>0.13827704356338719</v>
      </c>
      <c r="M200" s="28">
        <v>3.2550171320000001E-2</v>
      </c>
      <c r="N200" s="29">
        <v>8.321096426823299E-3</v>
      </c>
      <c r="O200" s="28">
        <v>0.25550603039999997</v>
      </c>
      <c r="P200" s="28">
        <v>0.21340000000000001</v>
      </c>
      <c r="Q200" s="28">
        <v>0.58550651955867605</v>
      </c>
      <c r="R200" s="28">
        <v>6.8699999999999997E-2</v>
      </c>
      <c r="S200" s="28">
        <v>0.43436293436293438</v>
      </c>
      <c r="T200" s="28">
        <v>0.23123814679999999</v>
      </c>
      <c r="U200" s="28">
        <v>1.39384239E-2</v>
      </c>
      <c r="V200" s="28">
        <v>-2.4267883600000002E-2</v>
      </c>
      <c r="W200" s="32">
        <v>0.31246967491508981</v>
      </c>
      <c r="X200" s="29">
        <v>8.3333333333333329E-2</v>
      </c>
      <c r="Y200" s="29">
        <v>0.33314477190255276</v>
      </c>
      <c r="Z200" s="29">
        <v>0.21292987849833223</v>
      </c>
      <c r="AA200" s="31">
        <v>0.20467922307239553</v>
      </c>
      <c r="AB200" s="29">
        <v>8.9120370370370364E-2</v>
      </c>
    </row>
    <row r="201" spans="1:28" x14ac:dyDescent="0.25">
      <c r="A201" s="26">
        <v>1308</v>
      </c>
      <c r="B201" s="26" t="s">
        <v>203</v>
      </c>
      <c r="C201" s="27" t="s">
        <v>1050</v>
      </c>
      <c r="D201" s="26" t="s">
        <v>1904</v>
      </c>
      <c r="E201" s="26">
        <v>-2.5999999999999999E-2</v>
      </c>
      <c r="F201" s="26">
        <v>98342</v>
      </c>
      <c r="G201" s="28">
        <v>0.88075451189963994</v>
      </c>
      <c r="H201" s="28">
        <v>7.1529253831524781E-2</v>
      </c>
      <c r="I201" s="28">
        <v>3.0000000000000001E-3</v>
      </c>
      <c r="J201" s="28">
        <v>0.86906134602192286</v>
      </c>
      <c r="K201" s="28">
        <v>0.51588794459999998</v>
      </c>
      <c r="L201" s="28">
        <v>0.103002922306943</v>
      </c>
      <c r="M201" s="28">
        <v>0.1838702093</v>
      </c>
      <c r="N201" s="29">
        <v>1.5249739679553929E-2</v>
      </c>
      <c r="O201" s="28">
        <v>0.65329432089999995</v>
      </c>
      <c r="P201" s="28">
        <v>0.62109999999999999</v>
      </c>
      <c r="Q201" s="28">
        <v>0.1391580354159706</v>
      </c>
      <c r="R201" s="28">
        <v>6.0999999999999995E-3</v>
      </c>
      <c r="S201" s="28">
        <v>4.0015381287702177E-2</v>
      </c>
      <c r="T201" s="28">
        <v>0.67388016510000004</v>
      </c>
      <c r="U201" s="28">
        <v>0.1052120554</v>
      </c>
      <c r="V201" s="28">
        <v>2.0585844200000002E-2</v>
      </c>
      <c r="W201" s="32">
        <v>2.567865534068317</v>
      </c>
      <c r="X201" s="29">
        <v>0.10320066353834093</v>
      </c>
      <c r="Y201" s="29">
        <v>0.47583499122652378</v>
      </c>
      <c r="Z201" s="29">
        <v>0.24320646622986197</v>
      </c>
      <c r="AA201" s="31">
        <v>0.32116438885028181</v>
      </c>
      <c r="AB201" s="29">
        <v>8.1166797971840093E-2</v>
      </c>
    </row>
    <row r="202" spans="1:28" x14ac:dyDescent="0.25">
      <c r="A202" s="26">
        <v>1309</v>
      </c>
      <c r="B202" s="26" t="s">
        <v>204</v>
      </c>
      <c r="C202" s="27" t="s">
        <v>1054</v>
      </c>
      <c r="D202" s="26" t="s">
        <v>1941</v>
      </c>
      <c r="E202" s="26">
        <v>-1.034</v>
      </c>
      <c r="F202" s="26">
        <v>176680</v>
      </c>
      <c r="G202" s="28">
        <v>0.45555633457196942</v>
      </c>
      <c r="H202" s="28">
        <v>1.847491396486144E-2</v>
      </c>
      <c r="I202" s="28">
        <v>0.54400000000000004</v>
      </c>
      <c r="J202" s="28">
        <v>0.7694349095752856</v>
      </c>
      <c r="K202" s="28">
        <v>0.34250862259999998</v>
      </c>
      <c r="L202" s="28">
        <v>1.5527412674949729E-2</v>
      </c>
      <c r="M202" s="28">
        <v>4.0882638860000001E-2</v>
      </c>
      <c r="N202" s="29">
        <v>6.2855392646451735E-3</v>
      </c>
      <c r="O202" s="28">
        <v>0.48015335349999999</v>
      </c>
      <c r="P202" s="28">
        <v>0.36219999999999997</v>
      </c>
      <c r="Q202" s="28">
        <v>7.6592766089192211E-3</v>
      </c>
      <c r="R202" s="28">
        <v>0.66480000000000006</v>
      </c>
      <c r="S202" s="28">
        <v>3.832568249746164E-3</v>
      </c>
      <c r="T202" s="28">
        <v>0.9360946443</v>
      </c>
      <c r="U202" s="28">
        <v>1.9691377400000001E-2</v>
      </c>
      <c r="V202" s="28">
        <v>0.45594129080000001</v>
      </c>
      <c r="W202" s="32">
        <v>0.64322118036403753</v>
      </c>
      <c r="X202" s="29">
        <v>6.4900509806842102E-2</v>
      </c>
      <c r="Y202" s="29">
        <v>0.47026496372231225</v>
      </c>
      <c r="Z202" s="29">
        <v>0.24133429459545808</v>
      </c>
      <c r="AA202" s="31">
        <v>0.60638105309287682</v>
      </c>
      <c r="AB202" s="29">
        <v>3.3504672897196261E-2</v>
      </c>
    </row>
    <row r="203" spans="1:28" x14ac:dyDescent="0.25">
      <c r="A203" s="26">
        <v>1310</v>
      </c>
      <c r="B203" s="26" t="s">
        <v>205</v>
      </c>
      <c r="C203" s="27" t="s">
        <v>988</v>
      </c>
      <c r="D203" s="26" t="s">
        <v>1216</v>
      </c>
      <c r="E203" s="26">
        <v>0.55500000000000005</v>
      </c>
      <c r="F203" s="26">
        <v>32319</v>
      </c>
      <c r="G203" s="28">
        <v>0.44466385011021309</v>
      </c>
      <c r="H203" s="28">
        <v>0.52041426927502876</v>
      </c>
      <c r="I203" s="28">
        <v>1.1000000000000001E-2</v>
      </c>
      <c r="J203" s="28">
        <v>0.87348084666248016</v>
      </c>
      <c r="K203" s="28">
        <v>0.29548337990000001</v>
      </c>
      <c r="L203" s="28">
        <v>0.11173137105641547</v>
      </c>
      <c r="M203" s="28">
        <v>3.6877273109999997E-2</v>
      </c>
      <c r="N203" s="29">
        <v>7.9083143026304654E-3</v>
      </c>
      <c r="O203" s="28">
        <v>0.31963286320000001</v>
      </c>
      <c r="P203" s="28">
        <v>0.31719999999999998</v>
      </c>
      <c r="Q203" s="28">
        <v>0.55948370159702476</v>
      </c>
      <c r="R203" s="28">
        <v>2.2000000000000002E-2</v>
      </c>
      <c r="S203" s="28">
        <v>0.52418236320522571</v>
      </c>
      <c r="T203" s="28">
        <v>0.30685665909999998</v>
      </c>
      <c r="U203" s="28">
        <v>2.17166201E-2</v>
      </c>
      <c r="V203" s="28">
        <v>-1.2776204100000001E-2</v>
      </c>
      <c r="W203" s="32">
        <v>0.51457998068876731</v>
      </c>
      <c r="X203" s="29">
        <v>0.14605811875289601</v>
      </c>
      <c r="Y203" s="29">
        <v>0.33957101377356091</v>
      </c>
      <c r="Z203" s="29">
        <v>0.19065927138105931</v>
      </c>
      <c r="AA203" s="31">
        <v>0.20016092389246498</v>
      </c>
      <c r="AB203" s="29">
        <v>0.21131957473420887</v>
      </c>
    </row>
    <row r="204" spans="1:28" x14ac:dyDescent="0.25">
      <c r="A204" s="26">
        <v>1311</v>
      </c>
      <c r="B204" s="26" t="s">
        <v>206</v>
      </c>
      <c r="C204" s="27" t="s">
        <v>1034</v>
      </c>
      <c r="D204" s="26" t="s">
        <v>1737</v>
      </c>
      <c r="E204" s="26">
        <v>0.219</v>
      </c>
      <c r="F204" s="26">
        <v>144548</v>
      </c>
      <c r="G204" s="28">
        <v>0.44464957343362993</v>
      </c>
      <c r="H204" s="28">
        <v>0.30408981555733761</v>
      </c>
      <c r="I204" s="28">
        <v>2.5000000000000001E-2</v>
      </c>
      <c r="J204" s="28">
        <v>0.88586788789885007</v>
      </c>
      <c r="K204" s="28">
        <v>0.40839055530000001</v>
      </c>
      <c r="L204" s="28">
        <v>0.18398309751519987</v>
      </c>
      <c r="M204" s="28">
        <v>0.17574538379999999</v>
      </c>
      <c r="N204" s="29">
        <v>1.1103494004338004E-2</v>
      </c>
      <c r="O204" s="28">
        <v>0.51930486109999996</v>
      </c>
      <c r="P204" s="28">
        <v>0.48469999999999996</v>
      </c>
      <c r="Q204" s="28">
        <v>0.19598673792557403</v>
      </c>
      <c r="R204" s="28">
        <v>4.1799999999999997E-2</v>
      </c>
      <c r="S204" s="28">
        <v>5.5115978588568267E-2</v>
      </c>
      <c r="T204" s="28">
        <v>0.52165447409999999</v>
      </c>
      <c r="U204" s="28">
        <v>7.6309444700000006E-2</v>
      </c>
      <c r="V204" s="28">
        <v>2.349613E-3</v>
      </c>
      <c r="W204" s="32">
        <v>1.477106278302678</v>
      </c>
      <c r="X204" s="29">
        <v>0.13145682236888132</v>
      </c>
      <c r="Y204" s="29">
        <v>0.45465622503241959</v>
      </c>
      <c r="Z204" s="29">
        <v>0.32028847433280722</v>
      </c>
      <c r="AA204" s="31">
        <v>0.32693942342157817</v>
      </c>
      <c r="AB204" s="29">
        <v>0.16057798672566373</v>
      </c>
    </row>
    <row r="205" spans="1:28" x14ac:dyDescent="0.25">
      <c r="A205" s="26">
        <v>1312</v>
      </c>
      <c r="B205" s="26" t="s">
        <v>207</v>
      </c>
      <c r="C205" s="27" t="s">
        <v>1029</v>
      </c>
      <c r="D205" s="26" t="s">
        <v>1663</v>
      </c>
      <c r="E205" s="26">
        <v>0.41799999999999998</v>
      </c>
      <c r="F205" s="26">
        <v>149346</v>
      </c>
      <c r="G205" s="28">
        <v>0.43914819559594886</v>
      </c>
      <c r="H205" s="28">
        <v>0.29964409456242486</v>
      </c>
      <c r="I205" s="28">
        <v>0.02</v>
      </c>
      <c r="J205" s="28">
        <v>0.85402852830923515</v>
      </c>
      <c r="K205" s="28">
        <v>0.383398128</v>
      </c>
      <c r="L205" s="28">
        <v>0.12893185730735468</v>
      </c>
      <c r="M205" s="28">
        <v>0.1883415229</v>
      </c>
      <c r="N205" s="29">
        <v>1.4672853510882081E-2</v>
      </c>
      <c r="O205" s="28">
        <v>0.52822080140000005</v>
      </c>
      <c r="P205" s="28">
        <v>0.55079999999999996</v>
      </c>
      <c r="Q205" s="28">
        <v>0.2403664280680933</v>
      </c>
      <c r="R205" s="28">
        <v>3.7400000000000003E-2</v>
      </c>
      <c r="S205" s="28">
        <v>0.15486992600618052</v>
      </c>
      <c r="T205" s="28">
        <v>0.55964667469999996</v>
      </c>
      <c r="U205" s="28">
        <v>0.16740187200000001</v>
      </c>
      <c r="V205" s="28">
        <v>3.1425873299999997E-2</v>
      </c>
      <c r="W205" s="32">
        <v>1.422395385596628</v>
      </c>
      <c r="X205" s="29">
        <v>0.13019550290895748</v>
      </c>
      <c r="Y205" s="29">
        <v>0.45560401104141912</v>
      </c>
      <c r="Z205" s="29">
        <v>0.29474094788050764</v>
      </c>
      <c r="AA205" s="31">
        <v>0.33095388060746028</v>
      </c>
      <c r="AB205" s="29">
        <v>0.15283392680249525</v>
      </c>
    </row>
    <row r="206" spans="1:28" x14ac:dyDescent="0.25">
      <c r="A206" s="26">
        <v>1313</v>
      </c>
      <c r="B206" s="26" t="s">
        <v>208</v>
      </c>
      <c r="C206" s="27" t="s">
        <v>1057</v>
      </c>
      <c r="D206" s="26" t="s">
        <v>1663</v>
      </c>
      <c r="E206" s="26">
        <v>0.65400000000000003</v>
      </c>
      <c r="F206" s="26">
        <v>176642</v>
      </c>
      <c r="G206" s="28">
        <v>0.45014035132285884</v>
      </c>
      <c r="H206" s="28">
        <v>0.50981357365544577</v>
      </c>
      <c r="I206" s="28">
        <v>6.0000000000000001E-3</v>
      </c>
      <c r="J206" s="28">
        <v>0.86340699901882911</v>
      </c>
      <c r="K206" s="28">
        <v>0.43523904870000002</v>
      </c>
      <c r="L206" s="28">
        <v>7.8726877530957723E-2</v>
      </c>
      <c r="M206" s="28">
        <v>0.1244261659</v>
      </c>
      <c r="N206" s="29">
        <v>1.0885936668560657E-2</v>
      </c>
      <c r="O206" s="28">
        <v>0.50196191629999998</v>
      </c>
      <c r="P206" s="28">
        <v>0.51</v>
      </c>
      <c r="Q206" s="28">
        <v>0.37445593412991046</v>
      </c>
      <c r="R206" s="28">
        <v>1.38E-2</v>
      </c>
      <c r="S206" s="28">
        <v>0.42341722885313959</v>
      </c>
      <c r="T206" s="28">
        <v>0.53241993359999995</v>
      </c>
      <c r="U206" s="28">
        <v>7.4760951300000003E-2</v>
      </c>
      <c r="V206" s="28">
        <v>3.0458017300000001E-2</v>
      </c>
      <c r="W206" s="32">
        <v>1.3663209855160321</v>
      </c>
      <c r="X206" s="29">
        <v>0.13026708973845538</v>
      </c>
      <c r="Y206" s="29">
        <v>0.49627711418736714</v>
      </c>
      <c r="Z206" s="29">
        <v>0.3290985227084734</v>
      </c>
      <c r="AA206" s="31">
        <v>0.28370072064434082</v>
      </c>
      <c r="AB206" s="29">
        <v>0.19967578155782459</v>
      </c>
    </row>
    <row r="207" spans="1:28" x14ac:dyDescent="0.25">
      <c r="A207" s="26">
        <v>1314</v>
      </c>
      <c r="B207" s="26" t="s">
        <v>209</v>
      </c>
      <c r="C207" s="27" t="s">
        <v>1046</v>
      </c>
      <c r="D207" s="26" t="s">
        <v>1852</v>
      </c>
      <c r="E207" s="26">
        <v>-0.442</v>
      </c>
      <c r="F207" s="26">
        <v>12024</v>
      </c>
      <c r="G207" s="28">
        <v>0.52732368052312006</v>
      </c>
      <c r="H207" s="28">
        <v>0.46245421245421248</v>
      </c>
      <c r="I207" s="28">
        <v>5.0000000000000001E-3</v>
      </c>
      <c r="J207" s="28">
        <v>0.82621855756184115</v>
      </c>
      <c r="K207" s="28">
        <v>0.54598281959999995</v>
      </c>
      <c r="L207" s="28">
        <v>8.7923193532086913E-2</v>
      </c>
      <c r="M207" s="28">
        <v>3.7897928249999997E-2</v>
      </c>
      <c r="N207" s="29">
        <v>1.1622031328954016E-2</v>
      </c>
      <c r="O207" s="28">
        <v>0.56115206120000005</v>
      </c>
      <c r="P207" s="28">
        <v>0.51549999999999996</v>
      </c>
      <c r="Q207" s="28">
        <v>0.36663110162710055</v>
      </c>
      <c r="R207" s="28">
        <v>8.0000000000000002E-3</v>
      </c>
      <c r="S207" s="28">
        <v>0.52204836415362732</v>
      </c>
      <c r="T207" s="28">
        <v>0.55691164770000001</v>
      </c>
      <c r="U207" s="28">
        <v>-3.0482819599999999E-2</v>
      </c>
      <c r="V207" s="28">
        <v>-4.2404134999999999E-3</v>
      </c>
      <c r="W207" s="32">
        <v>1.5048107761385505</v>
      </c>
      <c r="X207" s="29">
        <v>6.0985282453511938E-2</v>
      </c>
      <c r="Y207" s="29">
        <v>0.49673939331677824</v>
      </c>
      <c r="Z207" s="29">
        <v>0.11983723204505639</v>
      </c>
      <c r="AA207" s="31">
        <v>0.2173721986231141</v>
      </c>
      <c r="AB207" s="29">
        <v>6.7612687813021696E-2</v>
      </c>
    </row>
    <row r="208" spans="1:28" x14ac:dyDescent="0.25">
      <c r="A208" s="26">
        <v>1315</v>
      </c>
      <c r="B208" s="26" t="s">
        <v>210</v>
      </c>
      <c r="C208" s="27" t="s">
        <v>1002</v>
      </c>
      <c r="D208" s="26" t="s">
        <v>1350</v>
      </c>
      <c r="E208" s="26">
        <v>-0.83399999999999996</v>
      </c>
      <c r="F208" s="26">
        <v>134497</v>
      </c>
      <c r="G208" s="28">
        <v>0.39721413580664816</v>
      </c>
      <c r="H208" s="28">
        <v>2.5561306802904006E-2</v>
      </c>
      <c r="I208" s="28">
        <v>0.57499999999999996</v>
      </c>
      <c r="J208" s="28">
        <v>0.77371144378579326</v>
      </c>
      <c r="K208" s="28">
        <v>0.2307567445</v>
      </c>
      <c r="L208" s="28">
        <v>2.8211537837223646E-2</v>
      </c>
      <c r="M208" s="28">
        <v>1.9722104989999999E-2</v>
      </c>
      <c r="N208" s="29">
        <v>1.9170210693763595E-2</v>
      </c>
      <c r="O208" s="28">
        <v>0.38005970150000001</v>
      </c>
      <c r="P208" s="28">
        <v>0.26839999999999997</v>
      </c>
      <c r="Q208" s="28">
        <v>1.9482261417745287E-2</v>
      </c>
      <c r="R208" s="28">
        <v>0.73409999999999997</v>
      </c>
      <c r="S208" s="28">
        <v>9.0428981747428892E-3</v>
      </c>
      <c r="T208" s="28">
        <v>0.9411743038</v>
      </c>
      <c r="U208" s="28">
        <v>3.76432555E-2</v>
      </c>
      <c r="V208" s="28">
        <v>0.56111460229999999</v>
      </c>
      <c r="W208" s="32">
        <v>0.36829550553836699</v>
      </c>
      <c r="X208" s="29">
        <v>9.0773299593185197E-2</v>
      </c>
      <c r="Y208" s="29">
        <v>0.45917155740965993</v>
      </c>
      <c r="Z208" s="29">
        <v>0.23385385598835196</v>
      </c>
      <c r="AA208" s="31">
        <v>0.522799384644969</v>
      </c>
      <c r="AB208" s="29">
        <v>3.933313216656608E-2</v>
      </c>
    </row>
    <row r="209" spans="1:28" x14ac:dyDescent="0.25">
      <c r="A209" s="26">
        <v>1316</v>
      </c>
      <c r="B209" s="26" t="s">
        <v>211</v>
      </c>
      <c r="C209" s="27" t="s">
        <v>1020</v>
      </c>
      <c r="D209" s="26" t="s">
        <v>1571</v>
      </c>
      <c r="E209" s="26">
        <v>0.106</v>
      </c>
      <c r="F209" s="26">
        <v>28417</v>
      </c>
      <c r="G209" s="28">
        <v>0.59795179659221331</v>
      </c>
      <c r="H209" s="28">
        <v>0.41107308940949372</v>
      </c>
      <c r="I209" s="28">
        <v>5.0000000000000001E-3</v>
      </c>
      <c r="J209" s="28">
        <v>0.83459072048283667</v>
      </c>
      <c r="K209" s="28">
        <v>0.43090395479999999</v>
      </c>
      <c r="L209" s="28">
        <v>0.19016949152542373</v>
      </c>
      <c r="M209" s="28">
        <v>0.1247457627</v>
      </c>
      <c r="N209" s="29">
        <v>1.0847457627118645E-2</v>
      </c>
      <c r="O209" s="28">
        <v>0.51657960479999998</v>
      </c>
      <c r="P209" s="28">
        <v>0.51159999999999994</v>
      </c>
      <c r="Q209" s="28">
        <v>0.20667859939590558</v>
      </c>
      <c r="R209" s="28">
        <v>6.9999999999999993E-3</v>
      </c>
      <c r="S209" s="28">
        <v>0.14411138701667259</v>
      </c>
      <c r="T209" s="28">
        <v>0.51515804210000005</v>
      </c>
      <c r="U209" s="28">
        <v>8.0696045199999997E-2</v>
      </c>
      <c r="V209" s="28">
        <v>-1.4215626999999999E-3</v>
      </c>
      <c r="W209" s="32">
        <v>1.3499260056504778</v>
      </c>
      <c r="X209" s="29">
        <v>0.10275575688939223</v>
      </c>
      <c r="Y209" s="29">
        <v>0.46125859844749323</v>
      </c>
      <c r="Z209" s="29">
        <v>0.17985699796425333</v>
      </c>
      <c r="AA209" s="31">
        <v>0.29585050838142346</v>
      </c>
      <c r="AB209" s="29">
        <v>9.853414372542009E-2</v>
      </c>
    </row>
    <row r="210" spans="1:28" x14ac:dyDescent="0.25">
      <c r="A210" s="26">
        <v>1317</v>
      </c>
      <c r="B210" s="26" t="s">
        <v>212</v>
      </c>
      <c r="C210" s="27" t="s">
        <v>1045</v>
      </c>
      <c r="D210" s="26" t="s">
        <v>1843</v>
      </c>
      <c r="E210" s="26">
        <v>-1.359</v>
      </c>
      <c r="F210" s="26">
        <v>18387</v>
      </c>
      <c r="G210" s="28">
        <v>0.61624926050088735</v>
      </c>
      <c r="H210" s="28">
        <v>1.8032144257154058E-2</v>
      </c>
      <c r="I210" s="28">
        <v>0.60799999999999998</v>
      </c>
      <c r="J210" s="28">
        <v>0.7894836391148099</v>
      </c>
      <c r="K210" s="28">
        <v>0.25119789170000001</v>
      </c>
      <c r="L210" s="28">
        <v>1.1739338763775755E-2</v>
      </c>
      <c r="M210" s="28">
        <v>4.1207474840000001E-2</v>
      </c>
      <c r="N210" s="29">
        <v>3.7134643028270244E-3</v>
      </c>
      <c r="O210" s="28">
        <v>0.40125428940000002</v>
      </c>
      <c r="P210" s="28">
        <v>0.19120000000000001</v>
      </c>
      <c r="Q210" s="28">
        <v>1.5763990541605676E-2</v>
      </c>
      <c r="R210" s="28">
        <v>0.77510000000000001</v>
      </c>
      <c r="S210" s="28">
        <v>1.5041363750313362E-2</v>
      </c>
      <c r="T210" s="28">
        <v>0.92615558060000003</v>
      </c>
      <c r="U210" s="28">
        <v>-5.99978917E-2</v>
      </c>
      <c r="V210" s="28">
        <v>0.52490129119999995</v>
      </c>
      <c r="W210" s="32">
        <v>0.43531283138918347</v>
      </c>
      <c r="X210" s="29">
        <v>8.2103601141677293E-2</v>
      </c>
      <c r="Y210" s="29">
        <v>0.46302486467698756</v>
      </c>
      <c r="Z210" s="29">
        <v>7.4804198450620862E-2</v>
      </c>
      <c r="AA210" s="31">
        <v>0.56903261675315053</v>
      </c>
      <c r="AB210" s="29">
        <v>2.0226259856016456E-2</v>
      </c>
    </row>
    <row r="211" spans="1:28" x14ac:dyDescent="0.25">
      <c r="A211" s="26">
        <v>1318</v>
      </c>
      <c r="B211" s="26" t="s">
        <v>213</v>
      </c>
      <c r="C211" s="27" t="s">
        <v>1006</v>
      </c>
      <c r="D211" s="26" t="s">
        <v>1094</v>
      </c>
      <c r="E211" s="26">
        <v>0.78600000000000003</v>
      </c>
      <c r="F211" s="26">
        <v>160786</v>
      </c>
      <c r="G211" s="28">
        <v>0.69457638494501528</v>
      </c>
      <c r="H211" s="28">
        <v>0.24057751928053497</v>
      </c>
      <c r="I211" s="28">
        <v>1.3999999999999999E-2</v>
      </c>
      <c r="J211" s="28">
        <v>0.89326410328374961</v>
      </c>
      <c r="K211" s="28">
        <v>0.42086907340000002</v>
      </c>
      <c r="L211" s="28">
        <v>4.7580146835496065E-2</v>
      </c>
      <c r="M211" s="28">
        <v>0.18996449560000001</v>
      </c>
      <c r="N211" s="29">
        <v>1.2442266000565557E-2</v>
      </c>
      <c r="O211" s="28">
        <v>0.58977948140000003</v>
      </c>
      <c r="P211" s="28">
        <v>0.56200000000000006</v>
      </c>
      <c r="Q211" s="28">
        <v>0.25036369934187735</v>
      </c>
      <c r="R211" s="28">
        <v>6.1699999999999998E-2</v>
      </c>
      <c r="S211" s="28">
        <v>0.14808763258581484</v>
      </c>
      <c r="T211" s="28">
        <v>0.63241762479999997</v>
      </c>
      <c r="U211" s="28">
        <v>0.14113092660000001</v>
      </c>
      <c r="V211" s="28">
        <v>4.2638143400000002E-2</v>
      </c>
      <c r="W211" s="32">
        <v>1.6552819255627369</v>
      </c>
      <c r="X211" s="29">
        <v>0.18666840684439376</v>
      </c>
      <c r="Y211" s="29">
        <v>0.45129078161779118</v>
      </c>
      <c r="Z211" s="29">
        <v>0.3343134367381862</v>
      </c>
      <c r="AA211" s="31">
        <v>0.29774208294864785</v>
      </c>
      <c r="AB211" s="29">
        <v>0.19002860130784835</v>
      </c>
    </row>
    <row r="212" spans="1:28" x14ac:dyDescent="0.25">
      <c r="A212" s="26">
        <v>1320</v>
      </c>
      <c r="B212" s="26" t="s">
        <v>214</v>
      </c>
      <c r="C212" s="27" t="s">
        <v>1010</v>
      </c>
      <c r="D212" s="26" t="s">
        <v>1441</v>
      </c>
      <c r="E212" s="26">
        <v>-0.22900000000000001</v>
      </c>
      <c r="F212" s="26">
        <v>36512</v>
      </c>
      <c r="G212" s="28">
        <v>0.57287971622057399</v>
      </c>
      <c r="H212" s="28">
        <v>0.42837794773741239</v>
      </c>
      <c r="I212" s="28">
        <v>3.0000000000000001E-3</v>
      </c>
      <c r="J212" s="28">
        <v>0.82677535663897161</v>
      </c>
      <c r="K212" s="28">
        <v>0.53422449750000001</v>
      </c>
      <c r="L212" s="28">
        <v>0.13713500189609404</v>
      </c>
      <c r="M212" s="28">
        <v>0.10257868790000001</v>
      </c>
      <c r="N212" s="29">
        <v>1.1139552521805082E-2</v>
      </c>
      <c r="O212" s="28">
        <v>0.63887793329999998</v>
      </c>
      <c r="P212" s="28">
        <v>0.63850000000000007</v>
      </c>
      <c r="Q212" s="28">
        <v>0.22517357458447296</v>
      </c>
      <c r="R212" s="28">
        <v>8.3000000000000001E-3</v>
      </c>
      <c r="S212" s="28">
        <v>0.10319452861224136</v>
      </c>
      <c r="T212" s="28">
        <v>0.6617384047</v>
      </c>
      <c r="U212" s="28">
        <v>0.10427550250000001</v>
      </c>
      <c r="V212" s="28">
        <v>2.2860471399999999E-2</v>
      </c>
      <c r="W212" s="32">
        <v>1.9172240802675589</v>
      </c>
      <c r="X212" s="29">
        <v>0.10973584905660377</v>
      </c>
      <c r="Y212" s="29">
        <v>0.47424415427427474</v>
      </c>
      <c r="Z212" s="29">
        <v>0.10826901407737358</v>
      </c>
      <c r="AA212" s="31">
        <v>0.26471902807687619</v>
      </c>
      <c r="AB212" s="29">
        <v>9.8597264085323447E-2</v>
      </c>
    </row>
    <row r="213" spans="1:28" x14ac:dyDescent="0.25">
      <c r="A213" s="26">
        <v>1321</v>
      </c>
      <c r="B213" s="26" t="s">
        <v>215</v>
      </c>
      <c r="C213" s="27" t="s">
        <v>1019</v>
      </c>
      <c r="D213" s="26" t="s">
        <v>1566</v>
      </c>
      <c r="E213" s="26">
        <v>-0.29899999999999999</v>
      </c>
      <c r="F213" s="26">
        <v>12586</v>
      </c>
      <c r="G213" s="28">
        <v>0.87023869984763835</v>
      </c>
      <c r="H213" s="28">
        <v>4.0152477763659468E-2</v>
      </c>
      <c r="I213" s="28">
        <v>3.0000000000000001E-3</v>
      </c>
      <c r="J213" s="28">
        <v>0.84958860124423041</v>
      </c>
      <c r="K213" s="28">
        <v>0.58639423639999999</v>
      </c>
      <c r="L213" s="28">
        <v>0.11338136293846698</v>
      </c>
      <c r="M213" s="28">
        <v>0.1666469824</v>
      </c>
      <c r="N213" s="29">
        <v>2.1495216723751032E-2</v>
      </c>
      <c r="O213" s="28">
        <v>0.73279352230000006</v>
      </c>
      <c r="P213" s="28">
        <v>0.68430000000000002</v>
      </c>
      <c r="Q213" s="28">
        <v>0.10024360535931791</v>
      </c>
      <c r="R213" s="28">
        <v>4.3E-3</v>
      </c>
      <c r="S213" s="28">
        <v>1.2713823393435044E-2</v>
      </c>
      <c r="T213" s="28">
        <v>0.76038456799999998</v>
      </c>
      <c r="U213" s="28">
        <v>9.7905763600000001E-2</v>
      </c>
      <c r="V213" s="28">
        <v>2.75910457E-2</v>
      </c>
      <c r="W213" s="32">
        <v>3.5343057806591021</v>
      </c>
      <c r="X213" s="29">
        <v>9.202652434093482E-2</v>
      </c>
      <c r="Y213" s="29">
        <v>0.54848396760141183</v>
      </c>
      <c r="Z213" s="29">
        <v>7.5285337874875458E-2</v>
      </c>
      <c r="AA213" s="31">
        <v>0.19632288124921293</v>
      </c>
      <c r="AB213" s="29">
        <v>9.0982677675246884E-2</v>
      </c>
    </row>
    <row r="214" spans="1:28" x14ac:dyDescent="0.25">
      <c r="A214" s="26">
        <v>1323</v>
      </c>
      <c r="B214" s="26" t="s">
        <v>216</v>
      </c>
      <c r="C214" s="27" t="s">
        <v>1053</v>
      </c>
      <c r="D214" s="26" t="s">
        <v>1934</v>
      </c>
      <c r="E214" s="26">
        <v>-6.2E-2</v>
      </c>
      <c r="F214" s="26">
        <v>34991</v>
      </c>
      <c r="G214" s="28">
        <v>0.50483664902354441</v>
      </c>
      <c r="H214" s="28">
        <v>0.45799384392540288</v>
      </c>
      <c r="I214" s="28">
        <v>1.1000000000000001E-2</v>
      </c>
      <c r="J214" s="28">
        <v>0.86961816749050791</v>
      </c>
      <c r="K214" s="28">
        <v>0.38697586290000002</v>
      </c>
      <c r="L214" s="28">
        <v>0.14712908806326716</v>
      </c>
      <c r="M214" s="28">
        <v>6.3061207679999995E-2</v>
      </c>
      <c r="N214" s="29">
        <v>7.537688442211055E-3</v>
      </c>
      <c r="O214" s="28">
        <v>0.39754299749999999</v>
      </c>
      <c r="P214" s="28">
        <v>0.38770000000000004</v>
      </c>
      <c r="Q214" s="28">
        <v>0.36534847618269467</v>
      </c>
      <c r="R214" s="28">
        <v>1.77E-2</v>
      </c>
      <c r="S214" s="28">
        <v>0.44844639358029298</v>
      </c>
      <c r="T214" s="28">
        <v>0.41976108519999999</v>
      </c>
      <c r="U214" s="28">
        <v>7.2413709999999995E-4</v>
      </c>
      <c r="V214" s="28">
        <v>2.22180877E-2</v>
      </c>
      <c r="W214" s="32">
        <v>0.85499189251795216</v>
      </c>
      <c r="X214" s="29">
        <v>8.9729431253451133E-2</v>
      </c>
      <c r="Y214" s="29">
        <v>0.44687886568769664</v>
      </c>
      <c r="Z214" s="29">
        <v>0.13541962640209854</v>
      </c>
      <c r="AA214" s="31">
        <v>0.23988854543079804</v>
      </c>
      <c r="AB214" s="29">
        <v>8.7981013731140867E-2</v>
      </c>
    </row>
    <row r="215" spans="1:28" x14ac:dyDescent="0.25">
      <c r="A215" s="26">
        <v>1324</v>
      </c>
      <c r="B215" s="26" t="s">
        <v>217</v>
      </c>
      <c r="C215" s="27" t="s">
        <v>1010</v>
      </c>
      <c r="D215" s="26" t="s">
        <v>1442</v>
      </c>
      <c r="E215" s="26">
        <v>-0.13100000000000001</v>
      </c>
      <c r="F215" s="26">
        <v>13226</v>
      </c>
      <c r="G215" s="28">
        <v>0.54971410419313849</v>
      </c>
      <c r="H215" s="28">
        <v>0.50663129973474796</v>
      </c>
      <c r="I215" s="28">
        <v>3.0000000000000001E-3</v>
      </c>
      <c r="J215" s="28">
        <v>0.82744946319760126</v>
      </c>
      <c r="K215" s="28">
        <v>0.55312682639999999</v>
      </c>
      <c r="L215" s="28">
        <v>0.10239625949736995</v>
      </c>
      <c r="M215" s="28">
        <v>8.5914669779999994E-2</v>
      </c>
      <c r="N215" s="29">
        <v>1.5897136177673875E-2</v>
      </c>
      <c r="O215" s="28">
        <v>0.62632859519999995</v>
      </c>
      <c r="P215" s="28">
        <v>0.61409999999999998</v>
      </c>
      <c r="Q215" s="28">
        <v>0.24713584288052373</v>
      </c>
      <c r="R215" s="28">
        <v>7.9000000000000008E-3</v>
      </c>
      <c r="S215" s="28">
        <v>0.3033838973162194</v>
      </c>
      <c r="T215" s="28">
        <v>0.66106480239999998</v>
      </c>
      <c r="U215" s="28">
        <v>6.09731736E-2</v>
      </c>
      <c r="V215" s="28">
        <v>3.4736207200000001E-2</v>
      </c>
      <c r="W215" s="32">
        <v>1.8876442634080108</v>
      </c>
      <c r="X215" s="29">
        <v>0.1378354841263558</v>
      </c>
      <c r="Y215" s="29">
        <v>0.41879442686794038</v>
      </c>
      <c r="Z215" s="29">
        <v>7.4986076775602997E-2</v>
      </c>
      <c r="AA215" s="31">
        <v>0.19418942475305057</v>
      </c>
      <c r="AB215" s="29">
        <v>7.1880714587143055E-2</v>
      </c>
    </row>
    <row r="216" spans="1:28" x14ac:dyDescent="0.25">
      <c r="A216" s="26">
        <v>1325</v>
      </c>
      <c r="B216" s="26" t="s">
        <v>218</v>
      </c>
      <c r="C216" s="27" t="s">
        <v>1016</v>
      </c>
      <c r="D216" s="26" t="s">
        <v>1504</v>
      </c>
      <c r="E216" s="26">
        <v>1.6080000000000001</v>
      </c>
      <c r="F216" s="26">
        <v>405845</v>
      </c>
      <c r="G216" s="28">
        <v>0.48462205939066716</v>
      </c>
      <c r="H216" s="28">
        <v>0.47396976400535118</v>
      </c>
      <c r="I216" s="28">
        <v>0.04</v>
      </c>
      <c r="J216" s="28">
        <v>0.87209298079696784</v>
      </c>
      <c r="K216" s="28">
        <v>0.42764430520000002</v>
      </c>
      <c r="L216" s="28">
        <v>8.129914501285411E-2</v>
      </c>
      <c r="M216" s="28">
        <v>8.0947436289999994E-2</v>
      </c>
      <c r="N216" s="29">
        <v>1.6781530267884807E-2</v>
      </c>
      <c r="O216" s="28">
        <v>0.48456981570000002</v>
      </c>
      <c r="P216" s="28">
        <v>0.49409999999999998</v>
      </c>
      <c r="Q216" s="28">
        <v>0.31803471745702044</v>
      </c>
      <c r="R216" s="28">
        <v>8.9499999999999996E-2</v>
      </c>
      <c r="S216" s="28">
        <v>0.40111207536703858</v>
      </c>
      <c r="T216" s="28">
        <v>0.52271165990000001</v>
      </c>
      <c r="U216" s="28">
        <v>6.6455694800000006E-2</v>
      </c>
      <c r="V216" s="28">
        <v>3.8141844199999997E-2</v>
      </c>
      <c r="W216" s="32">
        <v>1.0780708417367313</v>
      </c>
      <c r="X216" s="29">
        <v>0.19746319505292242</v>
      </c>
      <c r="Y216" s="29">
        <v>0.38499472942480489</v>
      </c>
      <c r="Z216" s="29">
        <v>0.34999141348640311</v>
      </c>
      <c r="AA216" s="31">
        <v>0.2849474991916407</v>
      </c>
      <c r="AB216" s="29">
        <v>0.25341637590252042</v>
      </c>
    </row>
    <row r="217" spans="1:28" x14ac:dyDescent="0.25">
      <c r="A217" s="26">
        <v>1326</v>
      </c>
      <c r="B217" s="26" t="s">
        <v>219</v>
      </c>
      <c r="C217" s="27" t="s">
        <v>998</v>
      </c>
      <c r="D217" s="26" t="s">
        <v>1297</v>
      </c>
      <c r="E217" s="26">
        <v>8.1000000000000003E-2</v>
      </c>
      <c r="F217" s="26">
        <v>30723</v>
      </c>
      <c r="G217" s="28">
        <v>0.52725300551387511</v>
      </c>
      <c r="H217" s="28">
        <v>0.4628195894850558</v>
      </c>
      <c r="I217" s="28">
        <v>1.2E-2</v>
      </c>
      <c r="J217" s="28">
        <v>0.88561566864665275</v>
      </c>
      <c r="K217" s="28">
        <v>0.36921055019999999</v>
      </c>
      <c r="L217" s="28">
        <v>0.16414393184084111</v>
      </c>
      <c r="M217" s="28">
        <v>5.9231396720000003E-2</v>
      </c>
      <c r="N217" s="29">
        <v>7.9307531949605724E-3</v>
      </c>
      <c r="O217" s="28">
        <v>0.38715253449999998</v>
      </c>
      <c r="P217" s="28">
        <v>0.36399999999999999</v>
      </c>
      <c r="Q217" s="28">
        <v>0.43802525832376576</v>
      </c>
      <c r="R217" s="28">
        <v>1.83E-2</v>
      </c>
      <c r="S217" s="28">
        <v>0.45660018993352325</v>
      </c>
      <c r="T217" s="28">
        <v>0.3523197716</v>
      </c>
      <c r="U217" s="28">
        <v>-5.2105501999999996E-3</v>
      </c>
      <c r="V217" s="28">
        <v>-3.4832762900000001E-2</v>
      </c>
      <c r="W217" s="32">
        <v>0.77541926598071786</v>
      </c>
      <c r="X217" s="29">
        <v>8.9865552708252888E-2</v>
      </c>
      <c r="Y217" s="29">
        <v>0.4182550113919849</v>
      </c>
      <c r="Z217" s="29">
        <v>0.15898406704435186</v>
      </c>
      <c r="AA217" s="31">
        <v>0.24126257094493678</v>
      </c>
      <c r="AB217" s="29">
        <v>0.1174785100286533</v>
      </c>
    </row>
    <row r="218" spans="1:28" x14ac:dyDescent="0.25">
      <c r="A218" s="26">
        <v>1327</v>
      </c>
      <c r="B218" s="26" t="s">
        <v>220</v>
      </c>
      <c r="C218" s="27" t="s">
        <v>1016</v>
      </c>
      <c r="D218" s="26" t="s">
        <v>1505</v>
      </c>
      <c r="E218" s="26">
        <v>3.5009999999999999</v>
      </c>
      <c r="F218" s="26">
        <v>396594</v>
      </c>
      <c r="G218" s="28">
        <v>0.52563096272624488</v>
      </c>
      <c r="H218" s="28">
        <v>0.40481009477812985</v>
      </c>
      <c r="I218" s="28">
        <v>6.9000000000000006E-2</v>
      </c>
      <c r="J218" s="28">
        <v>0.82941712941607304</v>
      </c>
      <c r="K218" s="28">
        <v>0.4703434983</v>
      </c>
      <c r="L218" s="28">
        <v>8.2060055954862515E-2</v>
      </c>
      <c r="M218" s="28">
        <v>6.343956832E-2</v>
      </c>
      <c r="N218" s="29">
        <v>2.1490403189172436E-2</v>
      </c>
      <c r="O218" s="28">
        <v>0.51375746990000004</v>
      </c>
      <c r="P218" s="28">
        <v>0.52190000000000003</v>
      </c>
      <c r="Q218" s="28">
        <v>0.2614900020403999</v>
      </c>
      <c r="R218" s="28">
        <v>0.12130000000000001</v>
      </c>
      <c r="S218" s="28">
        <v>0.31581661186493787</v>
      </c>
      <c r="T218" s="28">
        <v>0.57620693850000004</v>
      </c>
      <c r="U218" s="28">
        <v>5.15565017E-2</v>
      </c>
      <c r="V218" s="28">
        <v>6.2449468600000002E-2</v>
      </c>
      <c r="W218" s="32">
        <v>1.1978508335990099</v>
      </c>
      <c r="X218" s="29">
        <v>0.1755526964284137</v>
      </c>
      <c r="Y218" s="29">
        <v>0.46651860508425635</v>
      </c>
      <c r="Z218" s="29">
        <v>0.33947459243983069</v>
      </c>
      <c r="AA218" s="31">
        <v>0.2281083231825432</v>
      </c>
      <c r="AB218" s="29">
        <v>0.19663197346096381</v>
      </c>
    </row>
    <row r="219" spans="1:28" x14ac:dyDescent="0.25">
      <c r="A219" s="26">
        <v>1328</v>
      </c>
      <c r="B219" s="26" t="s">
        <v>221</v>
      </c>
      <c r="C219" s="27" t="s">
        <v>1039</v>
      </c>
      <c r="D219" s="26" t="s">
        <v>1780</v>
      </c>
      <c r="E219" s="26">
        <v>0.54900000000000004</v>
      </c>
      <c r="F219" s="26">
        <v>123008</v>
      </c>
      <c r="G219" s="28">
        <v>0.58777123302191059</v>
      </c>
      <c r="H219" s="28">
        <v>0.28984963534319758</v>
      </c>
      <c r="I219" s="28">
        <v>4.0000000000000001E-3</v>
      </c>
      <c r="J219" s="28">
        <v>0.84121128634968068</v>
      </c>
      <c r="K219" s="28">
        <v>0.47086415300000001</v>
      </c>
      <c r="L219" s="28">
        <v>9.1633244979808209E-2</v>
      </c>
      <c r="M219" s="28">
        <v>0.1560110465</v>
      </c>
      <c r="N219" s="29">
        <v>1.1213033763998945E-2</v>
      </c>
      <c r="O219" s="28">
        <v>0.59172686080000003</v>
      </c>
      <c r="P219" s="28">
        <v>0.62390000000000001</v>
      </c>
      <c r="Q219" s="28">
        <v>0.29649766511007336</v>
      </c>
      <c r="R219" s="28">
        <v>1.1299999999999999E-2</v>
      </c>
      <c r="S219" s="28">
        <v>0.16691236148609478</v>
      </c>
      <c r="T219" s="28">
        <v>0.60364244069999995</v>
      </c>
      <c r="U219" s="28">
        <v>0.153035847</v>
      </c>
      <c r="V219" s="28">
        <v>1.1915579900000001E-2</v>
      </c>
      <c r="W219" s="32">
        <v>1.8001952743604763</v>
      </c>
      <c r="X219" s="29">
        <v>0.1270423597127594</v>
      </c>
      <c r="Y219" s="29">
        <v>0.48398434688402986</v>
      </c>
      <c r="Z219" s="29">
        <v>0.30513199863000262</v>
      </c>
      <c r="AA219" s="31">
        <v>0.32191496124599622</v>
      </c>
      <c r="AB219" s="29">
        <v>0.15470576836121697</v>
      </c>
    </row>
    <row r="220" spans="1:28" x14ac:dyDescent="0.25">
      <c r="A220" s="26">
        <v>1329</v>
      </c>
      <c r="B220" s="26" t="s">
        <v>222</v>
      </c>
      <c r="C220" s="27" t="s">
        <v>977</v>
      </c>
      <c r="D220" s="26" t="s">
        <v>1077</v>
      </c>
      <c r="E220" s="26">
        <v>-0.76800000000000002</v>
      </c>
      <c r="F220" s="26">
        <v>16536</v>
      </c>
      <c r="G220" s="28">
        <v>0.66278080326752897</v>
      </c>
      <c r="H220" s="28">
        <v>8.1894754399132685E-2</v>
      </c>
      <c r="I220" s="28">
        <v>3.0000000000000001E-3</v>
      </c>
      <c r="J220" s="28">
        <v>0.84622731614135627</v>
      </c>
      <c r="K220" s="28">
        <v>0.54721595180000004</v>
      </c>
      <c r="L220" s="28">
        <v>0.13628668171557562</v>
      </c>
      <c r="M220" s="28">
        <v>0.1529345372</v>
      </c>
      <c r="N220" s="29">
        <v>1.2039127163280662E-2</v>
      </c>
      <c r="O220" s="28">
        <v>0.61723827620000005</v>
      </c>
      <c r="P220" s="28">
        <v>0.54689999999999994</v>
      </c>
      <c r="Q220" s="28">
        <v>0.15318725099601593</v>
      </c>
      <c r="R220" s="28">
        <v>6.7000000000000002E-3</v>
      </c>
      <c r="S220" s="28">
        <v>8.1099597499357717E-2</v>
      </c>
      <c r="T220" s="28">
        <v>0.62846218409999999</v>
      </c>
      <c r="U220" s="28">
        <v>-3.1595180000000003E-4</v>
      </c>
      <c r="V220" s="28">
        <v>1.12239079E-2</v>
      </c>
      <c r="W220" s="32">
        <v>2.547354229861813</v>
      </c>
      <c r="X220" s="29">
        <v>6.6266202971862156E-2</v>
      </c>
      <c r="Y220" s="29">
        <v>0.44859519467526138</v>
      </c>
      <c r="Z220" s="29">
        <v>0</v>
      </c>
      <c r="AA220" s="31">
        <v>0.26603614570652684</v>
      </c>
      <c r="AB220" s="29">
        <v>4.6081782504114446E-2</v>
      </c>
    </row>
    <row r="221" spans="1:28" x14ac:dyDescent="0.25">
      <c r="A221" s="26">
        <v>1330</v>
      </c>
      <c r="B221" s="26" t="s">
        <v>223</v>
      </c>
      <c r="C221" s="27" t="s">
        <v>1023</v>
      </c>
      <c r="D221" s="26" t="s">
        <v>1602</v>
      </c>
      <c r="E221" s="26">
        <v>-0.24099999999999999</v>
      </c>
      <c r="F221" s="26">
        <v>5569</v>
      </c>
      <c r="G221" s="28">
        <v>0.52797293780900334</v>
      </c>
      <c r="H221" s="28">
        <v>0.28600823045267487</v>
      </c>
      <c r="I221" s="28">
        <v>2E-3</v>
      </c>
      <c r="J221" s="28">
        <v>0.78458540809699073</v>
      </c>
      <c r="K221" s="28">
        <v>0.42301324499999998</v>
      </c>
      <c r="L221" s="28">
        <v>0.12058498896247241</v>
      </c>
      <c r="M221" s="28">
        <v>0.2146799117</v>
      </c>
      <c r="N221" s="29">
        <v>1.4900662251655629E-2</v>
      </c>
      <c r="O221" s="28">
        <v>0.59813374809999997</v>
      </c>
      <c r="P221" s="28">
        <v>0.52529999999999999</v>
      </c>
      <c r="Q221" s="28">
        <v>0.20718990120746433</v>
      </c>
      <c r="R221" s="28">
        <v>3.3E-3</v>
      </c>
      <c r="S221" s="28">
        <v>0.22219432588501128</v>
      </c>
      <c r="T221" s="28">
        <v>0.59451147390000003</v>
      </c>
      <c r="U221" s="28">
        <v>0.10228675499999999</v>
      </c>
      <c r="V221" s="28">
        <v>-3.6222742E-3</v>
      </c>
      <c r="W221" s="32">
        <v>1.9476696647587901</v>
      </c>
      <c r="X221" s="29">
        <v>5.12399708242159E-2</v>
      </c>
      <c r="Y221" s="29">
        <v>0.3550315097708221</v>
      </c>
      <c r="Z221" s="29">
        <v>0</v>
      </c>
      <c r="AA221" s="31">
        <v>0.2183637433784579</v>
      </c>
      <c r="AB221" s="29">
        <v>6.984357948344852E-2</v>
      </c>
    </row>
    <row r="222" spans="1:28" x14ac:dyDescent="0.25">
      <c r="A222" s="26">
        <v>1331</v>
      </c>
      <c r="B222" s="26" t="s">
        <v>224</v>
      </c>
      <c r="C222" s="27" t="s">
        <v>1035</v>
      </c>
      <c r="D222" s="26" t="s">
        <v>1747</v>
      </c>
      <c r="E222" s="26">
        <v>1.3480000000000001</v>
      </c>
      <c r="F222" s="26">
        <v>167114</v>
      </c>
      <c r="G222" s="28">
        <v>0.43684333163870531</v>
      </c>
      <c r="H222" s="28">
        <v>0.53825807471415776</v>
      </c>
      <c r="I222" s="28">
        <v>1.1000000000000001E-2</v>
      </c>
      <c r="J222" s="28">
        <v>0.86279530666292514</v>
      </c>
      <c r="K222" s="28">
        <v>0.32169573530000001</v>
      </c>
      <c r="L222" s="28">
        <v>0.20191486766678862</v>
      </c>
      <c r="M222" s="28">
        <v>7.0801317229999994E-2</v>
      </c>
      <c r="N222" s="29">
        <v>7.9074683904541213E-3</v>
      </c>
      <c r="O222" s="28">
        <v>0.35316159250000001</v>
      </c>
      <c r="P222" s="28">
        <v>0.36340000000000006</v>
      </c>
      <c r="Q222" s="28">
        <v>0.4026931156799945</v>
      </c>
      <c r="R222" s="28">
        <v>3.3599999999999998E-2</v>
      </c>
      <c r="S222" s="28">
        <v>0.28573104079191197</v>
      </c>
      <c r="T222" s="28">
        <v>0.42225193550000001</v>
      </c>
      <c r="U222" s="28">
        <v>4.17042647E-2</v>
      </c>
      <c r="V222" s="28">
        <v>6.9090342999999999E-2</v>
      </c>
      <c r="W222" s="32">
        <v>0.6687862257074666</v>
      </c>
      <c r="X222" s="29">
        <v>0.19570016382972816</v>
      </c>
      <c r="Y222" s="29">
        <v>0.40674132417149872</v>
      </c>
      <c r="Z222" s="29">
        <v>0.33932997523888009</v>
      </c>
      <c r="AA222" s="31">
        <v>0.2770216515393894</v>
      </c>
      <c r="AB222" s="29">
        <v>0.29729405699624739</v>
      </c>
    </row>
    <row r="223" spans="1:28" x14ac:dyDescent="0.25">
      <c r="A223" s="26">
        <v>1332</v>
      </c>
      <c r="B223" s="26" t="s">
        <v>225</v>
      </c>
      <c r="C223" s="27" t="s">
        <v>1041</v>
      </c>
      <c r="D223" s="26" t="s">
        <v>1803</v>
      </c>
      <c r="E223" s="26">
        <v>0.216</v>
      </c>
      <c r="F223" s="26">
        <v>16850</v>
      </c>
      <c r="G223" s="28">
        <v>0.39611759741173158</v>
      </c>
      <c r="H223" s="28">
        <v>0.59549776286353473</v>
      </c>
      <c r="I223" s="28">
        <v>1.1000000000000001E-2</v>
      </c>
      <c r="J223" s="28">
        <v>0.84854690084271878</v>
      </c>
      <c r="K223" s="28">
        <v>0.42036383890000001</v>
      </c>
      <c r="L223" s="28">
        <v>0.10395396324484871</v>
      </c>
      <c r="M223" s="28">
        <v>7.295340635E-2</v>
      </c>
      <c r="N223" s="29">
        <v>8.2606274364210135E-3</v>
      </c>
      <c r="O223" s="28">
        <v>0.4651783068</v>
      </c>
      <c r="P223" s="28">
        <v>0.49469999999999997</v>
      </c>
      <c r="Q223" s="28">
        <v>0.41026422764227649</v>
      </c>
      <c r="R223" s="28">
        <v>3.4500000000000003E-2</v>
      </c>
      <c r="S223" s="28">
        <v>0.44120870518240174</v>
      </c>
      <c r="T223" s="28">
        <v>0.47816166879999999</v>
      </c>
      <c r="U223" s="28">
        <v>7.4336161100000006E-2</v>
      </c>
      <c r="V223" s="28">
        <v>1.2983362E-2</v>
      </c>
      <c r="W223" s="32">
        <v>1.0226159065209195</v>
      </c>
      <c r="X223" s="29">
        <v>0.15768860353130015</v>
      </c>
      <c r="Y223" s="29">
        <v>0.4350535730997267</v>
      </c>
      <c r="Z223" s="29">
        <v>0.14671146211256861</v>
      </c>
      <c r="AA223" s="31">
        <v>0.25140018066847336</v>
      </c>
      <c r="AB223" s="29">
        <v>0.18820726622989875</v>
      </c>
    </row>
    <row r="224" spans="1:28" x14ac:dyDescent="0.25">
      <c r="A224" s="26">
        <v>1333</v>
      </c>
      <c r="B224" s="26" t="s">
        <v>226</v>
      </c>
      <c r="C224" s="27" t="s">
        <v>984</v>
      </c>
      <c r="D224" s="26" t="s">
        <v>1165</v>
      </c>
      <c r="E224" s="26">
        <v>0.34899999999999998</v>
      </c>
      <c r="F224" s="26">
        <v>49307</v>
      </c>
      <c r="G224" s="28">
        <v>0.47303599579611139</v>
      </c>
      <c r="H224" s="28">
        <v>0.49112639161755073</v>
      </c>
      <c r="I224" s="28">
        <v>1.3999999999999999E-2</v>
      </c>
      <c r="J224" s="28">
        <v>0.84873555610711238</v>
      </c>
      <c r="K224" s="28">
        <v>0.37259552899999998</v>
      </c>
      <c r="L224" s="28">
        <v>0.19083051728619704</v>
      </c>
      <c r="M224" s="28">
        <v>0.103554718</v>
      </c>
      <c r="N224" s="29">
        <v>9.6828697686508966E-3</v>
      </c>
      <c r="O224" s="28">
        <v>0.4406425276</v>
      </c>
      <c r="P224" s="28">
        <v>0.42930000000000001</v>
      </c>
      <c r="Q224" s="28">
        <v>0.32447235304378164</v>
      </c>
      <c r="R224" s="28">
        <v>3.0299999999999997E-2</v>
      </c>
      <c r="S224" s="28">
        <v>0.18637660011938714</v>
      </c>
      <c r="T224" s="28">
        <v>0.42464975389999998</v>
      </c>
      <c r="U224" s="28">
        <v>5.6704470999999999E-2</v>
      </c>
      <c r="V224" s="28">
        <v>-1.5992773700000001E-2</v>
      </c>
      <c r="W224" s="32">
        <v>0.9481594701311935</v>
      </c>
      <c r="X224" s="29">
        <v>0.12043877826831247</v>
      </c>
      <c r="Y224" s="29">
        <v>0.39907182123323121</v>
      </c>
      <c r="Z224" s="29">
        <v>0.22840364959986145</v>
      </c>
      <c r="AA224" s="31">
        <v>0.30500926534759998</v>
      </c>
      <c r="AB224" s="29">
        <v>0.20183747306801089</v>
      </c>
    </row>
    <row r="225" spans="1:28" x14ac:dyDescent="0.25">
      <c r="A225" s="26">
        <v>1334</v>
      </c>
      <c r="B225" s="26" t="s">
        <v>227</v>
      </c>
      <c r="C225" s="27" t="s">
        <v>1017</v>
      </c>
      <c r="D225" s="26" t="s">
        <v>1536</v>
      </c>
      <c r="E225" s="26">
        <v>1.1299999999999999</v>
      </c>
      <c r="F225" s="26">
        <v>33227</v>
      </c>
      <c r="G225" s="28">
        <v>0.39845480045273363</v>
      </c>
      <c r="H225" s="28">
        <v>0.56215816703621579</v>
      </c>
      <c r="I225" s="28">
        <v>3.7000000000000005E-2</v>
      </c>
      <c r="J225" s="28">
        <v>0.87823898333058259</v>
      </c>
      <c r="K225" s="28">
        <v>0.22123561189999999</v>
      </c>
      <c r="L225" s="28">
        <v>0.11308433168898285</v>
      </c>
      <c r="M225" s="28">
        <v>8.1653746769999994E-2</v>
      </c>
      <c r="N225" s="29">
        <v>5.6847545219638239E-3</v>
      </c>
      <c r="O225" s="28">
        <v>0.21325437110000001</v>
      </c>
      <c r="P225" s="28">
        <v>0.20280000000000001</v>
      </c>
      <c r="Q225" s="28">
        <v>0.5562616150110905</v>
      </c>
      <c r="R225" s="28">
        <v>7.2800000000000004E-2</v>
      </c>
      <c r="S225" s="28">
        <v>0.42041327489041952</v>
      </c>
      <c r="T225" s="28">
        <v>0.2419001751</v>
      </c>
      <c r="U225" s="28">
        <v>-1.8435611899999999E-2</v>
      </c>
      <c r="V225" s="28">
        <v>2.8645804E-2</v>
      </c>
      <c r="W225" s="32">
        <v>0.44942434210526316</v>
      </c>
      <c r="X225" s="29">
        <v>0.27794922847187653</v>
      </c>
      <c r="Y225" s="29">
        <v>0.26824078812064783</v>
      </c>
      <c r="Z225" s="29">
        <v>0.22807820911450902</v>
      </c>
      <c r="AA225" s="31">
        <v>0.18908265135609922</v>
      </c>
      <c r="AB225" s="29">
        <v>0.31385432685586467</v>
      </c>
    </row>
    <row r="226" spans="1:28" x14ac:dyDescent="0.25">
      <c r="A226" s="26">
        <v>1336</v>
      </c>
      <c r="B226" s="26" t="s">
        <v>228</v>
      </c>
      <c r="C226" s="27" t="s">
        <v>1016</v>
      </c>
      <c r="D226" s="26" t="s">
        <v>1506</v>
      </c>
      <c r="E226" s="26">
        <v>1.3779999999999999</v>
      </c>
      <c r="F226" s="26">
        <v>487778</v>
      </c>
      <c r="G226" s="28">
        <v>0.53279299286283044</v>
      </c>
      <c r="H226" s="28">
        <v>0.33354057591623038</v>
      </c>
      <c r="I226" s="28">
        <v>7.400000000000001E-2</v>
      </c>
      <c r="J226" s="28">
        <v>0.85864112695413164</v>
      </c>
      <c r="K226" s="28">
        <v>0.50788124940000001</v>
      </c>
      <c r="L226" s="28">
        <v>7.9416050605390656E-2</v>
      </c>
      <c r="M226" s="28">
        <v>8.1736909319999995E-2</v>
      </c>
      <c r="N226" s="29">
        <v>1.6239341889832573E-2</v>
      </c>
      <c r="O226" s="28">
        <v>0.56919293689999995</v>
      </c>
      <c r="P226" s="28">
        <v>0.57440000000000002</v>
      </c>
      <c r="Q226" s="28">
        <v>0.22851792748497657</v>
      </c>
      <c r="R226" s="28">
        <v>0.11449999999999999</v>
      </c>
      <c r="S226" s="28">
        <v>0.25152647190031702</v>
      </c>
      <c r="T226" s="28">
        <v>0.62213014799999999</v>
      </c>
      <c r="U226" s="28">
        <v>6.6518750599999996E-2</v>
      </c>
      <c r="V226" s="28">
        <v>5.2937211099999999E-2</v>
      </c>
      <c r="W226" s="32">
        <v>1.5034395502191089</v>
      </c>
      <c r="X226" s="29">
        <v>0.12955169133698768</v>
      </c>
      <c r="Y226" s="29">
        <v>0.3393041831076325</v>
      </c>
      <c r="Z226" s="29">
        <v>0.3661066719878116</v>
      </c>
      <c r="AA226" s="31">
        <v>0.31130658409518785</v>
      </c>
      <c r="AB226" s="29">
        <v>0.17823823535463693</v>
      </c>
    </row>
    <row r="227" spans="1:28" x14ac:dyDescent="0.25">
      <c r="A227" s="26">
        <v>1337</v>
      </c>
      <c r="B227" s="26" t="s">
        <v>229</v>
      </c>
      <c r="C227" s="27" t="s">
        <v>984</v>
      </c>
      <c r="D227" s="26" t="s">
        <v>1166</v>
      </c>
      <c r="E227" s="26">
        <v>2.5000000000000001E-2</v>
      </c>
      <c r="F227" s="26">
        <v>51555</v>
      </c>
      <c r="G227" s="28">
        <v>0.43678945649915402</v>
      </c>
      <c r="H227" s="28">
        <v>0.54294778663978416</v>
      </c>
      <c r="I227" s="28">
        <v>8.0000000000000002E-3</v>
      </c>
      <c r="J227" s="28">
        <v>0.86063821363528392</v>
      </c>
      <c r="K227" s="28">
        <v>0.33354801119999999</v>
      </c>
      <c r="L227" s="28">
        <v>0.184377587634557</v>
      </c>
      <c r="M227" s="28">
        <v>8.9183304199999994E-2</v>
      </c>
      <c r="N227" s="29">
        <v>1.1377924985432575E-2</v>
      </c>
      <c r="O227" s="28">
        <v>0.39146383159999998</v>
      </c>
      <c r="P227" s="28">
        <v>0.40399999999999997</v>
      </c>
      <c r="Q227" s="28">
        <v>0.32138373091918326</v>
      </c>
      <c r="R227" s="28">
        <v>1.7500000000000002E-2</v>
      </c>
      <c r="S227" s="28">
        <v>0.30749088188534557</v>
      </c>
      <c r="T227" s="28">
        <v>0.3942027944</v>
      </c>
      <c r="U227" s="28">
        <v>7.0451988800000004E-2</v>
      </c>
      <c r="V227" s="28">
        <v>2.7389628E-3</v>
      </c>
      <c r="W227" s="32">
        <v>0.76445220808996128</v>
      </c>
      <c r="X227" s="29">
        <v>0.13281350413435586</v>
      </c>
      <c r="Y227" s="29">
        <v>0.47075257013898364</v>
      </c>
      <c r="Z227" s="29">
        <v>0.21841261035687326</v>
      </c>
      <c r="AA227" s="31">
        <v>0.28162203432966659</v>
      </c>
      <c r="AB227" s="29">
        <v>0.21290221192000944</v>
      </c>
    </row>
    <row r="228" spans="1:28" x14ac:dyDescent="0.25">
      <c r="A228" s="26">
        <v>1338</v>
      </c>
      <c r="B228" s="26" t="s">
        <v>230</v>
      </c>
      <c r="C228" s="27" t="s">
        <v>1028</v>
      </c>
      <c r="D228" s="26" t="s">
        <v>1643</v>
      </c>
      <c r="E228" s="26">
        <v>2.7170000000000001</v>
      </c>
      <c r="F228" s="26">
        <v>392945</v>
      </c>
      <c r="G228" s="28">
        <v>0.55188389099891622</v>
      </c>
      <c r="H228" s="28">
        <v>0.2945482612155671</v>
      </c>
      <c r="I228" s="28">
        <v>0.04</v>
      </c>
      <c r="J228" s="28">
        <v>0.8770766933037708</v>
      </c>
      <c r="K228" s="28">
        <v>0.49492218700000001</v>
      </c>
      <c r="L228" s="28">
        <v>8.9430073643649008E-2</v>
      </c>
      <c r="M228" s="28">
        <v>0.12737542460000001</v>
      </c>
      <c r="N228" s="29">
        <v>2.0447303975352639E-2</v>
      </c>
      <c r="O228" s="28">
        <v>0.60149665050000001</v>
      </c>
      <c r="P228" s="28">
        <v>0.59740000000000004</v>
      </c>
      <c r="Q228" s="28">
        <v>0.21689662927940703</v>
      </c>
      <c r="R228" s="28">
        <v>7.0499999999999993E-2</v>
      </c>
      <c r="S228" s="28">
        <v>0.23819707523728054</v>
      </c>
      <c r="T228" s="28">
        <v>0.64113411109999996</v>
      </c>
      <c r="U228" s="28">
        <v>0.102477813</v>
      </c>
      <c r="V228" s="28">
        <v>3.96374606E-2</v>
      </c>
      <c r="W228" s="32">
        <v>1.7482295689227303</v>
      </c>
      <c r="X228" s="29">
        <v>0.14357937904474297</v>
      </c>
      <c r="Y228" s="29">
        <v>0.39224396158711877</v>
      </c>
      <c r="Z228" s="29">
        <v>0.36440750902046104</v>
      </c>
      <c r="AA228" s="31">
        <v>0.35076597030795392</v>
      </c>
      <c r="AB228" s="29">
        <v>0.18439170518813108</v>
      </c>
    </row>
    <row r="229" spans="1:28" x14ac:dyDescent="0.25">
      <c r="A229" s="26">
        <v>1339</v>
      </c>
      <c r="B229" s="26" t="s">
        <v>231</v>
      </c>
      <c r="C229" s="27" t="s">
        <v>1030</v>
      </c>
      <c r="D229" s="26" t="s">
        <v>1687</v>
      </c>
      <c r="E229" s="26">
        <v>0.20899999999999999</v>
      </c>
      <c r="F229" s="26">
        <v>49787</v>
      </c>
      <c r="G229" s="28">
        <v>0.71152382402192116</v>
      </c>
      <c r="H229" s="28">
        <v>0.26587641866330392</v>
      </c>
      <c r="I229" s="28">
        <v>2E-3</v>
      </c>
      <c r="J229" s="28">
        <v>0.89723051149154498</v>
      </c>
      <c r="K229" s="28">
        <v>0.56786089390000005</v>
      </c>
      <c r="L229" s="28">
        <v>0.14438674291049131</v>
      </c>
      <c r="M229" s="28">
        <v>0.14418251839999999</v>
      </c>
      <c r="N229" s="29">
        <v>9.6277278562259313E-3</v>
      </c>
      <c r="O229" s="28">
        <v>0.68332834480000004</v>
      </c>
      <c r="P229" s="28">
        <v>0.64290000000000003</v>
      </c>
      <c r="Q229" s="28">
        <v>0.10231303685028288</v>
      </c>
      <c r="R229" s="28">
        <v>4.8999999999999998E-3</v>
      </c>
      <c r="S229" s="28">
        <v>2.2566922598049387E-2</v>
      </c>
      <c r="T229" s="28">
        <v>0.7004288165</v>
      </c>
      <c r="U229" s="28">
        <v>7.5039106100000003E-2</v>
      </c>
      <c r="V229" s="28">
        <v>1.7100471700000001E-2</v>
      </c>
      <c r="W229" s="32">
        <v>2.6718362950996237</v>
      </c>
      <c r="X229" s="29">
        <v>0.11305291838733024</v>
      </c>
      <c r="Y229" s="29">
        <v>0.4780206330151649</v>
      </c>
      <c r="Z229" s="29">
        <v>0.13139429904982453</v>
      </c>
      <c r="AA229" s="31">
        <v>0.26316740446291442</v>
      </c>
      <c r="AB229" s="29">
        <v>0.12311420307980928</v>
      </c>
    </row>
    <row r="230" spans="1:28" x14ac:dyDescent="0.25">
      <c r="A230" s="26">
        <v>1340</v>
      </c>
      <c r="B230" s="26" t="s">
        <v>232</v>
      </c>
      <c r="C230" s="27" t="s">
        <v>998</v>
      </c>
      <c r="D230" s="26" t="s">
        <v>1298</v>
      </c>
      <c r="E230" s="26">
        <v>0.82699999999999996</v>
      </c>
      <c r="F230" s="26">
        <v>43581</v>
      </c>
      <c r="G230" s="28">
        <v>0.47263152564686822</v>
      </c>
      <c r="H230" s="28">
        <v>0.51702192140620262</v>
      </c>
      <c r="I230" s="28">
        <v>1.8000000000000002E-2</v>
      </c>
      <c r="J230" s="28">
        <v>0.86225233985656979</v>
      </c>
      <c r="K230" s="28">
        <v>0.28511013219999998</v>
      </c>
      <c r="L230" s="28">
        <v>0.152</v>
      </c>
      <c r="M230" s="28">
        <v>5.8889867839999999E-2</v>
      </c>
      <c r="N230" s="29">
        <v>1.5048458149779736E-2</v>
      </c>
      <c r="O230" s="28">
        <v>0.3182724012</v>
      </c>
      <c r="P230" s="28">
        <v>0.30609999999999998</v>
      </c>
      <c r="Q230" s="28">
        <v>0.50258879756689234</v>
      </c>
      <c r="R230" s="28">
        <v>2.5499999999999998E-2</v>
      </c>
      <c r="S230" s="28">
        <v>0.49600737100737102</v>
      </c>
      <c r="T230" s="28">
        <v>0.29578482540000001</v>
      </c>
      <c r="U230" s="28">
        <v>2.0989867799999999E-2</v>
      </c>
      <c r="V230" s="28">
        <v>-2.24875758E-2</v>
      </c>
      <c r="W230" s="32">
        <v>0.54231357970697569</v>
      </c>
      <c r="X230" s="29">
        <v>0.16371104131432712</v>
      </c>
      <c r="Y230" s="29">
        <v>0.36160270898223335</v>
      </c>
      <c r="Z230" s="29">
        <v>0.26655736520698786</v>
      </c>
      <c r="AA230" s="31">
        <v>0.21798582692883522</v>
      </c>
      <c r="AB230" s="29">
        <v>0.19323232806002963</v>
      </c>
    </row>
    <row r="231" spans="1:28" x14ac:dyDescent="0.25">
      <c r="A231" s="26">
        <v>1341</v>
      </c>
      <c r="B231" s="26" t="s">
        <v>233</v>
      </c>
      <c r="C231" s="27" t="s">
        <v>1015</v>
      </c>
      <c r="D231" s="26" t="s">
        <v>1478</v>
      </c>
      <c r="E231" s="26">
        <v>-0.50700000000000001</v>
      </c>
      <c r="F231" s="26">
        <v>15149</v>
      </c>
      <c r="G231" s="28">
        <v>0.60870879951617785</v>
      </c>
      <c r="H231" s="28">
        <v>0.40833333333333333</v>
      </c>
      <c r="I231" s="28">
        <v>2E-3</v>
      </c>
      <c r="J231" s="28">
        <v>0.82834298768050907</v>
      </c>
      <c r="K231" s="28">
        <v>0.40165468329999998</v>
      </c>
      <c r="L231" s="28">
        <v>0.16852161922584458</v>
      </c>
      <c r="M231" s="28">
        <v>0.1360189107</v>
      </c>
      <c r="N231" s="29">
        <v>1.5561902885846548E-2</v>
      </c>
      <c r="O231" s="28">
        <v>0.49207614869999999</v>
      </c>
      <c r="P231" s="28">
        <v>0.42549999999999999</v>
      </c>
      <c r="Q231" s="28">
        <v>0.31569272445820434</v>
      </c>
      <c r="R231" s="28">
        <v>5.5000000000000005E-3</v>
      </c>
      <c r="S231" s="28">
        <v>8.2831756950415586E-2</v>
      </c>
      <c r="T231" s="28">
        <v>0.4195183777</v>
      </c>
      <c r="U231" s="28">
        <v>2.3845316700000001E-2</v>
      </c>
      <c r="V231" s="28">
        <v>-7.2557770999999993E-2</v>
      </c>
      <c r="W231" s="32">
        <v>1.2389321468298113</v>
      </c>
      <c r="X231" s="29">
        <v>6.3195465043040105E-2</v>
      </c>
      <c r="Y231" s="29">
        <v>0.37459271128431482</v>
      </c>
      <c r="Z231" s="29">
        <v>7.3630554752563387E-2</v>
      </c>
      <c r="AA231" s="31">
        <v>0.26924712888132707</v>
      </c>
      <c r="AB231" s="29">
        <v>7.3700746170964782E-2</v>
      </c>
    </row>
    <row r="232" spans="1:28" x14ac:dyDescent="0.25">
      <c r="A232" s="26">
        <v>1342</v>
      </c>
      <c r="B232" s="26" t="s">
        <v>234</v>
      </c>
      <c r="C232" s="27" t="s">
        <v>1048</v>
      </c>
      <c r="D232" s="26" t="s">
        <v>1859</v>
      </c>
      <c r="E232" s="26">
        <v>-0.48599999999999999</v>
      </c>
      <c r="F232" s="26">
        <v>22342</v>
      </c>
      <c r="G232" s="28">
        <v>0.59057639524245198</v>
      </c>
      <c r="H232" s="28">
        <v>0.24577114427860697</v>
      </c>
      <c r="I232" s="28">
        <v>3.0000000000000001E-3</v>
      </c>
      <c r="J232" s="28">
        <v>0.83389405257455662</v>
      </c>
      <c r="K232" s="28">
        <v>0.4072757112</v>
      </c>
      <c r="L232" s="28">
        <v>0.10544310722100657</v>
      </c>
      <c r="M232" s="28">
        <v>0.19440645509999999</v>
      </c>
      <c r="N232" s="29">
        <v>1.3812910284463895E-2</v>
      </c>
      <c r="O232" s="28">
        <v>0.56950512070000003</v>
      </c>
      <c r="P232" s="28">
        <v>0.50759999999999994</v>
      </c>
      <c r="Q232" s="28">
        <v>0.25816243928764165</v>
      </c>
      <c r="R232" s="28">
        <v>9.1000000000000004E-3</v>
      </c>
      <c r="S232" s="28">
        <v>0.18295671113531173</v>
      </c>
      <c r="T232" s="28">
        <v>0.60176825850000004</v>
      </c>
      <c r="U232" s="28">
        <v>0.10032428879999999</v>
      </c>
      <c r="V232" s="28">
        <v>3.2263137800000001E-2</v>
      </c>
      <c r="W232" s="32">
        <v>1.6265125519234245</v>
      </c>
      <c r="X232" s="29">
        <v>8.9570494425365757E-2</v>
      </c>
      <c r="Y232" s="29">
        <v>0.4255888305755145</v>
      </c>
      <c r="Z232" s="29">
        <v>0.16469777709725747</v>
      </c>
      <c r="AA232" s="31">
        <v>0.27104869180865476</v>
      </c>
      <c r="AB232" s="29">
        <v>7.4554730153047519E-2</v>
      </c>
    </row>
    <row r="233" spans="1:28" x14ac:dyDescent="0.25">
      <c r="A233" s="26">
        <v>1343</v>
      </c>
      <c r="B233" s="26" t="s">
        <v>235</v>
      </c>
      <c r="C233" s="27" t="s">
        <v>997</v>
      </c>
      <c r="D233" s="26" t="s">
        <v>1275</v>
      </c>
      <c r="E233" s="26">
        <v>1.034</v>
      </c>
      <c r="F233" s="26">
        <v>115404</v>
      </c>
      <c r="G233" s="28">
        <v>0.42538240149600431</v>
      </c>
      <c r="H233" s="28">
        <v>0.47251480757447556</v>
      </c>
      <c r="I233" s="28">
        <v>3.1E-2</v>
      </c>
      <c r="J233" s="28">
        <v>0.87197867731178347</v>
      </c>
      <c r="K233" s="28">
        <v>0.38437059470000001</v>
      </c>
      <c r="L233" s="28">
        <v>0.11739500607143355</v>
      </c>
      <c r="M233" s="28">
        <v>0.1143104387</v>
      </c>
      <c r="N233" s="29">
        <v>2.1187209513308304E-2</v>
      </c>
      <c r="O233" s="28">
        <v>0.45747498320000002</v>
      </c>
      <c r="P233" s="28">
        <v>0.46939999999999998</v>
      </c>
      <c r="Q233" s="28">
        <v>0.33721250305847811</v>
      </c>
      <c r="R233" s="28">
        <v>5.5300000000000002E-2</v>
      </c>
      <c r="S233" s="28">
        <v>0.22642355633911726</v>
      </c>
      <c r="T233" s="28">
        <v>0.50145962300000002</v>
      </c>
      <c r="U233" s="28">
        <v>8.5029405299999999E-2</v>
      </c>
      <c r="V233" s="28">
        <v>4.3984639800000003E-2</v>
      </c>
      <c r="W233" s="32">
        <v>1.0517579250720461</v>
      </c>
      <c r="X233" s="29">
        <v>0.15193510874475016</v>
      </c>
      <c r="Y233" s="29">
        <v>0.37155425991174834</v>
      </c>
      <c r="Z233" s="29">
        <v>0.3141739093181824</v>
      </c>
      <c r="AA233" s="31">
        <v>0.27742589625475667</v>
      </c>
      <c r="AB233" s="29">
        <v>0.21871620443049014</v>
      </c>
    </row>
    <row r="234" spans="1:28" x14ac:dyDescent="0.25">
      <c r="A234" s="26">
        <v>1344</v>
      </c>
      <c r="B234" s="26" t="s">
        <v>236</v>
      </c>
      <c r="C234" s="27" t="s">
        <v>993</v>
      </c>
      <c r="D234" s="26" t="s">
        <v>1245</v>
      </c>
      <c r="E234" s="26">
        <v>-1.0269999999999999</v>
      </c>
      <c r="F234" s="26">
        <v>33902</v>
      </c>
      <c r="G234" s="28">
        <v>0.80148749154834342</v>
      </c>
      <c r="H234" s="28">
        <v>2.3243387656959658E-2</v>
      </c>
      <c r="I234" s="28">
        <v>0.129</v>
      </c>
      <c r="J234" s="28">
        <v>0.77966028995453374</v>
      </c>
      <c r="K234" s="28">
        <v>0.61973923090000005</v>
      </c>
      <c r="L234" s="28">
        <v>7.0253617208560271E-2</v>
      </c>
      <c r="M234" s="28">
        <v>9.8696154480000006E-2</v>
      </c>
      <c r="N234" s="29">
        <v>8.8023326181438082E-3</v>
      </c>
      <c r="O234" s="28">
        <v>0.86071763209999996</v>
      </c>
      <c r="P234" s="28">
        <v>0.81140000000000001</v>
      </c>
      <c r="Q234" s="28">
        <v>7.143736913412981E-3</v>
      </c>
      <c r="R234" s="28">
        <v>0.25980000000000003</v>
      </c>
      <c r="S234" s="28">
        <v>3.9902460651740192E-3</v>
      </c>
      <c r="T234" s="28">
        <v>0.98571965429999997</v>
      </c>
      <c r="U234" s="28">
        <v>0.19166076909999999</v>
      </c>
      <c r="V234" s="28">
        <v>0.12500202220000001</v>
      </c>
      <c r="W234" s="32">
        <v>3.2108081791626093</v>
      </c>
      <c r="X234" s="29">
        <v>8.1931474311001201E-2</v>
      </c>
      <c r="Y234" s="29">
        <v>0.49417396141119529</v>
      </c>
      <c r="Z234" s="29">
        <v>0.13784634046012659</v>
      </c>
      <c r="AA234" s="31">
        <v>0.35381159994715283</v>
      </c>
      <c r="AB234" s="29">
        <v>3.5683838752892459E-2</v>
      </c>
    </row>
    <row r="235" spans="1:28" x14ac:dyDescent="0.25">
      <c r="A235" s="26">
        <v>1345</v>
      </c>
      <c r="B235" s="26" t="s">
        <v>237</v>
      </c>
      <c r="C235" s="27" t="s">
        <v>990</v>
      </c>
      <c r="D235" s="26" t="s">
        <v>1232</v>
      </c>
      <c r="E235" s="26">
        <v>-1.25</v>
      </c>
      <c r="F235" s="26">
        <v>19660</v>
      </c>
      <c r="G235" s="28">
        <v>0.43324372759856633</v>
      </c>
      <c r="H235" s="28">
        <v>1.0733844468784228E-2</v>
      </c>
      <c r="I235" s="28">
        <v>0.42100000000000004</v>
      </c>
      <c r="J235" s="28">
        <v>0.8</v>
      </c>
      <c r="K235" s="28">
        <v>0.38194158779999998</v>
      </c>
      <c r="L235" s="28">
        <v>1.4603044014808721E-2</v>
      </c>
      <c r="M235" s="28">
        <v>2.4372686139999999E-2</v>
      </c>
      <c r="N235" s="29">
        <v>4.5043192102015635E-2</v>
      </c>
      <c r="O235" s="28">
        <v>0.61565420559999995</v>
      </c>
      <c r="P235" s="28">
        <v>0.41220000000000001</v>
      </c>
      <c r="Q235" s="28">
        <v>9.0696015489656577E-3</v>
      </c>
      <c r="R235" s="28">
        <v>0.59020000000000006</v>
      </c>
      <c r="S235" s="28">
        <v>4.815409309791332E-3</v>
      </c>
      <c r="T235" s="28">
        <v>0.95452407090000002</v>
      </c>
      <c r="U235" s="28">
        <v>3.0258412200000001E-2</v>
      </c>
      <c r="V235" s="28">
        <v>0.33886986530000002</v>
      </c>
      <c r="W235" s="32">
        <v>0.81600491199345071</v>
      </c>
      <c r="X235" s="29">
        <v>7.595294649926479E-2</v>
      </c>
      <c r="Y235" s="29">
        <v>0.47723548271977911</v>
      </c>
      <c r="Z235" s="29">
        <v>7.3695974024761468E-2</v>
      </c>
      <c r="AA235" s="31">
        <v>0.45602742016385223</v>
      </c>
      <c r="AB235" s="29">
        <v>2.9520674758280189E-2</v>
      </c>
    </row>
    <row r="236" spans="1:28" x14ac:dyDescent="0.25">
      <c r="A236" s="26">
        <v>1346</v>
      </c>
      <c r="B236" s="26" t="s">
        <v>238</v>
      </c>
      <c r="C236" s="27" t="s">
        <v>995</v>
      </c>
      <c r="D236" s="26" t="s">
        <v>1258</v>
      </c>
      <c r="E236" s="26">
        <v>2.1999999999999999E-2</v>
      </c>
      <c r="F236" s="26">
        <v>33561</v>
      </c>
      <c r="G236" s="28">
        <v>0.69385466507177029</v>
      </c>
      <c r="H236" s="28">
        <v>3.4154326958851108E-2</v>
      </c>
      <c r="I236" s="28">
        <v>2E-3</v>
      </c>
      <c r="J236" s="28">
        <v>0.90790253149559652</v>
      </c>
      <c r="K236" s="28">
        <v>0.65909782939999995</v>
      </c>
      <c r="L236" s="28">
        <v>3.4581756492235417E-2</v>
      </c>
      <c r="M236" s="28">
        <v>0.22271521159999999</v>
      </c>
      <c r="N236" s="29">
        <v>1.7269128713732654E-2</v>
      </c>
      <c r="O236" s="28">
        <v>0.88332739579999997</v>
      </c>
      <c r="P236" s="28">
        <v>0.87419999999999998</v>
      </c>
      <c r="Q236" s="28">
        <v>7.5312104215668529E-2</v>
      </c>
      <c r="R236" s="28">
        <v>5.8999999999999999E-3</v>
      </c>
      <c r="S236" s="28">
        <v>1.9406157855036688E-2</v>
      </c>
      <c r="T236" s="28">
        <v>0.91562613100000001</v>
      </c>
      <c r="U236" s="28">
        <v>0.2151021706</v>
      </c>
      <c r="V236" s="28">
        <v>3.2298735199999998E-2</v>
      </c>
      <c r="W236" s="32">
        <v>9.0477441962330278</v>
      </c>
      <c r="X236" s="29">
        <v>0.10235498656551288</v>
      </c>
      <c r="Y236" s="29">
        <v>0.52352932743009006</v>
      </c>
      <c r="Z236" s="29">
        <v>0.21670186410320991</v>
      </c>
      <c r="AA236" s="31">
        <v>0.2767436435735946</v>
      </c>
      <c r="AB236" s="29">
        <v>0.13099477682811017</v>
      </c>
    </row>
    <row r="237" spans="1:28" x14ac:dyDescent="0.25">
      <c r="A237" s="26">
        <v>1347</v>
      </c>
      <c r="B237" s="26" t="s">
        <v>239</v>
      </c>
      <c r="C237" s="27" t="s">
        <v>978</v>
      </c>
      <c r="D237" s="26" t="s">
        <v>1091</v>
      </c>
      <c r="E237" s="26">
        <v>-1.736</v>
      </c>
      <c r="F237" s="26">
        <v>17234</v>
      </c>
      <c r="G237" s="28">
        <v>0.54121660034110286</v>
      </c>
      <c r="H237" s="28">
        <v>0</v>
      </c>
      <c r="I237" s="28">
        <v>7.2999999999999995E-2</v>
      </c>
      <c r="J237" s="28">
        <v>0.73485566566135285</v>
      </c>
      <c r="K237" s="28">
        <v>0.78424015010000003</v>
      </c>
      <c r="L237" s="28">
        <v>2.1106941838649154E-2</v>
      </c>
      <c r="M237" s="28">
        <v>3.3302063790000003E-2</v>
      </c>
      <c r="N237" s="29">
        <v>1.9113508442776737E-2</v>
      </c>
      <c r="O237" s="28">
        <v>0.87708234169999999</v>
      </c>
      <c r="P237" s="28">
        <v>0.85120000000000007</v>
      </c>
      <c r="Q237" s="28">
        <v>4.9987596129992568E-2</v>
      </c>
      <c r="R237" s="28">
        <v>0.1744</v>
      </c>
      <c r="S237" s="28">
        <v>8.1871345029239772E-3</v>
      </c>
      <c r="T237" s="28">
        <v>0.96549538130000001</v>
      </c>
      <c r="U237" s="28">
        <v>6.6959849900000007E-2</v>
      </c>
      <c r="V237" s="28">
        <v>8.8413039600000007E-2</v>
      </c>
      <c r="W237" s="32">
        <v>4.8391994478951004</v>
      </c>
      <c r="X237" s="29">
        <v>3.7972243639167312E-2</v>
      </c>
      <c r="Y237" s="29">
        <v>0.47341876535703897</v>
      </c>
      <c r="Z237" s="29">
        <v>0</v>
      </c>
      <c r="AA237" s="31">
        <v>0.49342637540453077</v>
      </c>
      <c r="AB237" s="29">
        <v>1.7732962447844228E-2</v>
      </c>
    </row>
    <row r="238" spans="1:28" x14ac:dyDescent="0.25">
      <c r="A238" s="26">
        <v>1348</v>
      </c>
      <c r="B238" s="26" t="s">
        <v>240</v>
      </c>
      <c r="C238" s="27" t="s">
        <v>987</v>
      </c>
      <c r="D238" s="26" t="s">
        <v>1196</v>
      </c>
      <c r="E238" s="26">
        <v>-0.191</v>
      </c>
      <c r="F238" s="26">
        <v>44255</v>
      </c>
      <c r="G238" s="28">
        <v>0.40644814615797958</v>
      </c>
      <c r="H238" s="28">
        <v>0.57450213371266001</v>
      </c>
      <c r="I238" s="28">
        <v>0.17199999999999999</v>
      </c>
      <c r="J238" s="28">
        <v>0.88302594560800252</v>
      </c>
      <c r="K238" s="28">
        <v>0.26554092330000001</v>
      </c>
      <c r="L238" s="28">
        <v>0.12354856981025206</v>
      </c>
      <c r="M238" s="28">
        <v>9.8555649960000005E-2</v>
      </c>
      <c r="N238" s="29">
        <v>5.1331067686207869E-3</v>
      </c>
      <c r="O238" s="28">
        <v>0.29900212539999999</v>
      </c>
      <c r="P238" s="28">
        <v>0.27460000000000001</v>
      </c>
      <c r="Q238" s="28">
        <v>0.36479332849891227</v>
      </c>
      <c r="R238" s="28">
        <v>0.17920000000000003</v>
      </c>
      <c r="S238" s="28">
        <v>0.30774273435792848</v>
      </c>
      <c r="T238" s="28">
        <v>0.27266913929999997</v>
      </c>
      <c r="U238" s="28">
        <v>9.0590766999999999E-3</v>
      </c>
      <c r="V238" s="28">
        <v>-2.6332986100000001E-2</v>
      </c>
      <c r="W238" s="32">
        <v>0.5976566943464906</v>
      </c>
      <c r="X238" s="29">
        <v>7.8023602515597201E-2</v>
      </c>
      <c r="Y238" s="29">
        <v>0.36909047187618454</v>
      </c>
      <c r="Z238" s="29">
        <v>0.18759053689439151</v>
      </c>
      <c r="AA238" s="31">
        <v>0.34337199815543967</v>
      </c>
      <c r="AB238" s="29">
        <v>8.02458060464699E-2</v>
      </c>
    </row>
    <row r="239" spans="1:28" x14ac:dyDescent="0.25">
      <c r="A239" s="26">
        <v>1349</v>
      </c>
      <c r="B239" s="26" t="s">
        <v>241</v>
      </c>
      <c r="C239" s="27" t="s">
        <v>1046</v>
      </c>
      <c r="D239" s="26" t="s">
        <v>1853</v>
      </c>
      <c r="E239" s="26">
        <v>0.317</v>
      </c>
      <c r="F239" s="26">
        <v>26191</v>
      </c>
      <c r="G239" s="28">
        <v>0.51600418410041837</v>
      </c>
      <c r="H239" s="28">
        <v>0.47457978833782943</v>
      </c>
      <c r="I239" s="28">
        <v>6.9999999999999993E-3</v>
      </c>
      <c r="J239" s="28">
        <v>0.83781316563545993</v>
      </c>
      <c r="K239" s="28">
        <v>0.52584745759999996</v>
      </c>
      <c r="L239" s="28">
        <v>0.10441888619854721</v>
      </c>
      <c r="M239" s="28">
        <v>5.7021791769999997E-2</v>
      </c>
      <c r="N239" s="29">
        <v>1.2167070217917676E-2</v>
      </c>
      <c r="O239" s="28">
        <v>0.56110086910000001</v>
      </c>
      <c r="P239" s="28">
        <v>0.53439999999999999</v>
      </c>
      <c r="Q239" s="28">
        <v>0.3150887573964497</v>
      </c>
      <c r="R239" s="28">
        <v>1.3600000000000001E-2</v>
      </c>
      <c r="S239" s="28">
        <v>0.56780780780780782</v>
      </c>
      <c r="T239" s="28">
        <v>0.54292308840000003</v>
      </c>
      <c r="U239" s="28">
        <v>8.5525423999999999E-3</v>
      </c>
      <c r="V239" s="28">
        <v>-1.81777807E-2</v>
      </c>
      <c r="W239" s="32">
        <v>1.5129230769230768</v>
      </c>
      <c r="X239" s="29">
        <v>0.11153166792833712</v>
      </c>
      <c r="Y239" s="29">
        <v>0.48154875442267536</v>
      </c>
      <c r="Z239" s="29">
        <v>0.22218230011963661</v>
      </c>
      <c r="AA239" s="31">
        <v>0.24399662121394955</v>
      </c>
      <c r="AB239" s="29">
        <v>0.11863636363636364</v>
      </c>
    </row>
    <row r="240" spans="1:28" x14ac:dyDescent="0.25">
      <c r="A240" s="26">
        <v>1350</v>
      </c>
      <c r="B240" s="26" t="s">
        <v>242</v>
      </c>
      <c r="C240" s="27" t="s">
        <v>1054</v>
      </c>
      <c r="D240" s="26" t="s">
        <v>1942</v>
      </c>
      <c r="E240" s="26">
        <v>-0.93700000000000006</v>
      </c>
      <c r="F240" s="26">
        <v>28242</v>
      </c>
      <c r="G240" s="28">
        <v>0.49345833624851326</v>
      </c>
      <c r="H240" s="28">
        <v>2.281342614928665E-2</v>
      </c>
      <c r="I240" s="28">
        <v>0.43</v>
      </c>
      <c r="J240" s="28">
        <v>0.80155135318763449</v>
      </c>
      <c r="K240" s="28">
        <v>0.43858162039999998</v>
      </c>
      <c r="L240" s="28">
        <v>1.1866920957830049E-2</v>
      </c>
      <c r="M240" s="28">
        <v>4.0474676840000001E-2</v>
      </c>
      <c r="N240" s="29">
        <v>2.1120293847566574E-2</v>
      </c>
      <c r="O240" s="28">
        <v>0.58217959630000005</v>
      </c>
      <c r="P240" s="28">
        <v>0.43920000000000003</v>
      </c>
      <c r="Q240" s="28">
        <v>9.8074565515252031E-3</v>
      </c>
      <c r="R240" s="28">
        <v>0.61840000000000006</v>
      </c>
      <c r="S240" s="28">
        <v>6.2824165388267956E-3</v>
      </c>
      <c r="T240" s="28">
        <v>0.96764252699999997</v>
      </c>
      <c r="U240" s="28">
        <v>6.1837960000000005E-4</v>
      </c>
      <c r="V240" s="28">
        <v>0.38546293069999998</v>
      </c>
      <c r="W240" s="32">
        <v>0.95632151828077028</v>
      </c>
      <c r="X240" s="29">
        <v>7.9134961954345218E-2</v>
      </c>
      <c r="Y240" s="29">
        <v>0.42686515966019412</v>
      </c>
      <c r="Z240" s="29">
        <v>0.11234207074867023</v>
      </c>
      <c r="AA240" s="31">
        <v>0.43708572993700356</v>
      </c>
      <c r="AB240" s="29">
        <v>3.381228107798985E-2</v>
      </c>
    </row>
    <row r="241" spans="1:28" x14ac:dyDescent="0.25">
      <c r="A241" s="26">
        <v>1351</v>
      </c>
      <c r="B241" s="26" t="s">
        <v>243</v>
      </c>
      <c r="C241" s="27" t="s">
        <v>1042</v>
      </c>
      <c r="D241" s="26" t="s">
        <v>1815</v>
      </c>
      <c r="E241" s="26">
        <v>-8.6999999999999994E-2</v>
      </c>
      <c r="F241" s="26">
        <v>50154</v>
      </c>
      <c r="G241" s="28">
        <v>0.55973521736363063</v>
      </c>
      <c r="H241" s="28">
        <v>0.42594409800259569</v>
      </c>
      <c r="I241" s="28">
        <v>0.01</v>
      </c>
      <c r="J241" s="28">
        <v>0.88665863025987501</v>
      </c>
      <c r="K241" s="28">
        <v>0.59061591000000002</v>
      </c>
      <c r="L241" s="28">
        <v>0.13137093714430251</v>
      </c>
      <c r="M241" s="28">
        <v>0.1166055394</v>
      </c>
      <c r="N241" s="29">
        <v>2.036170481851524E-2</v>
      </c>
      <c r="O241" s="28">
        <v>0.69705510739999998</v>
      </c>
      <c r="P241" s="28">
        <v>0.66049999999999998</v>
      </c>
      <c r="Q241" s="28">
        <v>0.15008183852757456</v>
      </c>
      <c r="R241" s="28">
        <v>1.9400000000000001E-2</v>
      </c>
      <c r="S241" s="28">
        <v>3.14114152892562E-2</v>
      </c>
      <c r="T241" s="28">
        <v>0.67299629230000002</v>
      </c>
      <c r="U241" s="28">
        <v>6.9884089999999996E-2</v>
      </c>
      <c r="V241" s="28">
        <v>-2.4058815099999999E-2</v>
      </c>
      <c r="W241" s="32">
        <v>2.6186967533962702</v>
      </c>
      <c r="X241" s="29">
        <v>0.10192391779623962</v>
      </c>
      <c r="Y241" s="29">
        <v>0.47143659908190094</v>
      </c>
      <c r="Z241" s="29">
        <v>0.18564136866568282</v>
      </c>
      <c r="AA241" s="31">
        <v>0.30686265722565803</v>
      </c>
      <c r="AB241" s="29">
        <v>0.11020178922453565</v>
      </c>
    </row>
    <row r="242" spans="1:28" x14ac:dyDescent="0.25">
      <c r="A242" s="26">
        <v>1352</v>
      </c>
      <c r="B242" s="26" t="s">
        <v>244</v>
      </c>
      <c r="C242" s="27" t="s">
        <v>1010</v>
      </c>
      <c r="D242" s="26" t="s">
        <v>1094</v>
      </c>
      <c r="E242" s="26">
        <v>1.3080000000000001</v>
      </c>
      <c r="F242" s="26">
        <v>140231</v>
      </c>
      <c r="G242" s="28">
        <v>0.50750173359389772</v>
      </c>
      <c r="H242" s="28">
        <v>0.46907761704775236</v>
      </c>
      <c r="I242" s="28">
        <v>3.0000000000000001E-3</v>
      </c>
      <c r="J242" s="28">
        <v>0.85672064777327939</v>
      </c>
      <c r="K242" s="28">
        <v>0.42982373229999998</v>
      </c>
      <c r="L242" s="28">
        <v>0.21530173432257455</v>
      </c>
      <c r="M242" s="28">
        <v>9.4253579700000006E-2</v>
      </c>
      <c r="N242" s="29">
        <v>1.2676622087803034E-2</v>
      </c>
      <c r="O242" s="28">
        <v>0.49321550600000003</v>
      </c>
      <c r="P242" s="28">
        <v>0.502</v>
      </c>
      <c r="Q242" s="28">
        <v>0.2859760740234098</v>
      </c>
      <c r="R242" s="28">
        <v>1.3600000000000001E-2</v>
      </c>
      <c r="S242" s="28">
        <v>0.44859365266974399</v>
      </c>
      <c r="T242" s="28">
        <v>0.51591193580000005</v>
      </c>
      <c r="U242" s="28">
        <v>7.2176267700000005E-2</v>
      </c>
      <c r="V242" s="28">
        <v>2.2696429800000001E-2</v>
      </c>
      <c r="W242" s="32">
        <v>1.1557444194142943</v>
      </c>
      <c r="X242" s="29">
        <v>0.19552600529353614</v>
      </c>
      <c r="Y242" s="29">
        <v>0.46937064199400513</v>
      </c>
      <c r="Z242" s="29">
        <v>0.31854695327078802</v>
      </c>
      <c r="AA242" s="31">
        <v>0.25419610860278186</v>
      </c>
      <c r="AB242" s="29">
        <v>0.19729055058480352</v>
      </c>
    </row>
    <row r="243" spans="1:28" x14ac:dyDescent="0.25">
      <c r="A243" s="26">
        <v>1353</v>
      </c>
      <c r="B243" s="26" t="s">
        <v>245</v>
      </c>
      <c r="C243" s="27" t="s">
        <v>1018</v>
      </c>
      <c r="D243" s="26" t="s">
        <v>1560</v>
      </c>
      <c r="E243" s="26">
        <v>-0.64500000000000002</v>
      </c>
      <c r="F243" s="26">
        <v>52136</v>
      </c>
      <c r="G243" s="28">
        <v>0.51584603242061811</v>
      </c>
      <c r="H243" s="28">
        <v>0.30032189163984235</v>
      </c>
      <c r="I243" s="28">
        <v>4.0000000000000001E-3</v>
      </c>
      <c r="J243" s="28">
        <v>0.85094509943376095</v>
      </c>
      <c r="K243" s="28">
        <v>0.52668123960000002</v>
      </c>
      <c r="L243" s="28">
        <v>0.10447473318760447</v>
      </c>
      <c r="M243" s="28">
        <v>0.2118426128</v>
      </c>
      <c r="N243" s="29">
        <v>1.8676867686768676E-2</v>
      </c>
      <c r="O243" s="28">
        <v>0.73566033180000001</v>
      </c>
      <c r="P243" s="28">
        <v>0.66620000000000001</v>
      </c>
      <c r="Q243" s="28">
        <v>9.2265650282262412E-2</v>
      </c>
      <c r="R243" s="28">
        <v>2.0499999999999997E-2</v>
      </c>
      <c r="S243" s="28">
        <v>2.0156300879192447E-2</v>
      </c>
      <c r="T243" s="28">
        <v>0.8058521287</v>
      </c>
      <c r="U243" s="28">
        <v>0.1395187604</v>
      </c>
      <c r="V243" s="28">
        <v>7.0191796900000006E-2</v>
      </c>
      <c r="W243" s="32">
        <v>3.1366617588006962</v>
      </c>
      <c r="X243" s="29">
        <v>9.9972753756837757E-2</v>
      </c>
      <c r="Y243" s="29">
        <v>0.4499433913831889</v>
      </c>
      <c r="Z243" s="29">
        <v>0.10456373750889317</v>
      </c>
      <c r="AA243" s="31">
        <v>0.34805622009569376</v>
      </c>
      <c r="AB243" s="29">
        <v>7.5086653425244385E-2</v>
      </c>
    </row>
    <row r="244" spans="1:28" x14ac:dyDescent="0.25">
      <c r="A244" s="26">
        <v>1354</v>
      </c>
      <c r="B244" s="26" t="s">
        <v>246</v>
      </c>
      <c r="C244" s="27" t="s">
        <v>978</v>
      </c>
      <c r="D244" s="26" t="s">
        <v>1092</v>
      </c>
      <c r="E244" s="26">
        <v>-0.41899999999999998</v>
      </c>
      <c r="F244" s="26">
        <v>50204</v>
      </c>
      <c r="G244" s="28">
        <v>0.54898968881490728</v>
      </c>
      <c r="H244" s="28">
        <v>0.45818415496190212</v>
      </c>
      <c r="I244" s="28">
        <v>0.02</v>
      </c>
      <c r="J244" s="28">
        <v>0.84804982164785681</v>
      </c>
      <c r="K244" s="28">
        <v>0.46092053090000001</v>
      </c>
      <c r="L244" s="28">
        <v>6.8333046026547148E-2</v>
      </c>
      <c r="M244" s="28">
        <v>0.14156179969999999</v>
      </c>
      <c r="N244" s="29">
        <v>9.3087398724357867E-3</v>
      </c>
      <c r="O244" s="28">
        <v>0.59037854329999995</v>
      </c>
      <c r="P244" s="28">
        <v>0.58119999999999994</v>
      </c>
      <c r="Q244" s="28">
        <v>0.27816188548072884</v>
      </c>
      <c r="R244" s="28">
        <v>9.1400000000000009E-2</v>
      </c>
      <c r="S244" s="28">
        <v>0.27748078000101828</v>
      </c>
      <c r="T244" s="28">
        <v>0.65461114129999998</v>
      </c>
      <c r="U244" s="28">
        <v>0.12027946909999999</v>
      </c>
      <c r="V244" s="28">
        <v>6.4232598000000002E-2</v>
      </c>
      <c r="W244" s="32">
        <v>1.608738918038719</v>
      </c>
      <c r="X244" s="29">
        <v>0.10734144026038606</v>
      </c>
      <c r="Y244" s="29">
        <v>0.37847019219592443</v>
      </c>
      <c r="Z244" s="29">
        <v>0.21046132997855227</v>
      </c>
      <c r="AA244" s="31">
        <v>0.39215624999999998</v>
      </c>
      <c r="AB244" s="29">
        <v>9.7211091521077098E-2</v>
      </c>
    </row>
    <row r="245" spans="1:28" x14ac:dyDescent="0.25">
      <c r="A245" s="26">
        <v>1355</v>
      </c>
      <c r="B245" s="26" t="s">
        <v>247</v>
      </c>
      <c r="C245" s="27" t="s">
        <v>1028</v>
      </c>
      <c r="D245" s="26" t="s">
        <v>1644</v>
      </c>
      <c r="E245" s="26">
        <v>0.97799999999999998</v>
      </c>
      <c r="F245" s="26">
        <v>170503</v>
      </c>
      <c r="G245" s="28">
        <v>0.52346305112813085</v>
      </c>
      <c r="H245" s="28">
        <v>0.43332922292784182</v>
      </c>
      <c r="I245" s="28">
        <v>1.9E-2</v>
      </c>
      <c r="J245" s="28">
        <v>0.87850771869639799</v>
      </c>
      <c r="K245" s="28">
        <v>0.47220649390000002</v>
      </c>
      <c r="L245" s="28">
        <v>0.12457777691001035</v>
      </c>
      <c r="M245" s="28">
        <v>9.8151004550000004E-2</v>
      </c>
      <c r="N245" s="29">
        <v>2.4493820411191598E-2</v>
      </c>
      <c r="O245" s="28">
        <v>0.54606993619999999</v>
      </c>
      <c r="P245" s="28">
        <v>0.54649999999999999</v>
      </c>
      <c r="Q245" s="28">
        <v>0.29292765644913915</v>
      </c>
      <c r="R245" s="28">
        <v>3.4799999999999998E-2</v>
      </c>
      <c r="S245" s="28">
        <v>0.4075501531771914</v>
      </c>
      <c r="T245" s="28">
        <v>0.5830955136</v>
      </c>
      <c r="U245" s="28">
        <v>7.4293506100000004E-2</v>
      </c>
      <c r="V245" s="28">
        <v>3.7025577400000002E-2</v>
      </c>
      <c r="W245" s="32">
        <v>1.3952435677932311</v>
      </c>
      <c r="X245" s="29">
        <v>0.19717201885320765</v>
      </c>
      <c r="Y245" s="29">
        <v>0.38758726373835833</v>
      </c>
      <c r="Z245" s="29">
        <v>0.32628989021605098</v>
      </c>
      <c r="AA245" s="31">
        <v>0.313199979606057</v>
      </c>
      <c r="AB245" s="29">
        <v>0.27521294618000025</v>
      </c>
    </row>
    <row r="246" spans="1:28" x14ac:dyDescent="0.25">
      <c r="A246" s="26">
        <v>1356</v>
      </c>
      <c r="B246" s="26" t="s">
        <v>248</v>
      </c>
      <c r="C246" s="27" t="s">
        <v>985</v>
      </c>
      <c r="D246" s="26" t="s">
        <v>1180</v>
      </c>
      <c r="E246" s="26">
        <v>-0.97</v>
      </c>
      <c r="F246" s="26">
        <v>24822</v>
      </c>
      <c r="G246" s="28">
        <v>0.35292745509680429</v>
      </c>
      <c r="H246" s="28">
        <v>0.27469276285844335</v>
      </c>
      <c r="I246" s="28">
        <v>0.21</v>
      </c>
      <c r="J246" s="28">
        <v>0.78783490224475017</v>
      </c>
      <c r="K246" s="28">
        <v>0.47589083710000002</v>
      </c>
      <c r="L246" s="28">
        <v>1.7816742081447963E-2</v>
      </c>
      <c r="M246" s="28">
        <v>3.7542420809999998E-2</v>
      </c>
      <c r="N246" s="29">
        <v>1.859445701357466E-2</v>
      </c>
      <c r="O246" s="28">
        <v>0.54031278469999999</v>
      </c>
      <c r="P246" s="28">
        <v>0.4869</v>
      </c>
      <c r="Q246" s="28">
        <v>9.7615085967831389E-2</v>
      </c>
      <c r="R246" s="28">
        <v>0.48590000000000005</v>
      </c>
      <c r="S246" s="28">
        <v>0.20490758444869345</v>
      </c>
      <c r="T246" s="28">
        <v>0.71237334519999995</v>
      </c>
      <c r="U246" s="28">
        <v>1.1009162899999999E-2</v>
      </c>
      <c r="V246" s="28">
        <v>0.17206056049999999</v>
      </c>
      <c r="W246" s="32">
        <v>1.0993130227001193</v>
      </c>
      <c r="X246" s="29">
        <v>6.859742759646513E-2</v>
      </c>
      <c r="Y246" s="29">
        <v>0.42771164218072766</v>
      </c>
      <c r="Z246" s="29">
        <v>0.1121546511679604</v>
      </c>
      <c r="AA246" s="31">
        <v>0.33531398548911684</v>
      </c>
      <c r="AB246" s="29">
        <v>4.139142068734844E-2</v>
      </c>
    </row>
    <row r="247" spans="1:28" x14ac:dyDescent="0.25">
      <c r="A247" s="26">
        <v>1357</v>
      </c>
      <c r="B247" s="26" t="s">
        <v>249</v>
      </c>
      <c r="C247" s="27" t="s">
        <v>996</v>
      </c>
      <c r="D247" s="26" t="s">
        <v>1270</v>
      </c>
      <c r="E247" s="26">
        <v>0.22900000000000001</v>
      </c>
      <c r="F247" s="26">
        <v>22180</v>
      </c>
      <c r="G247" s="28">
        <v>0.72280426906883388</v>
      </c>
      <c r="H247" s="28">
        <v>0.26275808336579665</v>
      </c>
      <c r="I247" s="28">
        <v>3.0000000000000001E-3</v>
      </c>
      <c r="J247" s="28">
        <v>0.85053210570369486</v>
      </c>
      <c r="K247" s="28">
        <v>0.51258259520000005</v>
      </c>
      <c r="L247" s="28">
        <v>0.14276676507802616</v>
      </c>
      <c r="M247" s="28">
        <v>0.1654013778</v>
      </c>
      <c r="N247" s="29">
        <v>1.4269647124982427E-2</v>
      </c>
      <c r="O247" s="28">
        <v>0.6678336668</v>
      </c>
      <c r="P247" s="28">
        <v>0.64969999999999994</v>
      </c>
      <c r="Q247" s="28">
        <v>0.14488843517573283</v>
      </c>
      <c r="R247" s="28">
        <v>1.04E-2</v>
      </c>
      <c r="S247" s="28">
        <v>0.15699850299401197</v>
      </c>
      <c r="T247" s="28">
        <v>0.67970896130000003</v>
      </c>
      <c r="U247" s="28">
        <v>0.13711740480000001</v>
      </c>
      <c r="V247" s="28">
        <v>1.18752945E-2</v>
      </c>
      <c r="W247" s="32">
        <v>2.2624162624162625</v>
      </c>
      <c r="X247" s="29">
        <v>0.13912667115514091</v>
      </c>
      <c r="Y247" s="29">
        <v>0.40630926659708755</v>
      </c>
      <c r="Z247" s="29">
        <v>0.1842479299459176</v>
      </c>
      <c r="AA247" s="31">
        <v>0.25623037348834099</v>
      </c>
      <c r="AB247" s="29">
        <v>0.18136409045499954</v>
      </c>
    </row>
    <row r="248" spans="1:28" x14ac:dyDescent="0.25">
      <c r="A248" s="26">
        <v>1358</v>
      </c>
      <c r="B248" s="26" t="s">
        <v>250</v>
      </c>
      <c r="C248" s="27" t="s">
        <v>1039</v>
      </c>
      <c r="D248" s="26" t="s">
        <v>1781</v>
      </c>
      <c r="E248" s="26">
        <v>-0.54300000000000004</v>
      </c>
      <c r="F248" s="26">
        <v>28084</v>
      </c>
      <c r="G248" s="28">
        <v>0.57766680832979178</v>
      </c>
      <c r="H248" s="28">
        <v>0.38477745588622597</v>
      </c>
      <c r="I248" s="28">
        <v>4.0000000000000001E-3</v>
      </c>
      <c r="J248" s="28">
        <v>0.78086753059755221</v>
      </c>
      <c r="K248" s="28">
        <v>0.4029042296</v>
      </c>
      <c r="L248" s="28">
        <v>9.0872421343782414E-2</v>
      </c>
      <c r="M248" s="28">
        <v>0.20202835080000001</v>
      </c>
      <c r="N248" s="29">
        <v>8.9892820099112588E-3</v>
      </c>
      <c r="O248" s="28">
        <v>0.58897024639999995</v>
      </c>
      <c r="P248" s="28">
        <v>0.57009999999999994</v>
      </c>
      <c r="Q248" s="28">
        <v>0.28723337318316239</v>
      </c>
      <c r="R248" s="28">
        <v>6.8999999999999999E-3</v>
      </c>
      <c r="S248" s="28">
        <v>0.196566757493188</v>
      </c>
      <c r="T248" s="28">
        <v>0.59200331220000002</v>
      </c>
      <c r="U248" s="28">
        <v>0.1671957704</v>
      </c>
      <c r="V248" s="28">
        <v>3.0330658E-3</v>
      </c>
      <c r="W248" s="32">
        <v>1.7266084193804607</v>
      </c>
      <c r="X248" s="29">
        <v>6.9876068859004783E-2</v>
      </c>
      <c r="Y248" s="29">
        <v>0.45910209567854326</v>
      </c>
      <c r="Z248" s="29">
        <v>0.16080022775496339</v>
      </c>
      <c r="AA248" s="31">
        <v>0.23796878387166703</v>
      </c>
      <c r="AB248" s="29">
        <v>4.9401413529496611E-2</v>
      </c>
    </row>
    <row r="249" spans="1:28" x14ac:dyDescent="0.25">
      <c r="A249" s="26">
        <v>1359</v>
      </c>
      <c r="B249" s="26" t="s">
        <v>251</v>
      </c>
      <c r="C249" s="27" t="s">
        <v>992</v>
      </c>
      <c r="D249" s="26" t="s">
        <v>1239</v>
      </c>
      <c r="E249" s="26">
        <v>-0.19600000000000001</v>
      </c>
      <c r="F249" s="26">
        <v>9463</v>
      </c>
      <c r="G249" s="28">
        <v>0.5830029732408325</v>
      </c>
      <c r="H249" s="28">
        <v>0.41089474981513435</v>
      </c>
      <c r="I249" s="28">
        <v>6.9999999999999993E-3</v>
      </c>
      <c r="J249" s="28">
        <v>0.84563337927577997</v>
      </c>
      <c r="K249" s="28">
        <v>0.48081197209999998</v>
      </c>
      <c r="L249" s="28">
        <v>0.10208919839976292</v>
      </c>
      <c r="M249" s="28">
        <v>6.1638761299999997E-2</v>
      </c>
      <c r="N249" s="29">
        <v>6.9639946658764263E-3</v>
      </c>
      <c r="O249" s="28">
        <v>0.53585072</v>
      </c>
      <c r="P249" s="28">
        <v>0.49719999999999998</v>
      </c>
      <c r="Q249" s="28">
        <v>0.3241407982261641</v>
      </c>
      <c r="R249" s="28">
        <v>8.6E-3</v>
      </c>
      <c r="S249" s="28">
        <v>0.45590396864282212</v>
      </c>
      <c r="T249" s="28">
        <v>0.49170283380000002</v>
      </c>
      <c r="U249" s="28">
        <v>1.6388027900000001E-2</v>
      </c>
      <c r="V249" s="28">
        <v>-4.41478862E-2</v>
      </c>
      <c r="W249" s="32">
        <v>1.2510939077751597</v>
      </c>
      <c r="X249" s="29">
        <v>9.0584737363726464E-2</v>
      </c>
      <c r="Y249" s="29">
        <v>0.47752319140960914</v>
      </c>
      <c r="Z249" s="29">
        <v>7.7146482403050831E-2</v>
      </c>
      <c r="AA249" s="31">
        <v>0.1623108665749656</v>
      </c>
      <c r="AB249" s="29">
        <v>8.662111527441041E-2</v>
      </c>
    </row>
    <row r="250" spans="1:28" x14ac:dyDescent="0.25">
      <c r="A250" s="26">
        <v>1360</v>
      </c>
      <c r="B250" s="26" t="s">
        <v>252</v>
      </c>
      <c r="C250" s="27" t="s">
        <v>988</v>
      </c>
      <c r="D250" s="26" t="s">
        <v>1218</v>
      </c>
      <c r="E250" s="26">
        <v>0.36199999999999999</v>
      </c>
      <c r="F250" s="26">
        <v>74894</v>
      </c>
      <c r="G250" s="28">
        <v>0.41180265061183002</v>
      </c>
      <c r="H250" s="28">
        <v>0.55487555304344438</v>
      </c>
      <c r="I250" s="28">
        <v>1.3999999999999999E-2</v>
      </c>
      <c r="J250" s="28">
        <v>0.88539859527378684</v>
      </c>
      <c r="K250" s="28">
        <v>0.43009873110000002</v>
      </c>
      <c r="L250" s="28">
        <v>0.16592158578575913</v>
      </c>
      <c r="M250" s="28">
        <v>6.6714859129999998E-2</v>
      </c>
      <c r="N250" s="29">
        <v>9.6448342115776058E-3</v>
      </c>
      <c r="O250" s="28">
        <v>0.45323195399999999</v>
      </c>
      <c r="P250" s="28">
        <v>0.46729999999999999</v>
      </c>
      <c r="Q250" s="28">
        <v>0.33694286568950038</v>
      </c>
      <c r="R250" s="28">
        <v>2.12E-2</v>
      </c>
      <c r="S250" s="28">
        <v>0.32350455072634704</v>
      </c>
      <c r="T250" s="28">
        <v>0.45001955179999997</v>
      </c>
      <c r="U250" s="28">
        <v>3.7201268900000001E-2</v>
      </c>
      <c r="V250" s="28">
        <v>-3.2124022000000001E-3</v>
      </c>
      <c r="W250" s="32">
        <v>1.029690657547023</v>
      </c>
      <c r="X250" s="29">
        <v>0.11933143301373413</v>
      </c>
      <c r="Y250" s="29">
        <v>0.45277769601202494</v>
      </c>
      <c r="Z250" s="29">
        <v>0.27254838753517835</v>
      </c>
      <c r="AA250" s="31">
        <v>0.23587720331331213</v>
      </c>
      <c r="AB250" s="29">
        <v>0.17863402198735992</v>
      </c>
    </row>
    <row r="251" spans="1:28" x14ac:dyDescent="0.25">
      <c r="A251" s="26">
        <v>1361</v>
      </c>
      <c r="B251" s="26" t="s">
        <v>253</v>
      </c>
      <c r="C251" s="27" t="s">
        <v>1010</v>
      </c>
      <c r="D251" s="26" t="s">
        <v>1443</v>
      </c>
      <c r="E251" s="26">
        <v>0.26200000000000001</v>
      </c>
      <c r="F251" s="26">
        <v>31509</v>
      </c>
      <c r="G251" s="28">
        <v>0.66959326285611898</v>
      </c>
      <c r="H251" s="28">
        <v>0.29066478076379065</v>
      </c>
      <c r="I251" s="28">
        <v>3.0000000000000001E-3</v>
      </c>
      <c r="J251" s="28">
        <v>0.81911290988684238</v>
      </c>
      <c r="K251" s="28">
        <v>0.50136129880000002</v>
      </c>
      <c r="L251" s="28">
        <v>0.14323888272663104</v>
      </c>
      <c r="M251" s="28">
        <v>0.1029041041</v>
      </c>
      <c r="N251" s="29">
        <v>1.0991227185640818E-2</v>
      </c>
      <c r="O251" s="28">
        <v>0.58297525159999997</v>
      </c>
      <c r="P251" s="28">
        <v>0.60270000000000001</v>
      </c>
      <c r="Q251" s="28">
        <v>0.25081328995786889</v>
      </c>
      <c r="R251" s="28">
        <v>1.0200000000000001E-2</v>
      </c>
      <c r="S251" s="28">
        <v>0.23856914843676649</v>
      </c>
      <c r="T251" s="28">
        <v>0.58066940290000002</v>
      </c>
      <c r="U251" s="28">
        <v>0.10133870120000001</v>
      </c>
      <c r="V251" s="28">
        <v>-2.3058486999999999E-3</v>
      </c>
      <c r="W251" s="32">
        <v>1.6321485836451097</v>
      </c>
      <c r="X251" s="29">
        <v>0.12614052614052615</v>
      </c>
      <c r="Y251" s="29">
        <v>0.49368613295142094</v>
      </c>
      <c r="Z251" s="29">
        <v>0.21766150243196752</v>
      </c>
      <c r="AA251" s="31">
        <v>0.23020412188147127</v>
      </c>
      <c r="AB251" s="29">
        <v>0.11552982632771205</v>
      </c>
    </row>
    <row r="252" spans="1:28" x14ac:dyDescent="0.25">
      <c r="A252" s="26">
        <v>1362</v>
      </c>
      <c r="B252" s="26" t="s">
        <v>254</v>
      </c>
      <c r="C252" s="27" t="s">
        <v>1032</v>
      </c>
      <c r="D252" s="26" t="s">
        <v>1710</v>
      </c>
      <c r="E252" s="26">
        <v>-0.111</v>
      </c>
      <c r="F252" s="26">
        <v>27363</v>
      </c>
      <c r="G252" s="28">
        <v>0.61198023878139152</v>
      </c>
      <c r="H252" s="28">
        <v>0.37239476910502656</v>
      </c>
      <c r="I252" s="28">
        <v>5.0000000000000001E-3</v>
      </c>
      <c r="J252" s="28">
        <v>0.88615492772090165</v>
      </c>
      <c r="K252" s="28">
        <v>0.51547005160000003</v>
      </c>
      <c r="L252" s="28">
        <v>0.13804046013486712</v>
      </c>
      <c r="M252" s="28">
        <v>0.13362752880000001</v>
      </c>
      <c r="N252" s="29">
        <v>1.0412534708449028E-2</v>
      </c>
      <c r="O252" s="28">
        <v>0.62319128830000003</v>
      </c>
      <c r="P252" s="28">
        <v>0.5716</v>
      </c>
      <c r="Q252" s="28">
        <v>0.15117421637024664</v>
      </c>
      <c r="R252" s="28">
        <v>9.1999999999999998E-3</v>
      </c>
      <c r="S252" s="28">
        <v>0.10796595581906857</v>
      </c>
      <c r="T252" s="28">
        <v>0.61096056809999999</v>
      </c>
      <c r="U252" s="28">
        <v>5.6129948399999997E-2</v>
      </c>
      <c r="V252" s="28">
        <v>-1.22307202E-2</v>
      </c>
      <c r="W252" s="32">
        <v>2.0211960635881909</v>
      </c>
      <c r="X252" s="29">
        <v>8.3371402466879851E-2</v>
      </c>
      <c r="Y252" s="29">
        <v>0.44851361211779472</v>
      </c>
      <c r="Z252" s="29">
        <v>0.10950297946076602</v>
      </c>
      <c r="AA252" s="31">
        <v>0.21680503705354656</v>
      </c>
      <c r="AB252" s="29">
        <v>6.309806460896468E-2</v>
      </c>
    </row>
    <row r="253" spans="1:28" x14ac:dyDescent="0.25">
      <c r="A253" s="26">
        <v>1363</v>
      </c>
      <c r="B253" s="26" t="s">
        <v>255</v>
      </c>
      <c r="C253" s="27" t="s">
        <v>982</v>
      </c>
      <c r="D253" s="26" t="s">
        <v>1129</v>
      </c>
      <c r="E253" s="26">
        <v>-0.66</v>
      </c>
      <c r="F253" s="26">
        <v>10033</v>
      </c>
      <c r="G253" s="28">
        <v>0.78356440789373116</v>
      </c>
      <c r="H253" s="28">
        <v>2.2613065326633167E-2</v>
      </c>
      <c r="I253" s="28">
        <v>3.0000000000000001E-3</v>
      </c>
      <c r="J253" s="28">
        <v>0.88210192635942453</v>
      </c>
      <c r="K253" s="28">
        <v>0.52895646159999998</v>
      </c>
      <c r="L253" s="28">
        <v>9.2328956461644782E-2</v>
      </c>
      <c r="M253" s="28">
        <v>0.1246717346</v>
      </c>
      <c r="N253" s="29">
        <v>7.18728403593642E-3</v>
      </c>
      <c r="O253" s="28">
        <v>0.66395739909999996</v>
      </c>
      <c r="P253" s="28">
        <v>0.5988</v>
      </c>
      <c r="Q253" s="28">
        <v>0.22969148032833286</v>
      </c>
      <c r="R253" s="28">
        <v>1.34E-2</v>
      </c>
      <c r="S253" s="28">
        <v>0.11829197922677438</v>
      </c>
      <c r="T253" s="28">
        <v>0.67913760300000003</v>
      </c>
      <c r="U253" s="28">
        <v>6.9843538400000002E-2</v>
      </c>
      <c r="V253" s="28">
        <v>1.51802039E-2</v>
      </c>
      <c r="W253" s="32">
        <v>2.0231481481481484</v>
      </c>
      <c r="X253" s="29">
        <v>6.0244711737868106E-2</v>
      </c>
      <c r="Y253" s="29">
        <v>0.40363208534919987</v>
      </c>
      <c r="Z253" s="29">
        <v>7.6912663964053968E-2</v>
      </c>
      <c r="AA253" s="31">
        <v>0.24741408074741408</v>
      </c>
      <c r="AB253" s="29">
        <v>3.7237237237237236E-2</v>
      </c>
    </row>
    <row r="254" spans="1:28" x14ac:dyDescent="0.25">
      <c r="A254" s="26">
        <v>1364</v>
      </c>
      <c r="B254" s="26" t="s">
        <v>256</v>
      </c>
      <c r="C254" s="27" t="s">
        <v>995</v>
      </c>
      <c r="D254" s="26" t="s">
        <v>1259</v>
      </c>
      <c r="E254" s="26">
        <v>-0.46500000000000002</v>
      </c>
      <c r="F254" s="26">
        <v>14917</v>
      </c>
      <c r="G254" s="28">
        <v>0.76186612576064905</v>
      </c>
      <c r="H254" s="28">
        <v>0.13632750397456281</v>
      </c>
      <c r="I254" s="28">
        <v>4.0000000000000001E-3</v>
      </c>
      <c r="J254" s="28">
        <v>0.87826519611908116</v>
      </c>
      <c r="K254" s="28">
        <v>0.66707581910000002</v>
      </c>
      <c r="L254" s="28">
        <v>7.4308375035407423E-2</v>
      </c>
      <c r="M254" s="28">
        <v>0.1252950618</v>
      </c>
      <c r="N254" s="29">
        <v>1.6334623737135304E-2</v>
      </c>
      <c r="O254" s="28">
        <v>0.77832233740000001</v>
      </c>
      <c r="P254" s="28">
        <v>0.74719999999999998</v>
      </c>
      <c r="Q254" s="28">
        <v>0.14568599717114569</v>
      </c>
      <c r="R254" s="28">
        <v>4.5000000000000005E-3</v>
      </c>
      <c r="S254" s="28">
        <v>9.9046829672606709E-2</v>
      </c>
      <c r="T254" s="28">
        <v>0.79103391830000003</v>
      </c>
      <c r="U254" s="28">
        <v>8.0124180899999994E-2</v>
      </c>
      <c r="V254" s="28">
        <v>1.27115809E-2</v>
      </c>
      <c r="W254" s="32">
        <v>4.2174776564051637</v>
      </c>
      <c r="X254" s="29">
        <v>8.1794761700300561E-2</v>
      </c>
      <c r="Y254" s="29">
        <v>0.53667351979933553</v>
      </c>
      <c r="Z254" s="29">
        <v>7.375815611540637E-2</v>
      </c>
      <c r="AA254" s="31">
        <v>0.27643538018177788</v>
      </c>
      <c r="AB254" s="29">
        <v>8.0032445586048398E-2</v>
      </c>
    </row>
    <row r="255" spans="1:28" x14ac:dyDescent="0.25">
      <c r="A255" s="26">
        <v>1365</v>
      </c>
      <c r="B255" s="26" t="s">
        <v>257</v>
      </c>
      <c r="C255" s="27" t="s">
        <v>983</v>
      </c>
      <c r="D255" s="26" t="s">
        <v>1146</v>
      </c>
      <c r="E255" s="26">
        <v>-0.113</v>
      </c>
      <c r="F255" s="26">
        <v>8438</v>
      </c>
      <c r="G255" s="28">
        <v>0.65492148602068168</v>
      </c>
      <c r="H255" s="28">
        <v>0.32372903060571134</v>
      </c>
      <c r="I255" s="28">
        <v>1E-3</v>
      </c>
      <c r="J255" s="28">
        <v>0.87658182852267885</v>
      </c>
      <c r="K255" s="28">
        <v>0.55977291159999998</v>
      </c>
      <c r="L255" s="28">
        <v>0.12230332522303325</v>
      </c>
      <c r="M255" s="28">
        <v>0.1527980535</v>
      </c>
      <c r="N255" s="29">
        <v>1.2652068126520682E-2</v>
      </c>
      <c r="O255" s="28">
        <v>0.68232890700000004</v>
      </c>
      <c r="P255" s="28">
        <v>0.6714</v>
      </c>
      <c r="Q255" s="28">
        <v>0.13003300330033005</v>
      </c>
      <c r="R255" s="28">
        <v>5.6000000000000008E-3</v>
      </c>
      <c r="S255" s="28">
        <v>4.0082710354700173E-2</v>
      </c>
      <c r="T255" s="28">
        <v>0.6970474968</v>
      </c>
      <c r="U255" s="28">
        <v>0.1116270884</v>
      </c>
      <c r="V255" s="28">
        <v>1.4718589799999999E-2</v>
      </c>
      <c r="W255" s="32">
        <v>2.7480024585125995</v>
      </c>
      <c r="X255" s="29">
        <v>8.2054309327036598E-2</v>
      </c>
      <c r="Y255" s="29">
        <v>0.39808238620399911</v>
      </c>
      <c r="Z255" s="29">
        <v>7.8247723595394919E-2</v>
      </c>
      <c r="AA255" s="31">
        <v>0.16191406250000001</v>
      </c>
      <c r="AB255" s="29">
        <v>8.7769103383013955E-2</v>
      </c>
    </row>
    <row r="256" spans="1:28" x14ac:dyDescent="0.25">
      <c r="A256" s="26">
        <v>1366</v>
      </c>
      <c r="B256" s="26" t="s">
        <v>258</v>
      </c>
      <c r="C256" s="27" t="s">
        <v>1034</v>
      </c>
      <c r="D256" s="26" t="s">
        <v>1738</v>
      </c>
      <c r="E256" s="26">
        <v>-0.35199999999999998</v>
      </c>
      <c r="F256" s="26">
        <v>25296</v>
      </c>
      <c r="G256" s="28">
        <v>0.51609058402860553</v>
      </c>
      <c r="H256" s="28">
        <v>0.50120766163006236</v>
      </c>
      <c r="I256" s="28">
        <v>2E-3</v>
      </c>
      <c r="J256" s="28">
        <v>0.87753961804144653</v>
      </c>
      <c r="K256" s="28">
        <v>0.33205996409999999</v>
      </c>
      <c r="L256" s="28">
        <v>0.18805348150720611</v>
      </c>
      <c r="M256" s="28">
        <v>0.21618336520000001</v>
      </c>
      <c r="N256" s="29">
        <v>6.5404873531284364E-3</v>
      </c>
      <c r="O256" s="28">
        <v>0.44703171429999999</v>
      </c>
      <c r="P256" s="28">
        <v>0.38229999999999997</v>
      </c>
      <c r="Q256" s="28">
        <v>0.30050923732828044</v>
      </c>
      <c r="R256" s="28">
        <v>6.0999999999999995E-3</v>
      </c>
      <c r="S256" s="28">
        <v>0.16933113906194899</v>
      </c>
      <c r="T256" s="28">
        <v>0.44396794940000001</v>
      </c>
      <c r="U256" s="28">
        <v>5.02400359E-2</v>
      </c>
      <c r="V256" s="28">
        <v>-3.0637648999999999E-3</v>
      </c>
      <c r="W256" s="32">
        <v>1.291505016722408</v>
      </c>
      <c r="X256" s="29">
        <v>9.3434985175772978E-2</v>
      </c>
      <c r="Y256" s="29">
        <v>0.47720582618632634</v>
      </c>
      <c r="Z256" s="29">
        <v>0.14020301031757726</v>
      </c>
      <c r="AA256" s="31">
        <v>0.26655526674093327</v>
      </c>
      <c r="AB256" s="29">
        <v>8.66484135931712E-2</v>
      </c>
    </row>
    <row r="257" spans="1:28" x14ac:dyDescent="0.25">
      <c r="A257" s="26">
        <v>1367</v>
      </c>
      <c r="B257" s="26" t="s">
        <v>259</v>
      </c>
      <c r="C257" s="27" t="s">
        <v>1037</v>
      </c>
      <c r="D257" s="26" t="s">
        <v>1765</v>
      </c>
      <c r="E257" s="26">
        <v>-0.32600000000000001</v>
      </c>
      <c r="F257" s="26">
        <v>21615</v>
      </c>
      <c r="G257" s="28">
        <v>0.65254348110370075</v>
      </c>
      <c r="H257" s="28">
        <v>0.37771421141594069</v>
      </c>
      <c r="I257" s="28">
        <v>2E-3</v>
      </c>
      <c r="J257" s="28">
        <v>0.8500668530448523</v>
      </c>
      <c r="K257" s="28">
        <v>0.5174090227</v>
      </c>
      <c r="L257" s="28">
        <v>0.12297133052119825</v>
      </c>
      <c r="M257" s="28">
        <v>0.20183027100000001</v>
      </c>
      <c r="N257" s="29">
        <v>6.005576606849217E-3</v>
      </c>
      <c r="O257" s="28">
        <v>0.67353523500000001</v>
      </c>
      <c r="P257" s="28">
        <v>0.61680000000000001</v>
      </c>
      <c r="Q257" s="28">
        <v>0.14102376063361691</v>
      </c>
      <c r="R257" s="28">
        <v>6.5000000000000006E-3</v>
      </c>
      <c r="S257" s="28">
        <v>0.14757481940144479</v>
      </c>
      <c r="T257" s="28">
        <v>0.64748916830000003</v>
      </c>
      <c r="U257" s="28">
        <v>9.9390977300000002E-2</v>
      </c>
      <c r="V257" s="28">
        <v>-2.6046066699999999E-2</v>
      </c>
      <c r="W257" s="32">
        <v>2.8715519643354694</v>
      </c>
      <c r="X257" s="29">
        <v>8.0853848864723354E-2</v>
      </c>
      <c r="Y257" s="29">
        <v>0.42000426552101794</v>
      </c>
      <c r="Z257" s="29">
        <v>0.14279440788663206</v>
      </c>
      <c r="AA257" s="31">
        <v>0.28018141242531136</v>
      </c>
      <c r="AB257" s="29">
        <v>0.10072595281306715</v>
      </c>
    </row>
    <row r="258" spans="1:28" x14ac:dyDescent="0.25">
      <c r="A258" s="26">
        <v>1368</v>
      </c>
      <c r="B258" s="26" t="s">
        <v>260</v>
      </c>
      <c r="C258" s="27" t="s">
        <v>982</v>
      </c>
      <c r="D258" s="26" t="s">
        <v>1130</v>
      </c>
      <c r="E258" s="26">
        <v>-0.156</v>
      </c>
      <c r="F258" s="26">
        <v>22764</v>
      </c>
      <c r="G258" s="28">
        <v>0.94786432160804024</v>
      </c>
      <c r="H258" s="28">
        <v>0.55045500505561173</v>
      </c>
      <c r="I258" s="28">
        <v>4.0000000000000001E-3</v>
      </c>
      <c r="J258" s="28">
        <v>0.91694743034386861</v>
      </c>
      <c r="K258" s="28">
        <v>0.3560597224</v>
      </c>
      <c r="L258" s="28">
        <v>6.3455033243905279E-2</v>
      </c>
      <c r="M258" s="28">
        <v>6.6896069050000007E-2</v>
      </c>
      <c r="N258" s="29">
        <v>1.2306077219176485E-2</v>
      </c>
      <c r="O258" s="28">
        <v>0.41790145769999998</v>
      </c>
      <c r="P258" s="28">
        <v>0.38439999999999996</v>
      </c>
      <c r="Q258" s="28">
        <v>0.46241539009618809</v>
      </c>
      <c r="R258" s="28">
        <v>1.4199999999999999E-2</v>
      </c>
      <c r="S258" s="28">
        <v>0.48663154755988469</v>
      </c>
      <c r="T258" s="28">
        <v>0.43113370960000003</v>
      </c>
      <c r="U258" s="28">
        <v>2.8340277600000002E-2</v>
      </c>
      <c r="V258" s="28">
        <v>1.32322519E-2</v>
      </c>
      <c r="W258" s="32">
        <v>0.76006590464421797</v>
      </c>
      <c r="X258" s="29">
        <v>9.870317002881844E-2</v>
      </c>
      <c r="Y258" s="29">
        <v>0.44421998356927089</v>
      </c>
      <c r="Z258" s="29">
        <v>0.14093763768599607</v>
      </c>
      <c r="AA258" s="31">
        <v>0.2194316877152698</v>
      </c>
      <c r="AB258" s="29">
        <v>0.110433722348023</v>
      </c>
    </row>
    <row r="259" spans="1:28" x14ac:dyDescent="0.25">
      <c r="A259" s="26">
        <v>1369</v>
      </c>
      <c r="B259" s="26" t="s">
        <v>261</v>
      </c>
      <c r="C259" s="27" t="s">
        <v>1011</v>
      </c>
      <c r="D259" s="26" t="s">
        <v>1094</v>
      </c>
      <c r="E259" s="26">
        <v>0.98399999999999999</v>
      </c>
      <c r="F259" s="26">
        <v>51483</v>
      </c>
      <c r="G259" s="28">
        <v>0.77935573259438862</v>
      </c>
      <c r="H259" s="28">
        <v>0.1746999803265788</v>
      </c>
      <c r="I259" s="28">
        <v>5.0000000000000001E-3</v>
      </c>
      <c r="J259" s="28">
        <v>0.79240124972104442</v>
      </c>
      <c r="K259" s="28">
        <v>0.48859395900000002</v>
      </c>
      <c r="L259" s="28">
        <v>0.15718510173906922</v>
      </c>
      <c r="M259" s="28">
        <v>0.22196014929999999</v>
      </c>
      <c r="N259" s="29">
        <v>2.2530451313102867E-2</v>
      </c>
      <c r="O259" s="28">
        <v>0.67638734639999998</v>
      </c>
      <c r="P259" s="28">
        <v>0.62979999999999992</v>
      </c>
      <c r="Q259" s="28">
        <v>5.3690800410285434E-2</v>
      </c>
      <c r="R259" s="28">
        <v>2.3799999999999998E-2</v>
      </c>
      <c r="S259" s="28">
        <v>3.4093474825016935E-2</v>
      </c>
      <c r="T259" s="28">
        <v>0.72466610629999995</v>
      </c>
      <c r="U259" s="28">
        <v>0.141206041</v>
      </c>
      <c r="V259" s="28">
        <v>4.8278759900000003E-2</v>
      </c>
      <c r="W259" s="32">
        <v>2.6569399612653322</v>
      </c>
      <c r="X259" s="29">
        <v>0.24279771991988908</v>
      </c>
      <c r="Y259" s="29">
        <v>0.49779101668316489</v>
      </c>
      <c r="Z259" s="29">
        <v>0.24458270492940049</v>
      </c>
      <c r="AA259" s="31">
        <v>0.24970079425524971</v>
      </c>
      <c r="AB259" s="29">
        <v>0.13126773888363291</v>
      </c>
    </row>
    <row r="260" spans="1:28" x14ac:dyDescent="0.25">
      <c r="A260" s="26">
        <v>1370</v>
      </c>
      <c r="B260" s="26" t="s">
        <v>262</v>
      </c>
      <c r="C260" s="27" t="s">
        <v>984</v>
      </c>
      <c r="D260" s="26" t="s">
        <v>1167</v>
      </c>
      <c r="E260" s="26">
        <v>-0.77100000000000002</v>
      </c>
      <c r="F260" s="26">
        <v>7492</v>
      </c>
      <c r="G260" s="28">
        <v>0.60418060200668899</v>
      </c>
      <c r="H260" s="28">
        <v>0.37595483228163401</v>
      </c>
      <c r="I260" s="28">
        <v>6.0000000000000001E-3</v>
      </c>
      <c r="J260" s="28">
        <v>0.81295783818980949</v>
      </c>
      <c r="K260" s="28">
        <v>0.45354425310000002</v>
      </c>
      <c r="L260" s="28">
        <v>0.20764917901481778</v>
      </c>
      <c r="M260" s="28">
        <v>8.1097316779999998E-2</v>
      </c>
      <c r="N260" s="29">
        <v>1.2615138165798959E-2</v>
      </c>
      <c r="O260" s="28">
        <v>0.58928571429999999</v>
      </c>
      <c r="P260" s="28">
        <v>0.55779999999999996</v>
      </c>
      <c r="Q260" s="28">
        <v>0.19145129224652088</v>
      </c>
      <c r="R260" s="28">
        <v>1.03E-2</v>
      </c>
      <c r="S260" s="28">
        <v>0.17975912277548087</v>
      </c>
      <c r="T260" s="28">
        <v>0.59647848969999995</v>
      </c>
      <c r="U260" s="28">
        <v>0.1042557469</v>
      </c>
      <c r="V260" s="28">
        <v>7.1927754000000003E-3</v>
      </c>
      <c r="W260" s="32">
        <v>1.2444954128440369</v>
      </c>
      <c r="X260" s="29">
        <v>7.4905354245538125E-2</v>
      </c>
      <c r="Y260" s="29">
        <v>0.49185208629003779</v>
      </c>
      <c r="Z260" s="29">
        <v>0</v>
      </c>
      <c r="AA260" s="31">
        <v>0.19026149684400362</v>
      </c>
      <c r="AB260" s="29">
        <v>6.0549973558963514E-2</v>
      </c>
    </row>
    <row r="261" spans="1:28" x14ac:dyDescent="0.25">
      <c r="A261" s="26">
        <v>1371</v>
      </c>
      <c r="B261" s="26" t="s">
        <v>263</v>
      </c>
      <c r="C261" s="27" t="s">
        <v>1001</v>
      </c>
      <c r="D261" s="26" t="s">
        <v>1335</v>
      </c>
      <c r="E261" s="26">
        <v>-0.33600000000000002</v>
      </c>
      <c r="F261" s="26">
        <v>9746</v>
      </c>
      <c r="G261" s="28">
        <v>0.48898618142016692</v>
      </c>
      <c r="H261" s="28">
        <v>0.48972369674697153</v>
      </c>
      <c r="I261" s="28">
        <v>4.0000000000000001E-3</v>
      </c>
      <c r="J261" s="28">
        <v>0.88365753933837199</v>
      </c>
      <c r="K261" s="28">
        <v>0.36567582729999998</v>
      </c>
      <c r="L261" s="28">
        <v>0.12899607403252944</v>
      </c>
      <c r="M261" s="28">
        <v>6.2675266399999999E-2</v>
      </c>
      <c r="N261" s="29">
        <v>6.4498037016264718E-3</v>
      </c>
      <c r="O261" s="28">
        <v>0.42433804359999999</v>
      </c>
      <c r="P261" s="28">
        <v>0.4158</v>
      </c>
      <c r="Q261" s="28">
        <v>0.44740008020318134</v>
      </c>
      <c r="R261" s="28">
        <v>7.0999999999999995E-3</v>
      </c>
      <c r="S261" s="28">
        <v>0.42259360020728076</v>
      </c>
      <c r="T261" s="28">
        <v>0.3788859282</v>
      </c>
      <c r="U261" s="28">
        <v>5.0124172699999997E-2</v>
      </c>
      <c r="V261" s="28">
        <v>-4.54521154E-2</v>
      </c>
      <c r="W261" s="32">
        <v>0.78353119474614807</v>
      </c>
      <c r="X261" s="29">
        <v>6.4561479398723906E-2</v>
      </c>
      <c r="Y261" s="29">
        <v>0.39521288907862878</v>
      </c>
      <c r="Z261" s="29">
        <v>0</v>
      </c>
      <c r="AA261" s="31">
        <v>0.22209767814251402</v>
      </c>
      <c r="AB261" s="29">
        <v>5.4878048780487805E-2</v>
      </c>
    </row>
    <row r="262" spans="1:28" x14ac:dyDescent="0.25">
      <c r="A262" s="26">
        <v>1372</v>
      </c>
      <c r="B262" s="26" t="s">
        <v>264</v>
      </c>
      <c r="C262" s="27" t="s">
        <v>1054</v>
      </c>
      <c r="D262" s="26" t="s">
        <v>1943</v>
      </c>
      <c r="E262" s="26">
        <v>-1.343</v>
      </c>
      <c r="F262" s="26">
        <v>34956</v>
      </c>
      <c r="G262" s="28">
        <v>0.53175457481162536</v>
      </c>
      <c r="H262" s="28">
        <v>2.942231790455687E-2</v>
      </c>
      <c r="I262" s="28">
        <v>0.54500000000000004</v>
      </c>
      <c r="J262" s="28">
        <v>0.76496759841377304</v>
      </c>
      <c r="K262" s="28">
        <v>0.35092932100000002</v>
      </c>
      <c r="L262" s="28">
        <v>1.1063345555696042E-2</v>
      </c>
      <c r="M262" s="28">
        <v>1.8839297000000001E-2</v>
      </c>
      <c r="N262" s="29">
        <v>1.1442660260462765E-2</v>
      </c>
      <c r="O262" s="28">
        <v>0.53093302880000004</v>
      </c>
      <c r="P262" s="28">
        <v>0.26679999999999998</v>
      </c>
      <c r="Q262" s="28">
        <v>6.3381051251229373E-3</v>
      </c>
      <c r="R262" s="28">
        <v>0.86730000000000007</v>
      </c>
      <c r="S262" s="28">
        <v>5.2644318044293842E-3</v>
      </c>
      <c r="T262" s="28">
        <v>0.97293534069999998</v>
      </c>
      <c r="U262" s="28">
        <v>-8.4129321000000007E-2</v>
      </c>
      <c r="V262" s="28">
        <v>0.4420023119</v>
      </c>
      <c r="W262" s="32">
        <v>0.61575478606548795</v>
      </c>
      <c r="X262" s="29">
        <v>3.9018018621474984E-2</v>
      </c>
      <c r="Y262" s="29">
        <v>0.48427783109024974</v>
      </c>
      <c r="Z262" s="29">
        <v>0</v>
      </c>
      <c r="AA262" s="31">
        <v>0.49803567396703546</v>
      </c>
      <c r="AB262" s="29">
        <v>1.3093679323890012E-2</v>
      </c>
    </row>
    <row r="263" spans="1:28" x14ac:dyDescent="0.25">
      <c r="A263" s="26">
        <v>1373</v>
      </c>
      <c r="B263" s="26" t="s">
        <v>265</v>
      </c>
      <c r="C263" s="27" t="s">
        <v>1048</v>
      </c>
      <c r="D263" s="26" t="s">
        <v>1861</v>
      </c>
      <c r="E263" s="26">
        <v>-0.46</v>
      </c>
      <c r="F263" s="26">
        <v>18700</v>
      </c>
      <c r="G263" s="28">
        <v>0.96237225147104366</v>
      </c>
      <c r="H263" s="28">
        <v>0</v>
      </c>
      <c r="I263" s="28">
        <v>5.0000000000000001E-3</v>
      </c>
      <c r="J263" s="28">
        <v>0.84137785884663951</v>
      </c>
      <c r="K263" s="28">
        <v>0.48411573419999998</v>
      </c>
      <c r="L263" s="28">
        <v>0.10180938881013925</v>
      </c>
      <c r="M263" s="28">
        <v>0.18352372219999999</v>
      </c>
      <c r="N263" s="29">
        <v>2.4347536062703245E-2</v>
      </c>
      <c r="O263" s="28">
        <v>0.65551413759999999</v>
      </c>
      <c r="P263" s="28">
        <v>0.61159999999999992</v>
      </c>
      <c r="Q263" s="28">
        <v>0.16055603822762815</v>
      </c>
      <c r="R263" s="28">
        <v>1.77E-2</v>
      </c>
      <c r="S263" s="28">
        <v>3.1403482661110281E-2</v>
      </c>
      <c r="T263" s="28">
        <v>0.68453822210000004</v>
      </c>
      <c r="U263" s="28">
        <v>0.1274842658</v>
      </c>
      <c r="V263" s="28">
        <v>2.9024084499999998E-2</v>
      </c>
      <c r="W263" s="32">
        <v>2.1669758812615956</v>
      </c>
      <c r="X263" s="29">
        <v>0.10935260049314754</v>
      </c>
      <c r="Y263" s="29">
        <v>0.46072291551585665</v>
      </c>
      <c r="Z263" s="29">
        <v>0.11486001904272602</v>
      </c>
      <c r="AA263" s="31">
        <v>0.28397023162471779</v>
      </c>
      <c r="AB263" s="29">
        <v>7.1027027027027026E-2</v>
      </c>
    </row>
    <row r="264" spans="1:28" x14ac:dyDescent="0.25">
      <c r="A264" s="26">
        <v>1374</v>
      </c>
      <c r="B264" s="26" t="s">
        <v>266</v>
      </c>
      <c r="C264" s="27" t="s">
        <v>1037</v>
      </c>
      <c r="D264" s="26" t="s">
        <v>1766</v>
      </c>
      <c r="E264" s="26">
        <v>-5.8999999999999997E-2</v>
      </c>
      <c r="F264" s="26">
        <v>10958</v>
      </c>
      <c r="G264" s="28">
        <v>0.1272957568081064</v>
      </c>
      <c r="H264" s="28">
        <v>0.34317687286291576</v>
      </c>
      <c r="I264" s="28">
        <v>8.0000000000000002E-3</v>
      </c>
      <c r="J264" s="28">
        <v>0.88001745200698078</v>
      </c>
      <c r="K264" s="28">
        <v>0.26574119979999999</v>
      </c>
      <c r="L264" s="28">
        <v>7.5855230540406549E-2</v>
      </c>
      <c r="M264" s="28">
        <v>6.9162121960000003E-2</v>
      </c>
      <c r="N264" s="29">
        <v>5.2057511155180966E-3</v>
      </c>
      <c r="O264" s="28">
        <v>0.33579097140000003</v>
      </c>
      <c r="P264" s="28">
        <v>0.29170000000000001</v>
      </c>
      <c r="Q264" s="28">
        <v>0.48352471293060412</v>
      </c>
      <c r="R264" s="28">
        <v>4.2300000000000004E-2</v>
      </c>
      <c r="S264" s="28">
        <v>0.28601694915254239</v>
      </c>
      <c r="T264" s="28">
        <v>0.33248853490000002</v>
      </c>
      <c r="U264" s="28">
        <v>2.59588002E-2</v>
      </c>
      <c r="V264" s="28">
        <v>-3.3024364999999999E-3</v>
      </c>
      <c r="W264" s="32">
        <v>0.53176425564485275</v>
      </c>
      <c r="X264" s="29">
        <v>9.9731456616353367E-2</v>
      </c>
      <c r="Y264" s="29">
        <v>0.39870623675942746</v>
      </c>
      <c r="Z264" s="29">
        <v>7.5974036557872424E-2</v>
      </c>
      <c r="AA264" s="31">
        <v>0.17919907807548258</v>
      </c>
      <c r="AB264" s="29">
        <v>9.5695482034863041E-2</v>
      </c>
    </row>
    <row r="265" spans="1:28" x14ac:dyDescent="0.25">
      <c r="A265" s="26">
        <v>1375</v>
      </c>
      <c r="B265" s="26" t="s">
        <v>267</v>
      </c>
      <c r="C265" s="27" t="s">
        <v>1029</v>
      </c>
      <c r="D265" s="26" t="s">
        <v>1665</v>
      </c>
      <c r="E265" s="26">
        <v>-0.21099999999999999</v>
      </c>
      <c r="F265" s="26">
        <v>11628</v>
      </c>
      <c r="G265" s="28">
        <v>0.62676056338028174</v>
      </c>
      <c r="H265" s="28">
        <v>4.2632663575476556E-2</v>
      </c>
      <c r="I265" s="28">
        <v>4.0000000000000001E-3</v>
      </c>
      <c r="J265" s="28">
        <v>0.87093912850648636</v>
      </c>
      <c r="K265" s="28">
        <v>0.58217695739999997</v>
      </c>
      <c r="L265" s="28">
        <v>0.11572246976448122</v>
      </c>
      <c r="M265" s="28">
        <v>0.17428389559999999</v>
      </c>
      <c r="N265" s="29">
        <v>2.18968809675366E-2</v>
      </c>
      <c r="O265" s="28">
        <v>0.74322230830000002</v>
      </c>
      <c r="P265" s="28">
        <v>0.78489999999999993</v>
      </c>
      <c r="Q265" s="28">
        <v>8.576113002900744E-2</v>
      </c>
      <c r="R265" s="28">
        <v>6.3E-3</v>
      </c>
      <c r="S265" s="28">
        <v>2.7122226135963368E-2</v>
      </c>
      <c r="T265" s="28">
        <v>0.77020659660000002</v>
      </c>
      <c r="U265" s="28">
        <v>0.20272304259999999</v>
      </c>
      <c r="V265" s="28">
        <v>2.6984288299999999E-2</v>
      </c>
      <c r="W265" s="32">
        <v>3.3633314700950248</v>
      </c>
      <c r="X265" s="29">
        <v>7.5459847465231045E-2</v>
      </c>
      <c r="Y265" s="29">
        <v>0.46959750147323637</v>
      </c>
      <c r="Z265" s="29">
        <v>7.6110730902476276E-2</v>
      </c>
      <c r="AA265" s="31">
        <v>0.28573390086502815</v>
      </c>
      <c r="AB265" s="29">
        <v>5.6111878453038673E-2</v>
      </c>
    </row>
    <row r="266" spans="1:28" x14ac:dyDescent="0.25">
      <c r="A266" s="26">
        <v>1376</v>
      </c>
      <c r="B266" s="26" t="s">
        <v>268</v>
      </c>
      <c r="C266" s="27" t="s">
        <v>1048</v>
      </c>
      <c r="D266" s="26" t="s">
        <v>1862</v>
      </c>
      <c r="E266" s="26">
        <v>-0.91600000000000004</v>
      </c>
      <c r="F266" s="26">
        <v>9359</v>
      </c>
      <c r="G266" s="28">
        <v>0.9672322995904038</v>
      </c>
      <c r="H266" s="28">
        <v>0</v>
      </c>
      <c r="I266" s="28">
        <v>2E-3</v>
      </c>
      <c r="J266" s="28">
        <v>0.92799902865468675</v>
      </c>
      <c r="K266" s="28">
        <v>0.43202930789999999</v>
      </c>
      <c r="L266" s="28">
        <v>3.3887217061363342E-2</v>
      </c>
      <c r="M266" s="28">
        <v>0.1105586811</v>
      </c>
      <c r="N266" s="29">
        <v>1.9233285359152166E-2</v>
      </c>
      <c r="O266" s="28">
        <v>0.59898565930000003</v>
      </c>
      <c r="P266" s="28">
        <v>0.55610000000000004</v>
      </c>
      <c r="Q266" s="28">
        <v>0.33721444362564479</v>
      </c>
      <c r="R266" s="28">
        <v>9.7000000000000003E-3</v>
      </c>
      <c r="S266" s="28">
        <v>5.0314465408805029E-3</v>
      </c>
      <c r="T266" s="28">
        <v>0.64746657860000001</v>
      </c>
      <c r="U266" s="28">
        <v>0.1240706921</v>
      </c>
      <c r="V266" s="28">
        <v>4.8480919300000001E-2</v>
      </c>
      <c r="W266" s="32">
        <v>1.2524415507546611</v>
      </c>
      <c r="X266" s="29">
        <v>6.9175015988062249E-2</v>
      </c>
      <c r="Y266" s="29">
        <v>0.43164415758346619</v>
      </c>
      <c r="Z266" s="29">
        <v>7.6877375602209169E-2</v>
      </c>
      <c r="AA266" s="31">
        <v>0.1881476095255408</v>
      </c>
      <c r="AB266" s="29">
        <v>3.5668517727466896E-2</v>
      </c>
    </row>
    <row r="267" spans="1:28" x14ac:dyDescent="0.25">
      <c r="A267" s="26">
        <v>1377</v>
      </c>
      <c r="B267" s="26" t="s">
        <v>269</v>
      </c>
      <c r="C267" s="27" t="s">
        <v>1012</v>
      </c>
      <c r="D267" s="26" t="s">
        <v>1094</v>
      </c>
      <c r="E267" s="26">
        <v>-0.10199999999999999</v>
      </c>
      <c r="F267" s="26">
        <v>78516</v>
      </c>
      <c r="G267" s="28">
        <v>0.34344692588308567</v>
      </c>
      <c r="H267" s="28">
        <v>3.991639928174031E-2</v>
      </c>
      <c r="I267" s="28">
        <v>0.72900000000000009</v>
      </c>
      <c r="J267" s="28">
        <v>0.83735595587782186</v>
      </c>
      <c r="K267" s="28">
        <v>0.15373482150000001</v>
      </c>
      <c r="L267" s="28">
        <v>1.3124003434318656E-2</v>
      </c>
      <c r="M267" s="28">
        <v>3.7090641479999999E-2</v>
      </c>
      <c r="N267" s="29">
        <v>6.7950447687967616E-3</v>
      </c>
      <c r="O267" s="28">
        <v>0.27274638629999998</v>
      </c>
      <c r="P267" s="28">
        <v>9.2799999999999994E-2</v>
      </c>
      <c r="Q267" s="28">
        <v>1.1903126859863573E-2</v>
      </c>
      <c r="R267" s="28">
        <v>0.88790000000000002</v>
      </c>
      <c r="S267" s="28">
        <v>1.3473951536101019E-2</v>
      </c>
      <c r="T267" s="28">
        <v>0.85803757830000005</v>
      </c>
      <c r="U267" s="28">
        <v>-6.09348215E-2</v>
      </c>
      <c r="V267" s="28">
        <v>0.58529119200000002</v>
      </c>
      <c r="W267" s="32">
        <v>0.24069144867676306</v>
      </c>
      <c r="X267" s="29">
        <v>0.16647562827750237</v>
      </c>
      <c r="Y267" s="29">
        <v>0.46110390708862536</v>
      </c>
      <c r="Z267" s="29">
        <v>0.1802922999325263</v>
      </c>
      <c r="AA267" s="31">
        <v>0.39477877417920404</v>
      </c>
      <c r="AB267" s="29">
        <v>5.9633521961735381E-2</v>
      </c>
    </row>
    <row r="268" spans="1:28" x14ac:dyDescent="0.25">
      <c r="A268" s="26">
        <v>1378</v>
      </c>
      <c r="B268" s="26" t="s">
        <v>270</v>
      </c>
      <c r="C268" s="27" t="s">
        <v>1044</v>
      </c>
      <c r="D268" s="26" t="s">
        <v>1876</v>
      </c>
      <c r="E268" s="26">
        <v>-1.0780000000000001</v>
      </c>
      <c r="F268" s="26">
        <v>41258</v>
      </c>
      <c r="G268" s="28">
        <v>0.51850560398505607</v>
      </c>
      <c r="H268" s="28">
        <v>3.8149550169608179E-2</v>
      </c>
      <c r="I268" s="28">
        <v>0.46100000000000002</v>
      </c>
      <c r="J268" s="28">
        <v>0.7297882273055214</v>
      </c>
      <c r="K268" s="28">
        <v>0.3503721796</v>
      </c>
      <c r="L268" s="28">
        <v>1.8783438008839266E-2</v>
      </c>
      <c r="M268" s="28">
        <v>2.3551988829999999E-2</v>
      </c>
      <c r="N268" s="29">
        <v>6.1642242381949293E-3</v>
      </c>
      <c r="O268" s="28">
        <v>0.44597728489999999</v>
      </c>
      <c r="P268" s="28">
        <v>0.32069999999999999</v>
      </c>
      <c r="Q268" s="28">
        <v>4.3736878936319099E-2</v>
      </c>
      <c r="R268" s="28">
        <v>0.60709999999999997</v>
      </c>
      <c r="S268" s="28">
        <v>1.9888268156424582E-2</v>
      </c>
      <c r="T268" s="28">
        <v>0.80143945809999995</v>
      </c>
      <c r="U268" s="28">
        <v>-2.9672179600000001E-2</v>
      </c>
      <c r="V268" s="28">
        <v>0.35546217320000001</v>
      </c>
      <c r="W268" s="32">
        <v>0.61222369166824109</v>
      </c>
      <c r="X268" s="29">
        <v>6.342849027126829E-2</v>
      </c>
      <c r="Y268" s="29">
        <v>0.41464266857015114</v>
      </c>
      <c r="Z268" s="29">
        <v>0.13770087827353764</v>
      </c>
      <c r="AA268" s="31">
        <v>0.52704351362342416</v>
      </c>
      <c r="AB268" s="29">
        <v>5.341485378453955E-2</v>
      </c>
    </row>
    <row r="269" spans="1:28" x14ac:dyDescent="0.25">
      <c r="A269" s="26">
        <v>1379</v>
      </c>
      <c r="B269" s="26" t="s">
        <v>271</v>
      </c>
      <c r="C269" s="27" t="s">
        <v>980</v>
      </c>
      <c r="D269" s="26" t="s">
        <v>1118</v>
      </c>
      <c r="E269" s="26">
        <v>-1.6240000000000001</v>
      </c>
      <c r="F269" s="26">
        <v>17908</v>
      </c>
      <c r="G269" s="28">
        <v>0.45986238532110091</v>
      </c>
      <c r="H269" s="28">
        <v>1.5332197614991482E-2</v>
      </c>
      <c r="I269" s="28">
        <v>0.52800000000000002</v>
      </c>
      <c r="J269" s="28">
        <v>0.76677415999167797</v>
      </c>
      <c r="K269" s="28">
        <v>0.3846153846</v>
      </c>
      <c r="L269" s="28">
        <v>1.5601682268348935E-2</v>
      </c>
      <c r="M269" s="28">
        <v>1.003934337E-2</v>
      </c>
      <c r="N269" s="29">
        <v>9.0896757563424229E-3</v>
      </c>
      <c r="O269" s="28">
        <v>0.57528899560000002</v>
      </c>
      <c r="P269" s="28">
        <v>0.36180000000000001</v>
      </c>
      <c r="Q269" s="28">
        <v>5.4651300938576694E-3</v>
      </c>
      <c r="R269" s="28">
        <v>0.79299999999999993</v>
      </c>
      <c r="S269" s="28">
        <v>0.13013221990257481</v>
      </c>
      <c r="T269" s="28">
        <v>0.97762328919999997</v>
      </c>
      <c r="U269" s="28">
        <v>-2.2815384599999999E-2</v>
      </c>
      <c r="V269" s="28">
        <v>0.4023342936</v>
      </c>
      <c r="W269" s="32">
        <v>0.67017624170290691</v>
      </c>
      <c r="X269" s="29">
        <v>4.54926760018068E-2</v>
      </c>
      <c r="Y269" s="29">
        <v>0.45348831082011354</v>
      </c>
      <c r="Z269" s="29">
        <v>0</v>
      </c>
      <c r="AA269" s="31">
        <v>0.61891062523973916</v>
      </c>
      <c r="AB269" s="29">
        <v>1.4002333722287048E-2</v>
      </c>
    </row>
    <row r="270" spans="1:28" x14ac:dyDescent="0.25">
      <c r="A270" s="26">
        <v>1380</v>
      </c>
      <c r="B270" s="26" t="s">
        <v>272</v>
      </c>
      <c r="C270" s="27" t="s">
        <v>985</v>
      </c>
      <c r="D270" s="26" t="s">
        <v>1181</v>
      </c>
      <c r="E270" s="26">
        <v>-1.0940000000000001</v>
      </c>
      <c r="F270" s="26">
        <v>8683</v>
      </c>
      <c r="G270" s="28">
        <v>0.42454394693200664</v>
      </c>
      <c r="H270" s="28">
        <v>0.43905070118662354</v>
      </c>
      <c r="I270" s="28">
        <v>2.8999999999999998E-2</v>
      </c>
      <c r="J270" s="28">
        <v>0.83856181062884971</v>
      </c>
      <c r="K270" s="28">
        <v>0.2828834985</v>
      </c>
      <c r="L270" s="28">
        <v>3.5702084045097372E-2</v>
      </c>
      <c r="M270" s="28">
        <v>6.6450290400000001E-2</v>
      </c>
      <c r="N270" s="29">
        <v>7.1745814827468401E-3</v>
      </c>
      <c r="O270" s="28">
        <v>0.34395725869999999</v>
      </c>
      <c r="P270" s="28">
        <v>0.28010000000000002</v>
      </c>
      <c r="Q270" s="28">
        <v>0.40766191376052224</v>
      </c>
      <c r="R270" s="28">
        <v>9.2799999999999994E-2</v>
      </c>
      <c r="S270" s="28">
        <v>0.39707366296670032</v>
      </c>
      <c r="T270" s="28">
        <v>0.30785916899999999</v>
      </c>
      <c r="U270" s="28">
        <v>-2.7834984999999999E-3</v>
      </c>
      <c r="V270" s="28">
        <v>-3.6098089700000002E-2</v>
      </c>
      <c r="W270" s="32">
        <v>0.55537720706260019</v>
      </c>
      <c r="X270" s="29">
        <v>6.775929549902153E-2</v>
      </c>
      <c r="Y270" s="29">
        <v>0.37647997892399493</v>
      </c>
      <c r="Z270" s="29">
        <v>7.8313331349135568E-2</v>
      </c>
      <c r="AA270" s="31">
        <v>0.27402714932126698</v>
      </c>
      <c r="AB270" s="29">
        <v>3.3022254127781765E-2</v>
      </c>
    </row>
    <row r="271" spans="1:28" x14ac:dyDescent="0.25">
      <c r="A271" s="26">
        <v>1381</v>
      </c>
      <c r="B271" s="26" t="s">
        <v>273</v>
      </c>
      <c r="C271" s="27" t="s">
        <v>1002</v>
      </c>
      <c r="D271" s="26" t="s">
        <v>1351</v>
      </c>
      <c r="E271" s="26">
        <v>-1.528</v>
      </c>
      <c r="F271" s="26">
        <v>33048</v>
      </c>
      <c r="G271" s="28">
        <v>0.42356292454897376</v>
      </c>
      <c r="H271" s="28">
        <v>8.7469776703171676E-3</v>
      </c>
      <c r="I271" s="28">
        <v>0.47899999999999998</v>
      </c>
      <c r="J271" s="28">
        <v>0.70063558190460928</v>
      </c>
      <c r="K271" s="28">
        <v>0.27778624790000001</v>
      </c>
      <c r="L271" s="28">
        <v>2.3707882299130966E-2</v>
      </c>
      <c r="M271" s="28">
        <v>1.829547187E-2</v>
      </c>
      <c r="N271" s="29">
        <v>5.0388778777252632E-2</v>
      </c>
      <c r="O271" s="28">
        <v>0.56109929660000002</v>
      </c>
      <c r="P271" s="28">
        <v>0.35930000000000001</v>
      </c>
      <c r="Q271" s="28">
        <v>5.2882849798016893E-3</v>
      </c>
      <c r="R271" s="28">
        <v>0.69079999999999997</v>
      </c>
      <c r="S271" s="28">
        <v>5.0694291381970461E-3</v>
      </c>
      <c r="T271" s="28">
        <v>0.98536951360000002</v>
      </c>
      <c r="U271" s="28">
        <v>8.1513752100000003E-2</v>
      </c>
      <c r="V271" s="28">
        <v>0.42427021700000001</v>
      </c>
      <c r="W271" s="32">
        <v>0.52594783543963441</v>
      </c>
      <c r="X271" s="29">
        <v>4.6985149400608335E-2</v>
      </c>
      <c r="Y271" s="29">
        <v>0.43613275271935759</v>
      </c>
      <c r="Z271" s="29">
        <v>7.0459630732776557E-2</v>
      </c>
      <c r="AA271" s="31">
        <v>0.60109318063508588</v>
      </c>
      <c r="AB271" s="29">
        <v>1.3811470333209463E-2</v>
      </c>
    </row>
    <row r="272" spans="1:28" x14ac:dyDescent="0.25">
      <c r="A272" s="26">
        <v>1382</v>
      </c>
      <c r="B272" s="26" t="s">
        <v>274</v>
      </c>
      <c r="C272" s="27" t="s">
        <v>1013</v>
      </c>
      <c r="D272" s="26" t="s">
        <v>1465</v>
      </c>
      <c r="E272" s="26">
        <v>-0.80500000000000005</v>
      </c>
      <c r="F272" s="26">
        <v>57361</v>
      </c>
      <c r="G272" s="28">
        <v>0.57252077212270558</v>
      </c>
      <c r="H272" s="28">
        <v>0.43160392083411375</v>
      </c>
      <c r="I272" s="28">
        <v>4.0000000000000001E-3</v>
      </c>
      <c r="J272" s="28">
        <v>0.85777372967900412</v>
      </c>
      <c r="K272" s="28">
        <v>0.5852049681</v>
      </c>
      <c r="L272" s="28">
        <v>0.12928759894459102</v>
      </c>
      <c r="M272" s="28">
        <v>0.1556728232</v>
      </c>
      <c r="N272" s="29">
        <v>1.8855782225368427E-2</v>
      </c>
      <c r="O272" s="28">
        <v>0.71327553970000002</v>
      </c>
      <c r="P272" s="28">
        <v>0.70540000000000003</v>
      </c>
      <c r="Q272" s="28">
        <v>0.10615458901311146</v>
      </c>
      <c r="R272" s="28">
        <v>1.72E-2</v>
      </c>
      <c r="S272" s="28">
        <v>1.355713363460297E-2</v>
      </c>
      <c r="T272" s="28">
        <v>0.78764958630000004</v>
      </c>
      <c r="U272" s="28">
        <v>0.1201950319</v>
      </c>
      <c r="V272" s="28">
        <v>7.4374046599999993E-2</v>
      </c>
      <c r="W272" s="32">
        <v>3.0738007380073804</v>
      </c>
      <c r="X272" s="29">
        <v>7.6133919940024067E-2</v>
      </c>
      <c r="Y272" s="29">
        <v>0.41623023892367572</v>
      </c>
      <c r="Z272" s="29">
        <v>0.20930592186316285</v>
      </c>
      <c r="AA272" s="31">
        <v>0.42780676013476798</v>
      </c>
      <c r="AB272" s="29">
        <v>4.2464434698898275E-2</v>
      </c>
    </row>
    <row r="273" spans="1:28" x14ac:dyDescent="0.25">
      <c r="A273" s="26">
        <v>1384</v>
      </c>
      <c r="B273" s="26" t="s">
        <v>275</v>
      </c>
      <c r="C273" s="27" t="s">
        <v>988</v>
      </c>
      <c r="D273" s="26" t="s">
        <v>1219</v>
      </c>
      <c r="E273" s="26">
        <v>-0.40200000000000002</v>
      </c>
      <c r="F273" s="26">
        <v>27988</v>
      </c>
      <c r="G273" s="28">
        <v>0.53126031920748484</v>
      </c>
      <c r="H273" s="28">
        <v>5.3198469108802625E-2</v>
      </c>
      <c r="I273" s="28">
        <v>4.0000000000000001E-3</v>
      </c>
      <c r="J273" s="28">
        <v>0.88893719806763283</v>
      </c>
      <c r="K273" s="28">
        <v>0.56230639640000002</v>
      </c>
      <c r="L273" s="28">
        <v>0.14439432639530461</v>
      </c>
      <c r="M273" s="28">
        <v>7.3800336940000003E-2</v>
      </c>
      <c r="N273" s="29">
        <v>1.1521112982990056E-2</v>
      </c>
      <c r="O273" s="28">
        <v>0.58427938160000004</v>
      </c>
      <c r="P273" s="28">
        <v>0.55259999999999998</v>
      </c>
      <c r="Q273" s="28">
        <v>0.25320998037566583</v>
      </c>
      <c r="R273" s="28">
        <v>6.3E-3</v>
      </c>
      <c r="S273" s="28">
        <v>0.15269928413800526</v>
      </c>
      <c r="T273" s="28">
        <v>0.57109890109999994</v>
      </c>
      <c r="U273" s="28">
        <v>-9.7063963999999992E-3</v>
      </c>
      <c r="V273" s="28">
        <v>-1.3180480499999999E-2</v>
      </c>
      <c r="W273" s="32">
        <v>1.8642947103274561</v>
      </c>
      <c r="X273" s="29">
        <v>5.4978118161925604E-2</v>
      </c>
      <c r="Y273" s="29">
        <v>0.40683200187433233</v>
      </c>
      <c r="Z273" s="29">
        <v>0.13949585913204979</v>
      </c>
      <c r="AA273" s="31">
        <v>0.31116977396469231</v>
      </c>
      <c r="AB273" s="29">
        <v>7.8583642063265888E-2</v>
      </c>
    </row>
    <row r="274" spans="1:28" x14ac:dyDescent="0.25">
      <c r="A274" s="26">
        <v>1385</v>
      </c>
      <c r="B274" s="26" t="s">
        <v>276</v>
      </c>
      <c r="C274" s="27" t="s">
        <v>1004</v>
      </c>
      <c r="D274" s="26" t="s">
        <v>1367</v>
      </c>
      <c r="E274" s="26">
        <v>-0.06</v>
      </c>
      <c r="F274" s="26">
        <v>18564</v>
      </c>
      <c r="G274" s="28">
        <v>0.48601398601398599</v>
      </c>
      <c r="H274" s="28">
        <v>0.42356020942408379</v>
      </c>
      <c r="I274" s="28">
        <v>0.02</v>
      </c>
      <c r="J274" s="28">
        <v>0.88080935820423645</v>
      </c>
      <c r="K274" s="28">
        <v>0.2492462312</v>
      </c>
      <c r="L274" s="28">
        <v>0.17731514716439339</v>
      </c>
      <c r="M274" s="28">
        <v>4.5728643219999997E-2</v>
      </c>
      <c r="N274" s="29">
        <v>1.6941852117731516E-2</v>
      </c>
      <c r="O274" s="28">
        <v>0.2691330133</v>
      </c>
      <c r="P274" s="28">
        <v>0.24879999999999999</v>
      </c>
      <c r="Q274" s="28">
        <v>0.54347070678990894</v>
      </c>
      <c r="R274" s="28">
        <v>1.89E-2</v>
      </c>
      <c r="S274" s="28">
        <v>0.52862595419847325</v>
      </c>
      <c r="T274" s="28">
        <v>0.2538972571</v>
      </c>
      <c r="U274" s="28">
        <v>-4.4623120000000002E-4</v>
      </c>
      <c r="V274" s="28">
        <v>-1.5235756200000001E-2</v>
      </c>
      <c r="W274" s="32">
        <v>0.43359618178045239</v>
      </c>
      <c r="X274" s="29">
        <v>8.90576652601969E-2</v>
      </c>
      <c r="Y274" s="29">
        <v>0.36771674201715293</v>
      </c>
      <c r="Z274" s="29">
        <v>0.16645832008673433</v>
      </c>
      <c r="AA274" s="31">
        <v>0.1788312219043727</v>
      </c>
      <c r="AB274" s="29">
        <v>0.10131393202302096</v>
      </c>
    </row>
    <row r="275" spans="1:28" x14ac:dyDescent="0.25">
      <c r="A275" s="26">
        <v>1386</v>
      </c>
      <c r="B275" s="26" t="s">
        <v>277</v>
      </c>
      <c r="C275" s="27" t="s">
        <v>1043</v>
      </c>
      <c r="D275" s="26" t="s">
        <v>1832</v>
      </c>
      <c r="E275" s="26">
        <v>-0.16600000000000001</v>
      </c>
      <c r="F275" s="26">
        <v>39221</v>
      </c>
      <c r="G275" s="28">
        <v>0.55423113356488796</v>
      </c>
      <c r="H275" s="28">
        <v>0.28825786646201074</v>
      </c>
      <c r="I275" s="28">
        <v>3.0000000000000001E-3</v>
      </c>
      <c r="J275" s="28">
        <v>0.86855951553658295</v>
      </c>
      <c r="K275" s="28">
        <v>0.4748352193</v>
      </c>
      <c r="L275" s="28">
        <v>6.1149845696651044E-2</v>
      </c>
      <c r="M275" s="28">
        <v>0.23922734030000001</v>
      </c>
      <c r="N275" s="29">
        <v>1.2839562616680001E-2</v>
      </c>
      <c r="O275" s="28">
        <v>0.69321940459999998</v>
      </c>
      <c r="P275" s="28">
        <v>0.64540000000000008</v>
      </c>
      <c r="Q275" s="28">
        <v>0.21859345268144925</v>
      </c>
      <c r="R275" s="28">
        <v>1.1000000000000001E-2</v>
      </c>
      <c r="S275" s="28">
        <v>0.19623156537892861</v>
      </c>
      <c r="T275" s="28">
        <v>0.7042404525</v>
      </c>
      <c r="U275" s="28">
        <v>0.1705647807</v>
      </c>
      <c r="V275" s="28">
        <v>1.1021047900000001E-2</v>
      </c>
      <c r="W275" s="32">
        <v>2.7437661220980223</v>
      </c>
      <c r="X275" s="29">
        <v>9.2638877690881236E-2</v>
      </c>
      <c r="Y275" s="29">
        <v>0.48174722324909841</v>
      </c>
      <c r="Z275" s="29">
        <v>0.20156998426853395</v>
      </c>
      <c r="AA275" s="31">
        <v>0.26603438055720213</v>
      </c>
      <c r="AB275" s="29">
        <v>8.337088778729157E-2</v>
      </c>
    </row>
    <row r="276" spans="1:28" x14ac:dyDescent="0.25">
      <c r="A276" s="26">
        <v>1387</v>
      </c>
      <c r="B276" s="26" t="s">
        <v>278</v>
      </c>
      <c r="C276" s="27" t="s">
        <v>983</v>
      </c>
      <c r="D276" s="26" t="s">
        <v>1147</v>
      </c>
      <c r="E276" s="26">
        <v>-0.41899999999999998</v>
      </c>
      <c r="F276" s="26">
        <v>28922</v>
      </c>
      <c r="G276" s="28">
        <v>0.45278423558064873</v>
      </c>
      <c r="H276" s="28">
        <v>0.21853479853479854</v>
      </c>
      <c r="I276" s="28">
        <v>8.900000000000001E-2</v>
      </c>
      <c r="J276" s="28">
        <v>0.80253785555922452</v>
      </c>
      <c r="K276" s="28">
        <v>0.57579498029999998</v>
      </c>
      <c r="L276" s="28">
        <v>5.2195380003526713E-2</v>
      </c>
      <c r="M276" s="28">
        <v>0.10680068180000001</v>
      </c>
      <c r="N276" s="29">
        <v>1.7516017163345676E-2</v>
      </c>
      <c r="O276" s="28">
        <v>0.71552726609999995</v>
      </c>
      <c r="P276" s="28">
        <v>0.69540000000000002</v>
      </c>
      <c r="Q276" s="28">
        <v>9.3332565637954848E-2</v>
      </c>
      <c r="R276" s="28">
        <v>0.1852</v>
      </c>
      <c r="S276" s="28">
        <v>4.2576634006217293E-2</v>
      </c>
      <c r="T276" s="28">
        <v>0.82564102559999997</v>
      </c>
      <c r="U276" s="28">
        <v>0.1196050197</v>
      </c>
      <c r="V276" s="28">
        <v>0.11011375950000001</v>
      </c>
      <c r="W276" s="32">
        <v>2.2890488231861501</v>
      </c>
      <c r="X276" s="29">
        <v>5.6132472635419588E-2</v>
      </c>
      <c r="Y276" s="29">
        <v>0.45713810342693811</v>
      </c>
      <c r="Z276" s="29">
        <v>0.13916229843689751</v>
      </c>
      <c r="AA276" s="31">
        <v>0.252855578156783</v>
      </c>
      <c r="AB276" s="29">
        <v>5.7617328519855598E-2</v>
      </c>
    </row>
    <row r="277" spans="1:28" x14ac:dyDescent="0.25">
      <c r="A277" s="26">
        <v>1388</v>
      </c>
      <c r="B277" s="26" t="s">
        <v>279</v>
      </c>
      <c r="C277" s="27" t="s">
        <v>1049</v>
      </c>
      <c r="D277" s="26" t="s">
        <v>1893</v>
      </c>
      <c r="E277" s="26">
        <v>0.20200000000000001</v>
      </c>
      <c r="F277" s="26">
        <v>31574</v>
      </c>
      <c r="G277" s="28">
        <v>0.47528466766704919</v>
      </c>
      <c r="H277" s="28">
        <v>0.48561483896550206</v>
      </c>
      <c r="I277" s="28">
        <v>6.0000000000000001E-3</v>
      </c>
      <c r="J277" s="28">
        <v>0.87073937079902952</v>
      </c>
      <c r="K277" s="28">
        <v>0.31795551090000002</v>
      </c>
      <c r="L277" s="28">
        <v>0.16978029507148404</v>
      </c>
      <c r="M277" s="28">
        <v>4.2570684689999999E-2</v>
      </c>
      <c r="N277" s="29">
        <v>6.0293244416023389E-3</v>
      </c>
      <c r="O277" s="28">
        <v>0.32947349380000002</v>
      </c>
      <c r="P277" s="28">
        <v>0.30149999999999999</v>
      </c>
      <c r="Q277" s="28">
        <v>0.52719551861221536</v>
      </c>
      <c r="R277" s="28">
        <v>6.8999999999999999E-3</v>
      </c>
      <c r="S277" s="28">
        <v>0.37298387096774194</v>
      </c>
      <c r="T277" s="28">
        <v>0.27242400230000002</v>
      </c>
      <c r="U277" s="28">
        <v>-1.6455510900000001E-2</v>
      </c>
      <c r="V277" s="28">
        <v>-5.7049491500000001E-2</v>
      </c>
      <c r="W277" s="32">
        <v>0.58309059131954566</v>
      </c>
      <c r="X277" s="29">
        <v>8.7877884838250389E-2</v>
      </c>
      <c r="Y277" s="29">
        <v>0.40571832085807202</v>
      </c>
      <c r="Z277" s="29">
        <v>0.19204953114613929</v>
      </c>
      <c r="AA277" s="31">
        <v>0.23380026681913474</v>
      </c>
      <c r="AB277" s="29">
        <v>8.6653191628088932E-2</v>
      </c>
    </row>
    <row r="278" spans="1:28" x14ac:dyDescent="0.25">
      <c r="A278" s="26">
        <v>1389</v>
      </c>
      <c r="B278" s="26" t="s">
        <v>280</v>
      </c>
      <c r="C278" s="27" t="s">
        <v>1002</v>
      </c>
      <c r="D278" s="26" t="s">
        <v>1352</v>
      </c>
      <c r="E278" s="26">
        <v>-1.5069999999999999</v>
      </c>
      <c r="F278" s="26">
        <v>16779</v>
      </c>
      <c r="G278" s="28">
        <v>0.40639087775125959</v>
      </c>
      <c r="H278" s="28">
        <v>1.3198110586273964E-2</v>
      </c>
      <c r="I278" s="28">
        <v>0.7659999999999999</v>
      </c>
      <c r="J278" s="28">
        <v>0.76833575732391435</v>
      </c>
      <c r="K278" s="28">
        <v>0.1289886425</v>
      </c>
      <c r="L278" s="28">
        <v>8.5181179015684158E-3</v>
      </c>
      <c r="M278" s="28">
        <v>3.9345592210000002E-2</v>
      </c>
      <c r="N278" s="29">
        <v>5.8139534883720929E-3</v>
      </c>
      <c r="O278" s="28">
        <v>0.24964778809999999</v>
      </c>
      <c r="P278" s="28">
        <v>9.3200000000000005E-2</v>
      </c>
      <c r="Q278" s="28">
        <v>7.0369439557677813E-3</v>
      </c>
      <c r="R278" s="28">
        <v>0.8972</v>
      </c>
      <c r="S278" s="28">
        <v>1.3980028530670471E-2</v>
      </c>
      <c r="T278" s="28">
        <v>0.93477170099999995</v>
      </c>
      <c r="U278" s="28">
        <v>-3.5788642500000002E-2</v>
      </c>
      <c r="V278" s="28">
        <v>0.68512391289999997</v>
      </c>
      <c r="W278" s="32">
        <v>0.21081714668452781</v>
      </c>
      <c r="X278" s="29">
        <v>4.0773580953710815E-2</v>
      </c>
      <c r="Y278" s="29">
        <v>0.44079295126767709</v>
      </c>
      <c r="Z278" s="29">
        <v>0</v>
      </c>
      <c r="AA278" s="31">
        <v>0.56748311662130835</v>
      </c>
      <c r="AB278" s="29">
        <v>1.0680907877169559E-2</v>
      </c>
    </row>
    <row r="279" spans="1:28" x14ac:dyDescent="0.25">
      <c r="A279" s="26">
        <v>1390</v>
      </c>
      <c r="B279" s="26" t="s">
        <v>281</v>
      </c>
      <c r="C279" s="27" t="s">
        <v>1031</v>
      </c>
      <c r="D279" s="26" t="s">
        <v>1700</v>
      </c>
      <c r="E279" s="26">
        <v>-0.56100000000000005</v>
      </c>
      <c r="F279" s="26">
        <v>16965</v>
      </c>
      <c r="G279" s="28">
        <v>0.47884456321180885</v>
      </c>
      <c r="H279" s="28">
        <v>0.50743378310844578</v>
      </c>
      <c r="I279" s="28">
        <v>9.0000000000000011E-3</v>
      </c>
      <c r="J279" s="28">
        <v>0.87220902612826601</v>
      </c>
      <c r="K279" s="28">
        <v>0.31216931219999999</v>
      </c>
      <c r="L279" s="28">
        <v>5.8512293806411451E-2</v>
      </c>
      <c r="M279" s="28">
        <v>0.1070650482</v>
      </c>
      <c r="N279" s="29">
        <v>1.9763460939931528E-2</v>
      </c>
      <c r="O279" s="28">
        <v>0.40818243939999999</v>
      </c>
      <c r="P279" s="28">
        <v>0.38329999999999997</v>
      </c>
      <c r="Q279" s="28">
        <v>0.45430889331088326</v>
      </c>
      <c r="R279" s="28">
        <v>3.7699999999999997E-2</v>
      </c>
      <c r="S279" s="28">
        <v>0.43766075538107485</v>
      </c>
      <c r="T279" s="28">
        <v>0.44732894140000001</v>
      </c>
      <c r="U279" s="28">
        <v>7.1130687799999995E-2</v>
      </c>
      <c r="V279" s="28">
        <v>3.9146502E-2</v>
      </c>
      <c r="W279" s="32">
        <v>0.74385245901639341</v>
      </c>
      <c r="X279" s="29">
        <v>0.10509939498703544</v>
      </c>
      <c r="Y279" s="29">
        <v>0.42658394582570325</v>
      </c>
      <c r="Z279" s="29">
        <v>7.221802044934561E-2</v>
      </c>
      <c r="AA279" s="31">
        <v>0.19180327868852459</v>
      </c>
      <c r="AB279" s="29">
        <v>7.2753380399664946E-2</v>
      </c>
    </row>
    <row r="280" spans="1:28" x14ac:dyDescent="0.25">
      <c r="A280" s="26">
        <v>1391</v>
      </c>
      <c r="B280" s="26" t="s">
        <v>282</v>
      </c>
      <c r="C280" s="27" t="s">
        <v>1042</v>
      </c>
      <c r="D280" s="26" t="s">
        <v>1816</v>
      </c>
      <c r="E280" s="26">
        <v>0.437</v>
      </c>
      <c r="F280" s="26">
        <v>86612</v>
      </c>
      <c r="G280" s="28">
        <v>0.46197318931430226</v>
      </c>
      <c r="H280" s="28">
        <v>8.965238791048219E-2</v>
      </c>
      <c r="I280" s="28">
        <v>1.1000000000000001E-2</v>
      </c>
      <c r="J280" s="28">
        <v>0.88790565550486356</v>
      </c>
      <c r="K280" s="28">
        <v>0.58036995390000001</v>
      </c>
      <c r="L280" s="28">
        <v>0.10268740062822353</v>
      </c>
      <c r="M280" s="28">
        <v>0.16500562299999999</v>
      </c>
      <c r="N280" s="29">
        <v>1.1245976654903634E-2</v>
      </c>
      <c r="O280" s="28">
        <v>0.7052952871</v>
      </c>
      <c r="P280" s="28">
        <v>0.68590000000000007</v>
      </c>
      <c r="Q280" s="28">
        <v>0.12838749758992266</v>
      </c>
      <c r="R280" s="28">
        <v>1.8500000000000003E-2</v>
      </c>
      <c r="S280" s="28">
        <v>4.7349657366095255E-2</v>
      </c>
      <c r="T280" s="28">
        <v>0.67378396060000001</v>
      </c>
      <c r="U280" s="28">
        <v>0.1055300461</v>
      </c>
      <c r="V280" s="28">
        <v>-3.1511326499999999E-2</v>
      </c>
      <c r="W280" s="32">
        <v>3.2255651459103989</v>
      </c>
      <c r="X280" s="29">
        <v>0.11355925644035655</v>
      </c>
      <c r="Y280" s="29">
        <v>0.46322339056597911</v>
      </c>
      <c r="Z280" s="29">
        <v>0.24686722525403326</v>
      </c>
      <c r="AA280" s="31">
        <v>0.31803529012555143</v>
      </c>
      <c r="AB280" s="29">
        <v>0.1740841589822209</v>
      </c>
    </row>
    <row r="281" spans="1:28" x14ac:dyDescent="0.25">
      <c r="A281" s="26">
        <v>1392</v>
      </c>
      <c r="B281" s="26" t="s">
        <v>283</v>
      </c>
      <c r="C281" s="27" t="s">
        <v>1007</v>
      </c>
      <c r="D281" s="26" t="s">
        <v>1395</v>
      </c>
      <c r="E281" s="26">
        <v>-1.0569999999999999</v>
      </c>
      <c r="F281" s="26">
        <v>26028</v>
      </c>
      <c r="G281" s="28">
        <v>0.44003421727972625</v>
      </c>
      <c r="H281" s="28">
        <v>0</v>
      </c>
      <c r="I281" s="28">
        <v>0.36899999999999999</v>
      </c>
      <c r="J281" s="28">
        <v>0.77617634590928364</v>
      </c>
      <c r="K281" s="28">
        <v>0.32480299600000001</v>
      </c>
      <c r="L281" s="28">
        <v>2.1455878910821565E-2</v>
      </c>
      <c r="M281" s="28">
        <v>3.6982133100000002E-2</v>
      </c>
      <c r="N281" s="29">
        <v>1.0688928766482015E-2</v>
      </c>
      <c r="O281" s="28">
        <v>0.51235599330000003</v>
      </c>
      <c r="P281" s="28">
        <v>0.35639999999999999</v>
      </c>
      <c r="Q281" s="28">
        <v>5.703391850027803E-2</v>
      </c>
      <c r="R281" s="28">
        <v>0.66139999999999999</v>
      </c>
      <c r="S281" s="28">
        <v>0.1276731059702679</v>
      </c>
      <c r="T281" s="28">
        <v>0.81851914319999997</v>
      </c>
      <c r="U281" s="28">
        <v>3.1597003999999998E-2</v>
      </c>
      <c r="V281" s="28">
        <v>0.30616314989999999</v>
      </c>
      <c r="W281" s="32">
        <v>0.58544185466782994</v>
      </c>
      <c r="X281" s="29">
        <v>6.3306029975601252E-2</v>
      </c>
      <c r="Y281" s="29">
        <v>0.42982175292496999</v>
      </c>
      <c r="Z281" s="29">
        <v>0.11312018487255632</v>
      </c>
      <c r="AA281" s="31">
        <v>0.4550769230769231</v>
      </c>
      <c r="AB281" s="29">
        <v>3.1171482412060303E-2</v>
      </c>
    </row>
    <row r="282" spans="1:28" x14ac:dyDescent="0.25">
      <c r="A282" s="26">
        <v>1393</v>
      </c>
      <c r="B282" s="26" t="s">
        <v>284</v>
      </c>
      <c r="C282" s="27" t="s">
        <v>1044</v>
      </c>
      <c r="D282" s="26" t="s">
        <v>1879</v>
      </c>
      <c r="E282" s="26">
        <v>-1.18</v>
      </c>
      <c r="F282" s="26">
        <v>43216</v>
      </c>
      <c r="G282" s="28">
        <v>0.47200307869924957</v>
      </c>
      <c r="H282" s="28">
        <v>0</v>
      </c>
      <c r="I282" s="28">
        <v>0.28300000000000003</v>
      </c>
      <c r="J282" s="28">
        <v>0.8253949305638455</v>
      </c>
      <c r="K282" s="28">
        <v>0.41517620399999999</v>
      </c>
      <c r="L282" s="28">
        <v>2.2031528708479971E-2</v>
      </c>
      <c r="M282" s="28">
        <v>2.9455720000000001E-2</v>
      </c>
      <c r="N282" s="29">
        <v>1.8126596924263608E-2</v>
      </c>
      <c r="O282" s="28">
        <v>0.63331488140000003</v>
      </c>
      <c r="P282" s="28">
        <v>0.54500000000000004</v>
      </c>
      <c r="Q282" s="28">
        <v>0.11240351062704874</v>
      </c>
      <c r="R282" s="28">
        <v>0.40710000000000002</v>
      </c>
      <c r="S282" s="28">
        <v>5.9999015602697249E-2</v>
      </c>
      <c r="T282" s="28">
        <v>0.92580795010000005</v>
      </c>
      <c r="U282" s="28">
        <v>0.12982379599999999</v>
      </c>
      <c r="V282" s="28">
        <v>0.29249306870000003</v>
      </c>
      <c r="W282" s="32">
        <v>0.90656763096168891</v>
      </c>
      <c r="X282" s="29">
        <v>6.9974033073664066E-2</v>
      </c>
      <c r="Y282" s="29">
        <v>0.43493695808807542</v>
      </c>
      <c r="Z282" s="29">
        <v>0.17684412585515982</v>
      </c>
      <c r="AA282" s="31">
        <v>0.55727199908456349</v>
      </c>
      <c r="AB282" s="29">
        <v>2.9741176470588236E-2</v>
      </c>
    </row>
    <row r="283" spans="1:28" x14ac:dyDescent="0.25">
      <c r="A283" s="26">
        <v>1394</v>
      </c>
      <c r="B283" s="26" t="s">
        <v>285</v>
      </c>
      <c r="C283" s="27" t="s">
        <v>994</v>
      </c>
      <c r="D283" s="26" t="s">
        <v>1254</v>
      </c>
      <c r="E283" s="26">
        <v>-1.524</v>
      </c>
      <c r="F283" s="26">
        <v>33345</v>
      </c>
      <c r="G283" s="28">
        <v>0.37018949013479197</v>
      </c>
      <c r="H283" s="28">
        <v>8.6505190311418692E-3</v>
      </c>
      <c r="I283" s="28">
        <v>0.374</v>
      </c>
      <c r="J283" s="28">
        <v>0.73557220356497033</v>
      </c>
      <c r="K283" s="28">
        <v>0.51211631660000001</v>
      </c>
      <c r="L283" s="28">
        <v>1.257287349863033E-2</v>
      </c>
      <c r="M283" s="28">
        <v>1.7770597740000001E-2</v>
      </c>
      <c r="N283" s="29">
        <v>1.0114490412305964E-2</v>
      </c>
      <c r="O283" s="28">
        <v>0.67367165959999997</v>
      </c>
      <c r="P283" s="28">
        <v>0.38340000000000002</v>
      </c>
      <c r="Q283" s="28">
        <v>7.6543850544888428E-3</v>
      </c>
      <c r="R283" s="28">
        <v>0.58889999999999998</v>
      </c>
      <c r="S283" s="28">
        <v>2.8536485935589076E-3</v>
      </c>
      <c r="T283" s="28">
        <v>0.97207001520000003</v>
      </c>
      <c r="U283" s="28">
        <v>-0.12871631659999999</v>
      </c>
      <c r="V283" s="28">
        <v>0.2983983556</v>
      </c>
      <c r="W283" s="32">
        <v>1.1646734130634779</v>
      </c>
      <c r="X283" s="29">
        <v>6.4010274088343644E-2</v>
      </c>
      <c r="Y283" s="29">
        <v>0.50963303833378948</v>
      </c>
      <c r="Z283" s="29">
        <v>0.1404453088026516</v>
      </c>
      <c r="AA283" s="31">
        <v>0.50791303061677262</v>
      </c>
      <c r="AB283" s="29">
        <v>2.291999508418336E-2</v>
      </c>
    </row>
    <row r="284" spans="1:28" x14ac:dyDescent="0.25">
      <c r="A284" s="26">
        <v>1395</v>
      </c>
      <c r="B284" s="26" t="s">
        <v>286</v>
      </c>
      <c r="C284" s="27" t="s">
        <v>986</v>
      </c>
      <c r="D284" s="26" t="s">
        <v>1186</v>
      </c>
      <c r="E284" s="26">
        <v>0.35099999999999998</v>
      </c>
      <c r="F284" s="26">
        <v>27631</v>
      </c>
      <c r="G284" s="28">
        <v>0.36841287113321936</v>
      </c>
      <c r="H284" s="28">
        <v>0.62007751937984501</v>
      </c>
      <c r="I284" s="28">
        <v>1.6E-2</v>
      </c>
      <c r="J284" s="28">
        <v>0.86363406109113017</v>
      </c>
      <c r="K284" s="28">
        <v>0.29890316150000001</v>
      </c>
      <c r="L284" s="28">
        <v>9.0269224001407702E-2</v>
      </c>
      <c r="M284" s="28">
        <v>7.9418147689999996E-2</v>
      </c>
      <c r="N284" s="29">
        <v>1.4780925567481965E-2</v>
      </c>
      <c r="O284" s="28">
        <v>0.3464046368</v>
      </c>
      <c r="P284" s="28">
        <v>0.33409999999999995</v>
      </c>
      <c r="Q284" s="28">
        <v>0.39360150552811102</v>
      </c>
      <c r="R284" s="28">
        <v>7.2999999999999995E-2</v>
      </c>
      <c r="S284" s="28">
        <v>0.40147345996804545</v>
      </c>
      <c r="T284" s="28">
        <v>0.3695664723</v>
      </c>
      <c r="U284" s="28">
        <v>3.5196838500000001E-2</v>
      </c>
      <c r="V284" s="28">
        <v>2.3161835499999998E-2</v>
      </c>
      <c r="W284" s="32">
        <v>0.63303459574058007</v>
      </c>
      <c r="X284" s="29">
        <v>0.16063898799870258</v>
      </c>
      <c r="Y284" s="29">
        <v>0.38028593098830865</v>
      </c>
      <c r="Z284" s="29">
        <v>0.2424454451183706</v>
      </c>
      <c r="AA284" s="31">
        <v>0.29224871337044428</v>
      </c>
      <c r="AB284" s="29">
        <v>0.17428406132484814</v>
      </c>
    </row>
    <row r="285" spans="1:28" x14ac:dyDescent="0.25">
      <c r="A285" s="26">
        <v>1396</v>
      </c>
      <c r="B285" s="26" t="s">
        <v>287</v>
      </c>
      <c r="C285" s="27" t="s">
        <v>1007</v>
      </c>
      <c r="D285" s="26" t="s">
        <v>1396</v>
      </c>
      <c r="E285" s="26">
        <v>-1.0189999999999999</v>
      </c>
      <c r="F285" s="26">
        <v>38090</v>
      </c>
      <c r="G285" s="28">
        <v>0.56793320298049987</v>
      </c>
      <c r="H285" s="28">
        <v>0.39230930867829378</v>
      </c>
      <c r="I285" s="28">
        <v>7.5999999999999998E-2</v>
      </c>
      <c r="J285" s="28">
        <v>0.83497878418686722</v>
      </c>
      <c r="K285" s="28">
        <v>0.63743396230000005</v>
      </c>
      <c r="L285" s="28">
        <v>4.1559748427672953E-2</v>
      </c>
      <c r="M285" s="28">
        <v>0.17147169809999999</v>
      </c>
      <c r="N285" s="29">
        <v>9.2578616352201257E-3</v>
      </c>
      <c r="O285" s="28">
        <v>0.87672874329999995</v>
      </c>
      <c r="P285" s="28">
        <v>0.80669999999999997</v>
      </c>
      <c r="Q285" s="28">
        <v>1.195669736629504E-2</v>
      </c>
      <c r="R285" s="28">
        <v>0.17510000000000001</v>
      </c>
      <c r="S285" s="28">
        <v>4.0058266569555721E-3</v>
      </c>
      <c r="T285" s="28">
        <v>0.93279426720000003</v>
      </c>
      <c r="U285" s="28">
        <v>0.16926603770000001</v>
      </c>
      <c r="V285" s="28">
        <v>5.6065523899999997E-2</v>
      </c>
      <c r="W285" s="32">
        <v>4.9199282939946229</v>
      </c>
      <c r="X285" s="29">
        <v>6.1549815498154983E-2</v>
      </c>
      <c r="Y285" s="29">
        <v>0.46368621313458613</v>
      </c>
      <c r="Z285" s="29">
        <v>0.17779683197620574</v>
      </c>
      <c r="AA285" s="31">
        <v>0.49847237545616568</v>
      </c>
      <c r="AB285" s="29">
        <v>2.607860914084582E-2</v>
      </c>
    </row>
    <row r="286" spans="1:28" x14ac:dyDescent="0.25">
      <c r="A286" s="26">
        <v>1397</v>
      </c>
      <c r="B286" s="26" t="s">
        <v>288</v>
      </c>
      <c r="C286" s="27" t="s">
        <v>1052</v>
      </c>
      <c r="D286" s="26" t="s">
        <v>1928</v>
      </c>
      <c r="E286" s="26">
        <v>-0.54</v>
      </c>
      <c r="F286" s="26">
        <v>5761</v>
      </c>
      <c r="G286" s="28">
        <v>0.26678523788350378</v>
      </c>
      <c r="H286" s="28">
        <v>0.42363481228668942</v>
      </c>
      <c r="I286" s="28">
        <v>0.17800000000000002</v>
      </c>
      <c r="J286" s="28">
        <v>0.82777777777777772</v>
      </c>
      <c r="K286" s="28">
        <v>0.1097986577</v>
      </c>
      <c r="L286" s="28">
        <v>1.4765100671140939E-2</v>
      </c>
      <c r="M286" s="28">
        <v>4.8590604029999998E-2</v>
      </c>
      <c r="N286" s="29">
        <v>2.1476510067114092E-3</v>
      </c>
      <c r="O286" s="28">
        <v>0.13914819140000001</v>
      </c>
      <c r="P286" s="28">
        <v>5.3099999999999994E-2</v>
      </c>
      <c r="Q286" s="28">
        <v>0.33266187050359713</v>
      </c>
      <c r="R286" s="28">
        <v>0.5534</v>
      </c>
      <c r="S286" s="28">
        <v>0.32520699172033118</v>
      </c>
      <c r="T286" s="28">
        <v>9.7038886909999997E-2</v>
      </c>
      <c r="U286" s="28">
        <v>-5.6698657700000002E-2</v>
      </c>
      <c r="V286" s="28">
        <v>-4.2109304489999999E-2</v>
      </c>
      <c r="W286" s="32">
        <v>0.19319640564826696</v>
      </c>
      <c r="X286" s="29">
        <v>0.1423991901467859</v>
      </c>
      <c r="Y286" s="29">
        <v>0.19133023378748951</v>
      </c>
      <c r="Z286" s="29">
        <v>0</v>
      </c>
      <c r="AA286" s="31">
        <v>0.17789291882556132</v>
      </c>
      <c r="AB286" s="29">
        <v>8.1940481043620061E-2</v>
      </c>
    </row>
    <row r="287" spans="1:28" x14ac:dyDescent="0.25">
      <c r="A287" s="26">
        <v>1398</v>
      </c>
      <c r="B287" s="26" t="s">
        <v>289</v>
      </c>
      <c r="C287" s="27" t="s">
        <v>1014</v>
      </c>
      <c r="D287" s="26" t="s">
        <v>1094</v>
      </c>
      <c r="E287" s="26">
        <v>-0.33600000000000002</v>
      </c>
      <c r="F287" s="26">
        <v>142559</v>
      </c>
      <c r="G287" s="28">
        <v>0.46393717156551367</v>
      </c>
      <c r="H287" s="28">
        <v>2.9443275301320068E-2</v>
      </c>
      <c r="I287" s="28">
        <v>0.45200000000000001</v>
      </c>
      <c r="J287" s="28">
        <v>0.77195154195610893</v>
      </c>
      <c r="K287" s="28">
        <v>0.18089396090000001</v>
      </c>
      <c r="L287" s="28">
        <v>6.3396179414924259E-2</v>
      </c>
      <c r="M287" s="28">
        <v>0.25212124990000001</v>
      </c>
      <c r="N287" s="29">
        <v>1.3124503744297925E-2</v>
      </c>
      <c r="O287" s="28">
        <v>0.31964761720000001</v>
      </c>
      <c r="P287" s="28">
        <v>0.31609999999999999</v>
      </c>
      <c r="Q287" s="28">
        <v>3.1141499664981424E-2</v>
      </c>
      <c r="R287" s="28">
        <v>0.5474</v>
      </c>
      <c r="S287" s="28">
        <v>6.3245204769310521E-3</v>
      </c>
      <c r="T287" s="28">
        <v>0.48913076529999999</v>
      </c>
      <c r="U287" s="28">
        <v>0.13520603910000001</v>
      </c>
      <c r="V287" s="28">
        <v>0.16948314810000001</v>
      </c>
      <c r="W287" s="32">
        <v>0.79049990208968579</v>
      </c>
      <c r="X287" s="29">
        <v>0.12685036268749794</v>
      </c>
      <c r="Y287" s="29">
        <v>0.4211009931634318</v>
      </c>
      <c r="Z287" s="29">
        <v>0.31382510427474791</v>
      </c>
      <c r="AA287" s="31">
        <v>0.47061027896262497</v>
      </c>
      <c r="AB287" s="29">
        <v>8.5233016758981081E-2</v>
      </c>
    </row>
    <row r="288" spans="1:28" x14ac:dyDescent="0.25">
      <c r="A288" s="26">
        <v>1399</v>
      </c>
      <c r="B288" s="26" t="s">
        <v>290</v>
      </c>
      <c r="C288" s="27" t="s">
        <v>999</v>
      </c>
      <c r="D288" s="26" t="s">
        <v>1306</v>
      </c>
      <c r="E288" s="26">
        <v>-0.186</v>
      </c>
      <c r="F288" s="26">
        <v>13866</v>
      </c>
      <c r="G288" s="28">
        <v>0.91970215335077476</v>
      </c>
      <c r="H288" s="28">
        <v>5.2189562087582485E-2</v>
      </c>
      <c r="I288" s="28">
        <v>2E-3</v>
      </c>
      <c r="J288" s="28">
        <v>0.85679314565483478</v>
      </c>
      <c r="K288" s="28">
        <v>0.62173469390000002</v>
      </c>
      <c r="L288" s="28">
        <v>0.10214285714285715</v>
      </c>
      <c r="M288" s="28">
        <v>0.17091836730000001</v>
      </c>
      <c r="N288" s="29">
        <v>1.5510204081632653E-2</v>
      </c>
      <c r="O288" s="28">
        <v>0.76620689659999996</v>
      </c>
      <c r="P288" s="28">
        <v>0.70450000000000002</v>
      </c>
      <c r="Q288" s="28">
        <v>6.4351600651112312E-2</v>
      </c>
      <c r="R288" s="28">
        <v>3.3E-3</v>
      </c>
      <c r="S288" s="28">
        <v>1.2058570198105082E-2</v>
      </c>
      <c r="T288" s="28">
        <v>0.76638240570000005</v>
      </c>
      <c r="U288" s="28">
        <v>8.2765306100000005E-2</v>
      </c>
      <c r="V288" s="28">
        <v>1.755091E-4</v>
      </c>
      <c r="W288" s="32">
        <v>4.4521544487968656</v>
      </c>
      <c r="X288" s="29">
        <v>9.3154605015437916E-2</v>
      </c>
      <c r="Y288" s="29">
        <v>0.51232180536575123</v>
      </c>
      <c r="Z288" s="29">
        <v>0.14835092528944685</v>
      </c>
      <c r="AA288" s="31">
        <v>0.23638583638583638</v>
      </c>
      <c r="AB288" s="29">
        <v>8.4748201438848925E-2</v>
      </c>
    </row>
    <row r="289" spans="1:28" x14ac:dyDescent="0.25">
      <c r="A289" s="26">
        <v>1400</v>
      </c>
      <c r="B289" s="26" t="s">
        <v>291</v>
      </c>
      <c r="C289" s="27" t="s">
        <v>1029</v>
      </c>
      <c r="D289" s="26" t="s">
        <v>1668</v>
      </c>
      <c r="E289" s="26">
        <v>-2.1999999999999999E-2</v>
      </c>
      <c r="F289" s="26">
        <v>54315</v>
      </c>
      <c r="G289" s="28">
        <v>0.57824495098618167</v>
      </c>
      <c r="H289" s="28">
        <v>0.32683583574794395</v>
      </c>
      <c r="I289" s="28">
        <v>4.0000000000000001E-3</v>
      </c>
      <c r="J289" s="28">
        <v>0.85827212141849496</v>
      </c>
      <c r="K289" s="28">
        <v>0.49060560549999999</v>
      </c>
      <c r="L289" s="28">
        <v>0.13359027403859777</v>
      </c>
      <c r="M289" s="28">
        <v>0.2105307904</v>
      </c>
      <c r="N289" s="29">
        <v>2.1112591039192902E-2</v>
      </c>
      <c r="O289" s="28">
        <v>0.66433485579999996</v>
      </c>
      <c r="P289" s="28">
        <v>0.67209999999999992</v>
      </c>
      <c r="Q289" s="28">
        <v>0.14875743787189361</v>
      </c>
      <c r="R289" s="28">
        <v>8.0000000000000002E-3</v>
      </c>
      <c r="S289" s="28">
        <v>5.261088171680571E-2</v>
      </c>
      <c r="T289" s="28">
        <v>0.68156914310000005</v>
      </c>
      <c r="U289" s="28">
        <v>0.18149439449999999</v>
      </c>
      <c r="V289" s="28">
        <v>1.7234287300000001E-2</v>
      </c>
      <c r="W289" s="32">
        <v>2.53534743202417</v>
      </c>
      <c r="X289" s="29">
        <v>8.825418489823772E-2</v>
      </c>
      <c r="Y289" s="29">
        <v>0.45218129039390753</v>
      </c>
      <c r="Z289" s="29">
        <v>0.20681504835503201</v>
      </c>
      <c r="AA289" s="31">
        <v>0.30930913848516739</v>
      </c>
      <c r="AB289" s="29">
        <v>8.797814207650273E-2</v>
      </c>
    </row>
    <row r="290" spans="1:28" x14ac:dyDescent="0.25">
      <c r="A290" s="26">
        <v>1401</v>
      </c>
      <c r="B290" s="26" t="s">
        <v>292</v>
      </c>
      <c r="C290" s="27" t="s">
        <v>1015</v>
      </c>
      <c r="D290" s="26" t="s">
        <v>1094</v>
      </c>
      <c r="E290" s="26">
        <v>1.6419999999999999</v>
      </c>
      <c r="F290" s="26">
        <v>262255</v>
      </c>
      <c r="G290" s="28">
        <v>0.68297342375770576</v>
      </c>
      <c r="H290" s="28">
        <v>0.27935687835721501</v>
      </c>
      <c r="I290" s="28">
        <v>0.01</v>
      </c>
      <c r="J290" s="28">
        <v>0.89055165682948367</v>
      </c>
      <c r="K290" s="28">
        <v>0.45856382420000003</v>
      </c>
      <c r="L290" s="28">
        <v>0.19455171693977663</v>
      </c>
      <c r="M290" s="28">
        <v>0.1287639599</v>
      </c>
      <c r="N290" s="29">
        <v>1.6764951466444005E-2</v>
      </c>
      <c r="O290" s="28">
        <v>0.54770828299999996</v>
      </c>
      <c r="P290" s="28">
        <v>0.53510000000000002</v>
      </c>
      <c r="Q290" s="28">
        <v>0.21297478228803221</v>
      </c>
      <c r="R290" s="28">
        <v>2.4900000000000002E-2</v>
      </c>
      <c r="S290" s="28">
        <v>9.6713383496921781E-2</v>
      </c>
      <c r="T290" s="28">
        <v>0.59321950619999997</v>
      </c>
      <c r="U290" s="28">
        <v>7.6536175799999995E-2</v>
      </c>
      <c r="V290" s="28">
        <v>4.5511223199999999E-2</v>
      </c>
      <c r="W290" s="32">
        <v>1.4976690167340063</v>
      </c>
      <c r="X290" s="29">
        <v>0.21404109589041095</v>
      </c>
      <c r="Y290" s="29">
        <v>0.43779836476043327</v>
      </c>
      <c r="Z290" s="29">
        <v>0.37042910162970177</v>
      </c>
      <c r="AA290" s="31">
        <v>0.27814608641504773</v>
      </c>
      <c r="AB290" s="29">
        <v>0.27360544217687077</v>
      </c>
    </row>
    <row r="291" spans="1:28" x14ac:dyDescent="0.25">
      <c r="A291" s="26">
        <v>1403</v>
      </c>
      <c r="B291" s="26" t="s">
        <v>293</v>
      </c>
      <c r="C291" s="27" t="s">
        <v>1047</v>
      </c>
      <c r="D291" s="26" t="s">
        <v>1887</v>
      </c>
      <c r="E291" s="26">
        <v>-1.4379999999999999</v>
      </c>
      <c r="F291" s="26">
        <v>76993</v>
      </c>
      <c r="G291" s="28">
        <v>0.29253472222222221</v>
      </c>
      <c r="H291" s="28">
        <v>1.7283419391853128E-2</v>
      </c>
      <c r="I291" s="28">
        <v>0.72900000000000009</v>
      </c>
      <c r="J291" s="28">
        <v>0.79217694256756754</v>
      </c>
      <c r="K291" s="28">
        <v>0.17758379420000001</v>
      </c>
      <c r="L291" s="28">
        <v>1.3860198573998801E-2</v>
      </c>
      <c r="M291" s="28">
        <v>2.1256746850000001E-2</v>
      </c>
      <c r="N291" s="29">
        <v>2.9652828679949355E-3</v>
      </c>
      <c r="O291" s="28">
        <v>0.30038794819999998</v>
      </c>
      <c r="P291" s="28">
        <v>0.14779999999999999</v>
      </c>
      <c r="Q291" s="28">
        <v>8.0363612410249662E-3</v>
      </c>
      <c r="R291" s="28">
        <v>0.83689999999999998</v>
      </c>
      <c r="S291" s="28">
        <v>1.4297800338409475E-2</v>
      </c>
      <c r="T291" s="28">
        <v>0.95419266469999997</v>
      </c>
      <c r="U291" s="28">
        <v>-2.9783794200000002E-2</v>
      </c>
      <c r="V291" s="28">
        <v>0.65380471650000005</v>
      </c>
      <c r="W291" s="32">
        <v>0.26115479862710167</v>
      </c>
      <c r="X291" s="29">
        <v>7.1111729339577434E-2</v>
      </c>
      <c r="Y291" s="29">
        <v>0.45090252951664689</v>
      </c>
      <c r="Z291" s="29">
        <v>0.15266348099890073</v>
      </c>
      <c r="AA291" s="31">
        <v>0.65452667504939821</v>
      </c>
      <c r="AB291" s="29">
        <v>2.9603038343478487E-2</v>
      </c>
    </row>
    <row r="292" spans="1:28" x14ac:dyDescent="0.25">
      <c r="A292" s="26">
        <v>1404</v>
      </c>
      <c r="B292" s="26" t="s">
        <v>294</v>
      </c>
      <c r="C292" s="27" t="s">
        <v>979</v>
      </c>
      <c r="D292" s="26" t="s">
        <v>1108</v>
      </c>
      <c r="E292" s="26">
        <v>-0.56999999999999995</v>
      </c>
      <c r="F292" s="26">
        <v>27807</v>
      </c>
      <c r="G292" s="28">
        <v>0.79701929231050561</v>
      </c>
      <c r="H292" s="28">
        <v>0.12850678733031673</v>
      </c>
      <c r="I292" s="28">
        <v>2E-3</v>
      </c>
      <c r="J292" s="28">
        <v>0.91316160193197826</v>
      </c>
      <c r="K292" s="28">
        <v>0.62082644629999995</v>
      </c>
      <c r="L292" s="28">
        <v>8.5179063360881546E-2</v>
      </c>
      <c r="M292" s="28">
        <v>0.16369146009999999</v>
      </c>
      <c r="N292" s="29">
        <v>8.5399449035812678E-3</v>
      </c>
      <c r="O292" s="28">
        <v>0.74358543420000001</v>
      </c>
      <c r="P292" s="28">
        <v>0.70660000000000001</v>
      </c>
      <c r="Q292" s="28">
        <v>0.11692167161452387</v>
      </c>
      <c r="R292" s="28">
        <v>4.5999999999999999E-3</v>
      </c>
      <c r="S292" s="28">
        <v>0.16347183030067139</v>
      </c>
      <c r="T292" s="28">
        <v>0.71276287579999997</v>
      </c>
      <c r="U292" s="28">
        <v>8.5773553700000005E-2</v>
      </c>
      <c r="V292" s="28">
        <v>-3.0822558399999998E-2</v>
      </c>
      <c r="W292" s="32">
        <v>3.9881313828319072</v>
      </c>
      <c r="X292" s="29">
        <v>4.9199857046420208E-2</v>
      </c>
      <c r="Y292" s="29">
        <v>0.42331425551430052</v>
      </c>
      <c r="Z292" s="29">
        <v>0.1400683830852614</v>
      </c>
      <c r="AA292" s="31">
        <v>0.34901507648288765</v>
      </c>
      <c r="AB292" s="29">
        <v>3.2113409518298858E-2</v>
      </c>
    </row>
    <row r="293" spans="1:28" x14ac:dyDescent="0.25">
      <c r="A293" s="26">
        <v>1405</v>
      </c>
      <c r="B293" s="26" t="s">
        <v>295</v>
      </c>
      <c r="C293" s="27" t="s">
        <v>1041</v>
      </c>
      <c r="D293" s="26" t="s">
        <v>1806</v>
      </c>
      <c r="E293" s="26">
        <v>-0.46</v>
      </c>
      <c r="F293" s="26">
        <v>6583</v>
      </c>
      <c r="G293" s="28">
        <v>0.93355932203389835</v>
      </c>
      <c r="H293" s="28">
        <v>1.4745308310991957E-2</v>
      </c>
      <c r="I293" s="28">
        <v>2E-3</v>
      </c>
      <c r="J293" s="28">
        <v>0.83264177040110654</v>
      </c>
      <c r="K293" s="28">
        <v>0.76839107740000001</v>
      </c>
      <c r="L293" s="28">
        <v>3.2510678690080681E-2</v>
      </c>
      <c r="M293" s="28">
        <v>0.10393925010000001</v>
      </c>
      <c r="N293" s="29">
        <v>1.1390602752728999E-2</v>
      </c>
      <c r="O293" s="28">
        <v>0.88158277569999999</v>
      </c>
      <c r="P293" s="28">
        <v>0.86739999999999995</v>
      </c>
      <c r="Q293" s="28">
        <v>0.10596192384769539</v>
      </c>
      <c r="R293" s="28">
        <v>4.5000000000000005E-3</v>
      </c>
      <c r="S293" s="28">
        <v>4.2471042471042469E-2</v>
      </c>
      <c r="T293" s="28">
        <v>0.8966779279</v>
      </c>
      <c r="U293" s="28">
        <v>9.9008922599999993E-2</v>
      </c>
      <c r="V293" s="28">
        <v>1.50951522E-2</v>
      </c>
      <c r="W293" s="32">
        <v>7.9148936170212769</v>
      </c>
      <c r="X293" s="29">
        <v>9.9079351161771148E-2</v>
      </c>
      <c r="Y293" s="29">
        <v>0.54675395434844243</v>
      </c>
      <c r="Z293" s="29">
        <v>0</v>
      </c>
      <c r="AA293" s="31">
        <v>0.12892715848266231</v>
      </c>
      <c r="AB293" s="29">
        <v>9.2769440654843105E-2</v>
      </c>
    </row>
    <row r="294" spans="1:28" x14ac:dyDescent="0.25">
      <c r="A294" s="26">
        <v>1406</v>
      </c>
      <c r="B294" s="26" t="s">
        <v>296</v>
      </c>
      <c r="C294" s="27" t="s">
        <v>1006</v>
      </c>
      <c r="D294" s="26" t="s">
        <v>1385</v>
      </c>
      <c r="E294" s="26">
        <v>-0.46</v>
      </c>
      <c r="F294" s="26">
        <v>8878</v>
      </c>
      <c r="G294" s="28">
        <v>0.75940471269119469</v>
      </c>
      <c r="H294" s="28">
        <v>3.9408866995073892E-2</v>
      </c>
      <c r="I294" s="28">
        <v>6.9999999999999993E-3</v>
      </c>
      <c r="J294" s="28">
        <v>0.87192040429564122</v>
      </c>
      <c r="K294" s="28">
        <v>0.55134939319999998</v>
      </c>
      <c r="L294" s="28">
        <v>3.5500815069733745E-2</v>
      </c>
      <c r="M294" s="28">
        <v>0.15214635030000001</v>
      </c>
      <c r="N294" s="29">
        <v>1.3403368954899474E-2</v>
      </c>
      <c r="O294" s="28">
        <v>0.73146551719999997</v>
      </c>
      <c r="P294" s="28">
        <v>0.70930000000000004</v>
      </c>
      <c r="Q294" s="28">
        <v>0.22591867797347248</v>
      </c>
      <c r="R294" s="28">
        <v>2.35E-2</v>
      </c>
      <c r="S294" s="28">
        <v>1.6877637130801686E-2</v>
      </c>
      <c r="T294" s="28">
        <v>0.76110974710000001</v>
      </c>
      <c r="U294" s="28">
        <v>0.1579506068</v>
      </c>
      <c r="V294" s="28">
        <v>2.9644229899999999E-2</v>
      </c>
      <c r="W294" s="32">
        <v>2.5239923224568139</v>
      </c>
      <c r="X294" s="29">
        <v>0.11395551137069715</v>
      </c>
      <c r="Y294" s="29">
        <v>0.45139678514060166</v>
      </c>
      <c r="Z294" s="29">
        <v>7.9186309733979901E-2</v>
      </c>
      <c r="AA294" s="31">
        <v>0.33150884875022807</v>
      </c>
      <c r="AB294" s="29">
        <v>0.10758293838862559</v>
      </c>
    </row>
    <row r="295" spans="1:28" x14ac:dyDescent="0.25">
      <c r="A295" s="26">
        <v>1407</v>
      </c>
      <c r="B295" s="26" t="s">
        <v>297</v>
      </c>
      <c r="C295" s="27" t="s">
        <v>1048</v>
      </c>
      <c r="D295" s="26" t="s">
        <v>1863</v>
      </c>
      <c r="E295" s="26">
        <v>-0.32600000000000001</v>
      </c>
      <c r="F295" s="26">
        <v>7412</v>
      </c>
      <c r="G295" s="28">
        <v>0.62163485070974056</v>
      </c>
      <c r="H295" s="28">
        <v>0.38970938542162936</v>
      </c>
      <c r="I295" s="28">
        <v>1.3000000000000001E-2</v>
      </c>
      <c r="J295" s="28">
        <v>0.89932590855803052</v>
      </c>
      <c r="K295" s="28">
        <v>0.22926511320000001</v>
      </c>
      <c r="L295" s="28">
        <v>2.737493889522568E-2</v>
      </c>
      <c r="M295" s="28">
        <v>9.5160501869999997E-2</v>
      </c>
      <c r="N295" s="29">
        <v>4.888381945576014E-3</v>
      </c>
      <c r="O295" s="28">
        <v>0.36967475950000001</v>
      </c>
      <c r="P295" s="28">
        <v>0.3231</v>
      </c>
      <c r="Q295" s="28">
        <v>0.51563081503535546</v>
      </c>
      <c r="R295" s="28">
        <v>8.1500000000000003E-2</v>
      </c>
      <c r="S295" s="28">
        <v>0.3458294283036551</v>
      </c>
      <c r="T295" s="28">
        <v>0.35851295230000002</v>
      </c>
      <c r="U295" s="28">
        <v>9.3834886800000003E-2</v>
      </c>
      <c r="V295" s="28">
        <v>-1.11618072E-2</v>
      </c>
      <c r="W295" s="32">
        <v>0.50024533856722275</v>
      </c>
      <c r="X295" s="29">
        <v>7.2363041700735889E-2</v>
      </c>
      <c r="Y295" s="29">
        <v>0.33352649644308929</v>
      </c>
      <c r="Z295" s="29">
        <v>7.8515110106649591E-2</v>
      </c>
      <c r="AA295" s="31">
        <v>0.15497815589790756</v>
      </c>
      <c r="AB295" s="29">
        <v>6.0398860398860402E-2</v>
      </c>
    </row>
    <row r="296" spans="1:28" x14ac:dyDescent="0.25">
      <c r="A296" s="26">
        <v>1408</v>
      </c>
      <c r="B296" s="26" t="s">
        <v>298</v>
      </c>
      <c r="C296" s="27" t="s">
        <v>998</v>
      </c>
      <c r="D296" s="26" t="s">
        <v>1299</v>
      </c>
      <c r="E296" s="26">
        <v>1.349</v>
      </c>
      <c r="F296" s="26">
        <v>10106</v>
      </c>
      <c r="G296" s="28">
        <v>0.41354019746121295</v>
      </c>
      <c r="H296" s="28">
        <v>0.56181665264928515</v>
      </c>
      <c r="I296" s="28">
        <v>9.4E-2</v>
      </c>
      <c r="J296" s="28">
        <v>0.83614615762739641</v>
      </c>
      <c r="K296" s="28">
        <v>0.29845189100000002</v>
      </c>
      <c r="L296" s="28">
        <v>0.16676464824612972</v>
      </c>
      <c r="M296" s="28">
        <v>9.2298647849999998E-2</v>
      </c>
      <c r="N296" s="29">
        <v>9.6021947873799734E-3</v>
      </c>
      <c r="O296" s="28">
        <v>0.38494348480000001</v>
      </c>
      <c r="P296" s="28">
        <v>0.36869999999999997</v>
      </c>
      <c r="Q296" s="28">
        <v>0.28748133930475583</v>
      </c>
      <c r="R296" s="28">
        <v>0.1371</v>
      </c>
      <c r="S296" s="28">
        <v>0.18126272912423624</v>
      </c>
      <c r="T296" s="28">
        <v>0.4973913043</v>
      </c>
      <c r="U296" s="28">
        <v>7.0248109000000003E-2</v>
      </c>
      <c r="V296" s="28">
        <v>0.1124478195</v>
      </c>
      <c r="W296" s="32">
        <v>0.67860696517412933</v>
      </c>
      <c r="X296" s="29">
        <v>0.21500116468669928</v>
      </c>
      <c r="Y296" s="29">
        <v>0.26416286970487585</v>
      </c>
      <c r="Z296" s="29">
        <v>0.12603771984393708</v>
      </c>
      <c r="AA296" s="31">
        <v>0.22616255002069821</v>
      </c>
      <c r="AB296" s="29">
        <v>0.21617275442223755</v>
      </c>
    </row>
    <row r="297" spans="1:28" x14ac:dyDescent="0.25">
      <c r="A297" s="26">
        <v>1409</v>
      </c>
      <c r="B297" s="26" t="s">
        <v>299</v>
      </c>
      <c r="C297" s="27" t="s">
        <v>1023</v>
      </c>
      <c r="D297" s="26" t="s">
        <v>1604</v>
      </c>
      <c r="E297" s="26">
        <v>-0.22500000000000001</v>
      </c>
      <c r="F297" s="26">
        <v>28567</v>
      </c>
      <c r="G297" s="28">
        <v>0.4918441040966256</v>
      </c>
      <c r="H297" s="28">
        <v>0.5034943599803825</v>
      </c>
      <c r="I297" s="28">
        <v>3.3000000000000002E-2</v>
      </c>
      <c r="J297" s="28">
        <v>0.88917239849123586</v>
      </c>
      <c r="K297" s="28">
        <v>0.52008733620000003</v>
      </c>
      <c r="L297" s="28">
        <v>0.10024953212726138</v>
      </c>
      <c r="M297" s="28">
        <v>0.20006238300000001</v>
      </c>
      <c r="N297" s="29">
        <v>2.0212102308172178E-2</v>
      </c>
      <c r="O297" s="28">
        <v>0.70389148609999996</v>
      </c>
      <c r="P297" s="28">
        <v>0.64249999999999996</v>
      </c>
      <c r="Q297" s="28">
        <v>0.102665072779692</v>
      </c>
      <c r="R297" s="28">
        <v>5.6100000000000004E-2</v>
      </c>
      <c r="S297" s="28">
        <v>3.1934053754502631E-2</v>
      </c>
      <c r="T297" s="28">
        <v>0.73133863180000003</v>
      </c>
      <c r="U297" s="28">
        <v>0.1224126638</v>
      </c>
      <c r="V297" s="28">
        <v>2.7447145700000002E-2</v>
      </c>
      <c r="W297" s="32">
        <v>2.8231341492680584</v>
      </c>
      <c r="X297" s="29">
        <v>6.9376564548813927E-2</v>
      </c>
      <c r="Y297" s="29">
        <v>0.42438962252694368</v>
      </c>
      <c r="Z297" s="29">
        <v>0.14146320750898123</v>
      </c>
      <c r="AA297" s="31">
        <v>0.39545580493211419</v>
      </c>
      <c r="AB297" s="29">
        <v>7.9088376080588704E-2</v>
      </c>
    </row>
    <row r="298" spans="1:28" x14ac:dyDescent="0.25">
      <c r="A298" s="26">
        <v>1410</v>
      </c>
      <c r="B298" s="26" t="s">
        <v>300</v>
      </c>
      <c r="C298" s="27" t="s">
        <v>1022</v>
      </c>
      <c r="D298" s="26" t="s">
        <v>1592</v>
      </c>
      <c r="E298" s="26">
        <v>-0.115</v>
      </c>
      <c r="F298" s="26">
        <v>20877</v>
      </c>
      <c r="G298" s="28">
        <v>0.82416836388323145</v>
      </c>
      <c r="H298" s="28">
        <v>0.11715340718361866</v>
      </c>
      <c r="I298" s="28">
        <v>4.0000000000000001E-3</v>
      </c>
      <c r="J298" s="28">
        <v>0.83725465525918474</v>
      </c>
      <c r="K298" s="28">
        <v>0.62168457430000001</v>
      </c>
      <c r="L298" s="28">
        <v>9.159215568412353E-2</v>
      </c>
      <c r="M298" s="28">
        <v>0.1266060561</v>
      </c>
      <c r="N298" s="29">
        <v>1.0368923284995116E-2</v>
      </c>
      <c r="O298" s="28">
        <v>0.69403698979999995</v>
      </c>
      <c r="P298" s="28">
        <v>0.67330000000000001</v>
      </c>
      <c r="Q298" s="28">
        <v>0.17418604651162792</v>
      </c>
      <c r="R298" s="28">
        <v>7.4000000000000003E-3</v>
      </c>
      <c r="S298" s="28">
        <v>2.2653721682847898E-2</v>
      </c>
      <c r="T298" s="28">
        <v>0.692932942</v>
      </c>
      <c r="U298" s="28">
        <v>5.1615425700000002E-2</v>
      </c>
      <c r="V298" s="28">
        <v>-1.1040478E-3</v>
      </c>
      <c r="W298" s="32">
        <v>3.340467566677642</v>
      </c>
      <c r="X298" s="29">
        <v>0.10432388333673261</v>
      </c>
      <c r="Y298" s="29">
        <v>0.52905598195979908</v>
      </c>
      <c r="Z298" s="29">
        <v>0.18521731369202107</v>
      </c>
      <c r="AA298" s="31">
        <v>0.26281238343901531</v>
      </c>
      <c r="AB298" s="29">
        <v>8.9915174363807734E-2</v>
      </c>
    </row>
    <row r="299" spans="1:28" x14ac:dyDescent="0.25">
      <c r="A299" s="26">
        <v>1411</v>
      </c>
      <c r="B299" s="26" t="s">
        <v>301</v>
      </c>
      <c r="C299" s="27" t="s">
        <v>997</v>
      </c>
      <c r="D299" s="26" t="s">
        <v>1278</v>
      </c>
      <c r="E299" s="26">
        <v>1.0029999999999999</v>
      </c>
      <c r="F299" s="26">
        <v>281384</v>
      </c>
      <c r="G299" s="28">
        <v>0.63659502629699372</v>
      </c>
      <c r="H299" s="28">
        <v>0.22643267588134802</v>
      </c>
      <c r="I299" s="28">
        <v>4.4999999999999998E-2</v>
      </c>
      <c r="J299" s="28">
        <v>0.8941422849133227</v>
      </c>
      <c r="K299" s="28">
        <v>0.58290476489999998</v>
      </c>
      <c r="L299" s="28">
        <v>7.0047710514901787E-2</v>
      </c>
      <c r="M299" s="28">
        <v>0.11757234029999999</v>
      </c>
      <c r="N299" s="29">
        <v>2.7981907181361919E-2</v>
      </c>
      <c r="O299" s="28">
        <v>0.69964474659999998</v>
      </c>
      <c r="P299" s="28">
        <v>0.70369999999999999</v>
      </c>
      <c r="Q299" s="28">
        <v>0.13694955312270787</v>
      </c>
      <c r="R299" s="28">
        <v>6.2E-2</v>
      </c>
      <c r="S299" s="28">
        <v>3.833178506820515E-2</v>
      </c>
      <c r="T299" s="28">
        <v>0.73165139469999996</v>
      </c>
      <c r="U299" s="28">
        <v>0.1207952351</v>
      </c>
      <c r="V299" s="28">
        <v>3.20066481E-2</v>
      </c>
      <c r="W299" s="32">
        <v>2.5045445628719016</v>
      </c>
      <c r="X299" s="29">
        <v>0.10542647863049566</v>
      </c>
      <c r="Y299" s="29">
        <v>0.43394775818354692</v>
      </c>
      <c r="Z299" s="29">
        <v>0.32321501087565502</v>
      </c>
      <c r="AA299" s="31">
        <v>0.35629137685410206</v>
      </c>
      <c r="AB299" s="29">
        <v>0.15481544941814807</v>
      </c>
    </row>
    <row r="300" spans="1:28" x14ac:dyDescent="0.25">
      <c r="A300" s="26">
        <v>1412</v>
      </c>
      <c r="B300" s="26" t="s">
        <v>302</v>
      </c>
      <c r="C300" s="27" t="s">
        <v>1004</v>
      </c>
      <c r="D300" s="26" t="s">
        <v>1368</v>
      </c>
      <c r="E300" s="26">
        <v>-0.20799999999999999</v>
      </c>
      <c r="F300" s="26">
        <v>26796</v>
      </c>
      <c r="G300" s="28">
        <v>0.51090726031994627</v>
      </c>
      <c r="H300" s="28">
        <v>0.47648170799510731</v>
      </c>
      <c r="I300" s="28">
        <v>6.9999999999999993E-3</v>
      </c>
      <c r="J300" s="28">
        <v>0.86212700145560406</v>
      </c>
      <c r="K300" s="28">
        <v>0.3416345697</v>
      </c>
      <c r="L300" s="28">
        <v>0.14435709386376827</v>
      </c>
      <c r="M300" s="28">
        <v>4.8330079669999998E-2</v>
      </c>
      <c r="N300" s="29">
        <v>6.8063103466469684E-3</v>
      </c>
      <c r="O300" s="28">
        <v>0.35870018780000001</v>
      </c>
      <c r="P300" s="28">
        <v>0.30659999999999998</v>
      </c>
      <c r="Q300" s="28">
        <v>0.48967536470104789</v>
      </c>
      <c r="R300" s="28">
        <v>8.3999999999999995E-3</v>
      </c>
      <c r="S300" s="28">
        <v>0.30828053310028403</v>
      </c>
      <c r="T300" s="28">
        <v>0.27964549189999999</v>
      </c>
      <c r="U300" s="28">
        <v>-3.5034569699999997E-2</v>
      </c>
      <c r="V300" s="28">
        <v>-7.9054695899999999E-2</v>
      </c>
      <c r="W300" s="32">
        <v>0.66212871287128727</v>
      </c>
      <c r="X300" s="29">
        <v>6.4393792809875783E-2</v>
      </c>
      <c r="Y300" s="29">
        <v>0.34346500249567052</v>
      </c>
      <c r="Z300" s="29">
        <v>0.13865619405333948</v>
      </c>
      <c r="AA300" s="31">
        <v>0.20162485590382609</v>
      </c>
      <c r="AB300" s="29">
        <v>7.4807737124213472E-2</v>
      </c>
    </row>
    <row r="301" spans="1:28" x14ac:dyDescent="0.25">
      <c r="A301" s="26">
        <v>1413</v>
      </c>
      <c r="B301" s="26" t="s">
        <v>303</v>
      </c>
      <c r="C301" s="27" t="s">
        <v>1013</v>
      </c>
      <c r="D301" s="26" t="s">
        <v>1466</v>
      </c>
      <c r="E301" s="26">
        <v>1.5649999999999999</v>
      </c>
      <c r="F301" s="26">
        <v>250964</v>
      </c>
      <c r="G301" s="28">
        <v>0.41874397223532395</v>
      </c>
      <c r="H301" s="28">
        <v>0.36649199969135154</v>
      </c>
      <c r="I301" s="28">
        <v>3.5000000000000003E-2</v>
      </c>
      <c r="J301" s="28">
        <v>0.87259268772511545</v>
      </c>
      <c r="K301" s="28">
        <v>0.33902432500000002</v>
      </c>
      <c r="L301" s="28">
        <v>8.6395140356980385E-2</v>
      </c>
      <c r="M301" s="28">
        <v>0.15947710670000001</v>
      </c>
      <c r="N301" s="29">
        <v>8.1952955658433461E-3</v>
      </c>
      <c r="O301" s="28">
        <v>0.44405276789999998</v>
      </c>
      <c r="P301" s="28">
        <v>0.40880000000000005</v>
      </c>
      <c r="Q301" s="28">
        <v>0.36017679121127399</v>
      </c>
      <c r="R301" s="28">
        <v>7.9000000000000001E-2</v>
      </c>
      <c r="S301" s="28">
        <v>0.35408618338825132</v>
      </c>
      <c r="T301" s="28">
        <v>0.4138546561</v>
      </c>
      <c r="U301" s="28">
        <v>6.9775674999999995E-2</v>
      </c>
      <c r="V301" s="28">
        <v>-3.01981118E-2</v>
      </c>
      <c r="W301" s="32">
        <v>1.0420691547749725</v>
      </c>
      <c r="X301" s="29">
        <v>0.16506693046717644</v>
      </c>
      <c r="Y301" s="29">
        <v>0.40131197952398345</v>
      </c>
      <c r="Z301" s="29">
        <v>0.3278720034922743</v>
      </c>
      <c r="AA301" s="31">
        <v>0.35517227141079105</v>
      </c>
      <c r="AB301" s="29">
        <v>0.21862903933790373</v>
      </c>
    </row>
    <row r="302" spans="1:28" x14ac:dyDescent="0.25">
      <c r="A302" s="26">
        <v>1414</v>
      </c>
      <c r="B302" s="26" t="s">
        <v>304</v>
      </c>
      <c r="C302" s="27" t="s">
        <v>1000</v>
      </c>
      <c r="D302" s="26" t="s">
        <v>1316</v>
      </c>
      <c r="E302" s="26">
        <v>-0.44500000000000001</v>
      </c>
      <c r="F302" s="26">
        <v>31027</v>
      </c>
      <c r="G302" s="28">
        <v>0.8398494860499266</v>
      </c>
      <c r="H302" s="28">
        <v>0.12865071422072605</v>
      </c>
      <c r="I302" s="28">
        <v>3.0000000000000001E-3</v>
      </c>
      <c r="J302" s="28">
        <v>0.86538763956596954</v>
      </c>
      <c r="K302" s="28">
        <v>0.63142831180000003</v>
      </c>
      <c r="L302" s="28">
        <v>9.1586407414137747E-2</v>
      </c>
      <c r="M302" s="28">
        <v>0.1569598401</v>
      </c>
      <c r="N302" s="29">
        <v>1.344721061239324E-2</v>
      </c>
      <c r="O302" s="28">
        <v>0.78179585149999997</v>
      </c>
      <c r="P302" s="28">
        <v>0.73219999999999996</v>
      </c>
      <c r="Q302" s="28">
        <v>8.9491525423728818E-2</v>
      </c>
      <c r="R302" s="28">
        <v>4.4000000000000003E-3</v>
      </c>
      <c r="S302" s="28">
        <v>9.0291650019976022E-3</v>
      </c>
      <c r="T302" s="28">
        <v>0.81486396809999995</v>
      </c>
      <c r="U302" s="28">
        <v>0.1007716882</v>
      </c>
      <c r="V302" s="28">
        <v>3.3068116600000003E-2</v>
      </c>
      <c r="W302" s="32">
        <v>4.3323558162267846</v>
      </c>
      <c r="X302" s="29">
        <v>7.6889877494107098E-2</v>
      </c>
      <c r="Y302" s="29">
        <v>0.5182902636955895</v>
      </c>
      <c r="Z302" s="29">
        <v>0.13666257773754636</v>
      </c>
      <c r="AA302" s="31">
        <v>0.23091399216723463</v>
      </c>
      <c r="AB302" s="29">
        <v>7.9173838209982791E-2</v>
      </c>
    </row>
    <row r="303" spans="1:28" x14ac:dyDescent="0.25">
      <c r="A303" s="26">
        <v>1415</v>
      </c>
      <c r="B303" s="26" t="s">
        <v>305</v>
      </c>
      <c r="C303" s="27" t="s">
        <v>1009</v>
      </c>
      <c r="D303" s="26" t="s">
        <v>1427</v>
      </c>
      <c r="E303" s="26">
        <v>-0.34599999999999997</v>
      </c>
      <c r="F303" s="26">
        <v>67862</v>
      </c>
      <c r="G303" s="28">
        <v>0.510798869343286</v>
      </c>
      <c r="H303" s="28">
        <v>0.41408296943231443</v>
      </c>
      <c r="I303" s="28">
        <v>6.9000000000000006E-2</v>
      </c>
      <c r="J303" s="28">
        <v>0.84040786195441541</v>
      </c>
      <c r="K303" s="28">
        <v>0.5235245677</v>
      </c>
      <c r="L303" s="28">
        <v>8.5424101015646445E-2</v>
      </c>
      <c r="M303" s="28">
        <v>8.8690639579999994E-2</v>
      </c>
      <c r="N303" s="29">
        <v>1.1446609936865221E-2</v>
      </c>
      <c r="O303" s="28">
        <v>0.63216142190000002</v>
      </c>
      <c r="P303" s="28">
        <v>0.64180000000000004</v>
      </c>
      <c r="Q303" s="28">
        <v>0.11739194571470718</v>
      </c>
      <c r="R303" s="28">
        <v>0.19269999999999998</v>
      </c>
      <c r="S303" s="28">
        <v>0.36492851830427236</v>
      </c>
      <c r="T303" s="28">
        <v>0.75510637010000003</v>
      </c>
      <c r="U303" s="28">
        <v>0.1182754323</v>
      </c>
      <c r="V303" s="28">
        <v>0.1229449482</v>
      </c>
      <c r="W303" s="32">
        <v>1.6649237793651963</v>
      </c>
      <c r="X303" s="29">
        <v>9.7208341661669667E-2</v>
      </c>
      <c r="Y303" s="29">
        <v>0.42451931878115989</v>
      </c>
      <c r="Z303" s="29">
        <v>0.19475868274985061</v>
      </c>
      <c r="AA303" s="31">
        <v>0.40903892777091622</v>
      </c>
      <c r="AB303" s="29">
        <v>7.4317139124358153E-2</v>
      </c>
    </row>
    <row r="304" spans="1:28" x14ac:dyDescent="0.25">
      <c r="A304" s="26">
        <v>1416</v>
      </c>
      <c r="B304" s="26" t="s">
        <v>306</v>
      </c>
      <c r="C304" s="27" t="s">
        <v>1007</v>
      </c>
      <c r="D304" s="26" t="s">
        <v>1397</v>
      </c>
      <c r="E304" s="26">
        <v>-0.376</v>
      </c>
      <c r="F304" s="26">
        <v>14775</v>
      </c>
      <c r="G304" s="28">
        <v>0.6771857216761511</v>
      </c>
      <c r="H304" s="28">
        <v>2.7231004589495157E-2</v>
      </c>
      <c r="I304" s="28">
        <v>2E-3</v>
      </c>
      <c r="J304" s="28">
        <v>0.8743613562470971</v>
      </c>
      <c r="K304" s="28">
        <v>0.70845506859999996</v>
      </c>
      <c r="L304" s="28">
        <v>6.4718902169101367E-2</v>
      </c>
      <c r="M304" s="28">
        <v>0.1444887118</v>
      </c>
      <c r="N304" s="29">
        <v>2.0451527224435592E-2</v>
      </c>
      <c r="O304" s="28">
        <v>0.85122767860000004</v>
      </c>
      <c r="P304" s="28">
        <v>0.81299999999999994</v>
      </c>
      <c r="Q304" s="28">
        <v>3.9774357013098768E-2</v>
      </c>
      <c r="R304" s="28">
        <v>4.3E-3</v>
      </c>
      <c r="S304" s="28">
        <v>1.0079193664506839E-2</v>
      </c>
      <c r="T304" s="28">
        <v>0.9008127078</v>
      </c>
      <c r="U304" s="28">
        <v>0.1045449314</v>
      </c>
      <c r="V304" s="28">
        <v>4.9585029199999998E-2</v>
      </c>
      <c r="W304" s="32">
        <v>6.6828434723171561</v>
      </c>
      <c r="X304" s="29">
        <v>8.7379329926178306E-2</v>
      </c>
      <c r="Y304" s="29">
        <v>0.51419190970669038</v>
      </c>
      <c r="Z304" s="29">
        <v>0.11605414537633543</v>
      </c>
      <c r="AA304" s="31">
        <v>0.24296530681432929</v>
      </c>
      <c r="AB304" s="29">
        <v>5.047402857524369E-2</v>
      </c>
    </row>
    <row r="305" spans="1:28" x14ac:dyDescent="0.25">
      <c r="A305" s="26">
        <v>1418</v>
      </c>
      <c r="B305" s="26" t="s">
        <v>307</v>
      </c>
      <c r="C305" s="27" t="s">
        <v>988</v>
      </c>
      <c r="D305" s="26" t="s">
        <v>1220</v>
      </c>
      <c r="E305" s="26">
        <v>-0.49199999999999999</v>
      </c>
      <c r="F305" s="26">
        <v>32319</v>
      </c>
      <c r="G305" s="28">
        <v>0.55639129163010326</v>
      </c>
      <c r="H305" s="28">
        <v>0.44742113169754633</v>
      </c>
      <c r="I305" s="28">
        <v>5.0000000000000001E-3</v>
      </c>
      <c r="J305" s="28">
        <v>0.9104216569712178</v>
      </c>
      <c r="K305" s="28">
        <v>0.56679891419999995</v>
      </c>
      <c r="L305" s="28">
        <v>0.13664648152015035</v>
      </c>
      <c r="M305" s="28">
        <v>7.0912507829999999E-2</v>
      </c>
      <c r="N305" s="29">
        <v>1.0899979118813949E-2</v>
      </c>
      <c r="O305" s="28">
        <v>0.62062723639999995</v>
      </c>
      <c r="P305" s="28">
        <v>0.59439999999999993</v>
      </c>
      <c r="Q305" s="28">
        <v>0.22061786433848224</v>
      </c>
      <c r="R305" s="28">
        <v>7.3000000000000001E-3</v>
      </c>
      <c r="S305" s="28">
        <v>0.37123814196925092</v>
      </c>
      <c r="T305" s="28">
        <v>0.63833385779999996</v>
      </c>
      <c r="U305" s="28">
        <v>2.7601085800000001E-2</v>
      </c>
      <c r="V305" s="28">
        <v>1.7706621400000001E-2</v>
      </c>
      <c r="W305" s="32">
        <v>1.8788540907987377</v>
      </c>
      <c r="X305" s="29">
        <v>6.5732127756456121E-2</v>
      </c>
      <c r="Y305" s="29">
        <v>0.44536092812187594</v>
      </c>
      <c r="Z305" s="29">
        <v>6.8106761280264952E-2</v>
      </c>
      <c r="AA305" s="31">
        <v>0.23221716829575148</v>
      </c>
      <c r="AB305" s="29">
        <v>6.0146669131694093E-2</v>
      </c>
    </row>
    <row r="306" spans="1:28" x14ac:dyDescent="0.25">
      <c r="A306" s="26">
        <v>1420</v>
      </c>
      <c r="B306" s="26" t="s">
        <v>308</v>
      </c>
      <c r="C306" s="27" t="s">
        <v>997</v>
      </c>
      <c r="D306" s="26" t="s">
        <v>1279</v>
      </c>
      <c r="E306" s="26">
        <v>0.312</v>
      </c>
      <c r="F306" s="26">
        <v>44102</v>
      </c>
      <c r="G306" s="28">
        <v>0.50428099507854107</v>
      </c>
      <c r="H306" s="28">
        <v>0.45865698241366554</v>
      </c>
      <c r="I306" s="28">
        <v>6.0000000000000001E-3</v>
      </c>
      <c r="J306" s="28">
        <v>0.88813948693782585</v>
      </c>
      <c r="K306" s="28">
        <v>0.44718952080000002</v>
      </c>
      <c r="L306" s="28">
        <v>0.16872823743989387</v>
      </c>
      <c r="M306" s="28">
        <v>8.1114243079999995E-2</v>
      </c>
      <c r="N306" s="29">
        <v>2.1223677665395457E-2</v>
      </c>
      <c r="O306" s="28">
        <v>0.51481418629999998</v>
      </c>
      <c r="P306" s="28">
        <v>0.50800000000000001</v>
      </c>
      <c r="Q306" s="28">
        <v>0.30145725840189652</v>
      </c>
      <c r="R306" s="28">
        <v>1.43E-2</v>
      </c>
      <c r="S306" s="28">
        <v>0.30670103092783507</v>
      </c>
      <c r="T306" s="28">
        <v>0.51958620690000001</v>
      </c>
      <c r="U306" s="28">
        <v>6.0810479200000003E-2</v>
      </c>
      <c r="V306" s="28">
        <v>4.7720206000000003E-3</v>
      </c>
      <c r="W306" s="32">
        <v>1.1720539208580956</v>
      </c>
      <c r="X306" s="29">
        <v>0.10915440995622018</v>
      </c>
      <c r="Y306" s="29">
        <v>0.409927707946316</v>
      </c>
      <c r="Z306" s="29">
        <v>0.21060873347718262</v>
      </c>
      <c r="AA306" s="31">
        <v>0.24614096768792901</v>
      </c>
      <c r="AB306" s="29">
        <v>0.12669236976598225</v>
      </c>
    </row>
    <row r="307" spans="1:28" x14ac:dyDescent="0.25">
      <c r="A307" s="26">
        <v>1421</v>
      </c>
      <c r="B307" s="26" t="s">
        <v>309</v>
      </c>
      <c r="C307" s="27" t="s">
        <v>1016</v>
      </c>
      <c r="D307" s="26" t="s">
        <v>1508</v>
      </c>
      <c r="E307" s="26">
        <v>4.6779999999999999</v>
      </c>
      <c r="F307" s="26">
        <v>481983</v>
      </c>
      <c r="G307" s="28">
        <v>0.19596483237047257</v>
      </c>
      <c r="H307" s="28">
        <v>0.78636662383143185</v>
      </c>
      <c r="I307" s="28">
        <v>2.5000000000000001E-2</v>
      </c>
      <c r="J307" s="28">
        <v>0.88112698224884634</v>
      </c>
      <c r="K307" s="28">
        <v>0.17282871089999999</v>
      </c>
      <c r="L307" s="28">
        <v>9.8584379772214126E-2</v>
      </c>
      <c r="M307" s="28">
        <v>3.0998116879999999E-2</v>
      </c>
      <c r="N307" s="29">
        <v>8.7067045997507916E-3</v>
      </c>
      <c r="O307" s="28">
        <v>0.1939565224</v>
      </c>
      <c r="P307" s="28">
        <v>0.20960000000000001</v>
      </c>
      <c r="Q307" s="28">
        <v>0.58440052191562364</v>
      </c>
      <c r="R307" s="28">
        <v>0.10310000000000001</v>
      </c>
      <c r="S307" s="28">
        <v>0.72468772695273265</v>
      </c>
      <c r="T307" s="28">
        <v>0.2606984135</v>
      </c>
      <c r="U307" s="28">
        <v>3.67712891E-2</v>
      </c>
      <c r="V307" s="28">
        <v>6.6741891100000006E-2</v>
      </c>
      <c r="W307" s="32">
        <v>0.26366093648909861</v>
      </c>
      <c r="X307" s="29">
        <v>0.47250657559338244</v>
      </c>
      <c r="Y307" s="29">
        <v>0.32956419708932422</v>
      </c>
      <c r="Z307" s="29">
        <v>0.36274965341735482</v>
      </c>
      <c r="AA307" s="31">
        <v>0.17040163024011126</v>
      </c>
      <c r="AB307" s="29">
        <v>0.51025007683289125</v>
      </c>
    </row>
    <row r="308" spans="1:28" x14ac:dyDescent="0.25">
      <c r="A308" s="26">
        <v>1422</v>
      </c>
      <c r="B308" s="26" t="s">
        <v>310</v>
      </c>
      <c r="C308" s="27" t="s">
        <v>1029</v>
      </c>
      <c r="D308" s="26" t="s">
        <v>1669</v>
      </c>
      <c r="E308" s="26">
        <v>-0.33100000000000002</v>
      </c>
      <c r="F308" s="26">
        <v>31817</v>
      </c>
      <c r="G308" s="28">
        <v>0.65129611166500501</v>
      </c>
      <c r="H308" s="28">
        <v>3.8177034205431164E-2</v>
      </c>
      <c r="I308" s="28">
        <v>2E-3</v>
      </c>
      <c r="J308" s="28">
        <v>0.89611814731836681</v>
      </c>
      <c r="K308" s="28">
        <v>0.61952140420000001</v>
      </c>
      <c r="L308" s="28">
        <v>6.3013419051992453E-2</v>
      </c>
      <c r="M308" s="28">
        <v>0.20985764579999999</v>
      </c>
      <c r="N308" s="29">
        <v>2.0817388642277668E-2</v>
      </c>
      <c r="O308" s="28">
        <v>0.81232741100000005</v>
      </c>
      <c r="P308" s="28">
        <v>0.83019999999999994</v>
      </c>
      <c r="Q308" s="28">
        <v>7.9016085230833505E-2</v>
      </c>
      <c r="R308" s="28">
        <v>8.5000000000000006E-3</v>
      </c>
      <c r="S308" s="28">
        <v>4.3264651326013939E-2</v>
      </c>
      <c r="T308" s="28">
        <v>0.81823558399999996</v>
      </c>
      <c r="U308" s="28">
        <v>0.21067859580000001</v>
      </c>
      <c r="V308" s="28">
        <v>5.9081730000000001E-3</v>
      </c>
      <c r="W308" s="32">
        <v>5.3416612589227759</v>
      </c>
      <c r="X308" s="29">
        <v>6.3113507534909449E-2</v>
      </c>
      <c r="Y308" s="29">
        <v>0.45140568864249736</v>
      </c>
      <c r="Z308" s="29">
        <v>0.13872769919756259</v>
      </c>
      <c r="AA308" s="31">
        <v>0.38086589436481444</v>
      </c>
      <c r="AB308" s="29">
        <v>3.6945343744048752E-2</v>
      </c>
    </row>
    <row r="309" spans="1:28" x14ac:dyDescent="0.25">
      <c r="A309" s="26">
        <v>1423</v>
      </c>
      <c r="B309" s="26" t="s">
        <v>311</v>
      </c>
      <c r="C309" s="27" t="s">
        <v>1040</v>
      </c>
      <c r="D309" s="26" t="s">
        <v>1796</v>
      </c>
      <c r="E309" s="26">
        <v>7.6999999999999999E-2</v>
      </c>
      <c r="F309" s="26">
        <v>127416</v>
      </c>
      <c r="G309" s="28">
        <v>0.61805810210650691</v>
      </c>
      <c r="H309" s="28">
        <v>0.36810983759264509</v>
      </c>
      <c r="I309" s="28">
        <v>4.0000000000000001E-3</v>
      </c>
      <c r="J309" s="28">
        <v>0.8496129249410973</v>
      </c>
      <c r="K309" s="28">
        <v>0.37162929509999998</v>
      </c>
      <c r="L309" s="28">
        <v>0.19070068404511001</v>
      </c>
      <c r="M309" s="28">
        <v>0.25672820429999998</v>
      </c>
      <c r="N309" s="29">
        <v>6.5763410189366928E-3</v>
      </c>
      <c r="O309" s="28">
        <v>0.53883036200000001</v>
      </c>
      <c r="P309" s="28">
        <v>0.4854</v>
      </c>
      <c r="Q309" s="28">
        <v>0.15704889905633401</v>
      </c>
      <c r="R309" s="28">
        <v>1.15E-2</v>
      </c>
      <c r="S309" s="28">
        <v>6.5319161760864761E-2</v>
      </c>
      <c r="T309" s="28">
        <v>0.52426137250000004</v>
      </c>
      <c r="U309" s="28">
        <v>0.11377070490000001</v>
      </c>
      <c r="V309" s="28">
        <v>-1.4568989500000001E-2</v>
      </c>
      <c r="W309" s="32">
        <v>1.8235779678823347</v>
      </c>
      <c r="X309" s="29">
        <v>0.1381446180995396</v>
      </c>
      <c r="Y309" s="29">
        <v>0.44248911510988675</v>
      </c>
      <c r="Z309" s="29">
        <v>0.28916300025797503</v>
      </c>
      <c r="AA309" s="31">
        <v>0.34255485522013174</v>
      </c>
      <c r="AB309" s="29">
        <v>0.14844645408443627</v>
      </c>
    </row>
    <row r="310" spans="1:28" x14ac:dyDescent="0.25">
      <c r="A310" s="26">
        <v>1424</v>
      </c>
      <c r="B310" s="26" t="s">
        <v>312</v>
      </c>
      <c r="C310" s="27" t="s">
        <v>1021</v>
      </c>
      <c r="D310" s="26" t="s">
        <v>1577</v>
      </c>
      <c r="E310" s="26">
        <v>-1.129</v>
      </c>
      <c r="F310" s="26">
        <v>45449</v>
      </c>
      <c r="G310" s="28">
        <v>0.70147825162182287</v>
      </c>
      <c r="H310" s="28">
        <v>0</v>
      </c>
      <c r="I310" s="28">
        <v>0.39899999999999997</v>
      </c>
      <c r="J310" s="28">
        <v>0.77771905718211609</v>
      </c>
      <c r="K310" s="28">
        <v>0.4298722479</v>
      </c>
      <c r="L310" s="28">
        <v>3.2526954788438887E-2</v>
      </c>
      <c r="M310" s="28">
        <v>6.2607592640000001E-2</v>
      </c>
      <c r="N310" s="29">
        <v>5.1191446951164262E-3</v>
      </c>
      <c r="O310" s="28">
        <v>0.58276719929999998</v>
      </c>
      <c r="P310" s="28">
        <v>0.33770000000000006</v>
      </c>
      <c r="Q310" s="28">
        <v>2.5426665511565451E-2</v>
      </c>
      <c r="R310" s="28">
        <v>0.64849999999999997</v>
      </c>
      <c r="S310" s="28">
        <v>2.5426665511565451E-2</v>
      </c>
      <c r="T310" s="28">
        <v>0.83402068019999998</v>
      </c>
      <c r="U310" s="28">
        <v>-9.2172247900000004E-2</v>
      </c>
      <c r="V310" s="28">
        <v>0.25125348089999999</v>
      </c>
      <c r="W310" s="32">
        <v>1.0069514314460808</v>
      </c>
      <c r="X310" s="29">
        <v>7.434934934934935E-2</v>
      </c>
      <c r="Y310" s="29">
        <v>0.42857849403801457</v>
      </c>
      <c r="Z310" s="29">
        <v>0.21428924701900728</v>
      </c>
      <c r="AA310" s="31">
        <v>0.47975572734653538</v>
      </c>
      <c r="AB310" s="29">
        <v>3.8626994084961459E-2</v>
      </c>
    </row>
    <row r="311" spans="1:28" x14ac:dyDescent="0.25">
      <c r="A311" s="26">
        <v>1425</v>
      </c>
      <c r="B311" s="26" t="s">
        <v>313</v>
      </c>
      <c r="C311" s="27" t="s">
        <v>978</v>
      </c>
      <c r="D311" s="26" t="s">
        <v>1093</v>
      </c>
      <c r="E311" s="26">
        <v>-0.75700000000000001</v>
      </c>
      <c r="F311" s="26">
        <v>126636</v>
      </c>
      <c r="G311" s="28">
        <v>0.55791713606208537</v>
      </c>
      <c r="H311" s="28">
        <v>7.5538053842534114E-3</v>
      </c>
      <c r="I311" s="28">
        <v>0.106</v>
      </c>
      <c r="J311" s="28">
        <v>0.81088832859753734</v>
      </c>
      <c r="K311" s="28">
        <v>0.66876696550000003</v>
      </c>
      <c r="L311" s="28">
        <v>1.965945545776096E-2</v>
      </c>
      <c r="M311" s="28">
        <v>5.435551534E-2</v>
      </c>
      <c r="N311" s="29">
        <v>2.2653615201118697E-2</v>
      </c>
      <c r="O311" s="28">
        <v>0.8420497186</v>
      </c>
      <c r="P311" s="28">
        <v>0.82779999999999998</v>
      </c>
      <c r="Q311" s="28">
        <v>1.7106109324758843E-2</v>
      </c>
      <c r="R311" s="28">
        <v>0.25750000000000001</v>
      </c>
      <c r="S311" s="28">
        <v>4.7080713822559277E-3</v>
      </c>
      <c r="T311" s="28">
        <v>0.96428704980000002</v>
      </c>
      <c r="U311" s="28">
        <v>0.1590330345</v>
      </c>
      <c r="V311" s="28">
        <v>0.12223733119999999</v>
      </c>
      <c r="W311" s="32">
        <v>3.1420156139105746</v>
      </c>
      <c r="X311" s="29">
        <v>8.2488607830372915E-2</v>
      </c>
      <c r="Y311" s="29">
        <v>0.47551622943074107</v>
      </c>
      <c r="Z311" s="29">
        <v>0.20513513253009544</v>
      </c>
      <c r="AA311" s="31">
        <v>0.51273632096041866</v>
      </c>
      <c r="AB311" s="29">
        <v>3.988750502209723E-2</v>
      </c>
    </row>
    <row r="312" spans="1:28" x14ac:dyDescent="0.25">
      <c r="A312" s="26">
        <v>1426</v>
      </c>
      <c r="B312" s="26" t="s">
        <v>314</v>
      </c>
      <c r="C312" s="27" t="s">
        <v>1001</v>
      </c>
      <c r="D312" s="26" t="s">
        <v>1337</v>
      </c>
      <c r="E312" s="26">
        <v>-0.15</v>
      </c>
      <c r="F312" s="26">
        <v>19978</v>
      </c>
      <c r="G312" s="28">
        <v>0.48789990259983518</v>
      </c>
      <c r="H312" s="28">
        <v>0.26248418545806357</v>
      </c>
      <c r="I312" s="28">
        <v>6.0000000000000001E-3</v>
      </c>
      <c r="J312" s="28">
        <v>0.85905200789993419</v>
      </c>
      <c r="K312" s="28">
        <v>0.49574680049999997</v>
      </c>
      <c r="L312" s="28">
        <v>0.1674457812859223</v>
      </c>
      <c r="M312" s="28">
        <v>0.13066135340000001</v>
      </c>
      <c r="N312" s="29">
        <v>8.8895700819986209E-3</v>
      </c>
      <c r="O312" s="28">
        <v>0.62276040089999996</v>
      </c>
      <c r="P312" s="28">
        <v>0.624</v>
      </c>
      <c r="Q312" s="28">
        <v>0.18645881094299252</v>
      </c>
      <c r="R312" s="28">
        <v>1.32E-2</v>
      </c>
      <c r="S312" s="28">
        <v>5.3063336043160152E-2</v>
      </c>
      <c r="T312" s="28">
        <v>0.64364640880000001</v>
      </c>
      <c r="U312" s="28">
        <v>0.1282531995</v>
      </c>
      <c r="V312" s="28">
        <v>2.08860079E-2</v>
      </c>
      <c r="W312" s="32">
        <v>1.8106044075932797</v>
      </c>
      <c r="X312" s="29">
        <v>8.3421722528638095E-2</v>
      </c>
      <c r="Y312" s="29">
        <v>0.42523656171825303</v>
      </c>
      <c r="Z312" s="29">
        <v>7.1989916663497272E-2</v>
      </c>
      <c r="AA312" s="31">
        <v>0.28036892621475706</v>
      </c>
      <c r="AB312" s="29">
        <v>7.4849699398797598E-2</v>
      </c>
    </row>
    <row r="313" spans="1:28" x14ac:dyDescent="0.25">
      <c r="A313" s="26">
        <v>1427</v>
      </c>
      <c r="B313" s="26" t="s">
        <v>315</v>
      </c>
      <c r="C313" s="27" t="s">
        <v>983</v>
      </c>
      <c r="D313" s="26" t="s">
        <v>1148</v>
      </c>
      <c r="E313" s="26">
        <v>8.3000000000000004E-2</v>
      </c>
      <c r="F313" s="26">
        <v>12941</v>
      </c>
      <c r="G313" s="28">
        <v>0.59346239289114566</v>
      </c>
      <c r="H313" s="28">
        <v>0.30866540164452877</v>
      </c>
      <c r="I313" s="28">
        <v>4.0000000000000001E-3</v>
      </c>
      <c r="J313" s="28">
        <v>0.88018250347153337</v>
      </c>
      <c r="K313" s="28">
        <v>0.53707459999999996</v>
      </c>
      <c r="L313" s="28">
        <v>0.10851926977687627</v>
      </c>
      <c r="M313" s="28">
        <v>0.15179175119999999</v>
      </c>
      <c r="N313" s="29">
        <v>9.5785440613026813E-3</v>
      </c>
      <c r="O313" s="28">
        <v>0.66191446030000001</v>
      </c>
      <c r="P313" s="28">
        <v>0.64340000000000008</v>
      </c>
      <c r="Q313" s="28">
        <v>0.18710110849848843</v>
      </c>
      <c r="R313" s="28">
        <v>8.5000000000000006E-3</v>
      </c>
      <c r="S313" s="28">
        <v>0.14781872088098263</v>
      </c>
      <c r="T313" s="28">
        <v>0.70449377369999999</v>
      </c>
      <c r="U313" s="28">
        <v>0.1063254</v>
      </c>
      <c r="V313" s="28">
        <v>4.2579313399999999E-2</v>
      </c>
      <c r="W313" s="32">
        <v>2.4208688906128781</v>
      </c>
      <c r="X313" s="29">
        <v>9.2540885520542487E-2</v>
      </c>
      <c r="Y313" s="29">
        <v>0.44414400197886794</v>
      </c>
      <c r="Z313" s="29">
        <v>0.11917464470733249</v>
      </c>
      <c r="AA313" s="31">
        <v>0.20671803515530943</v>
      </c>
      <c r="AB313" s="29">
        <v>8.5452204699066628E-2</v>
      </c>
    </row>
    <row r="314" spans="1:28" x14ac:dyDescent="0.25">
      <c r="A314" s="26">
        <v>1428</v>
      </c>
      <c r="B314" s="26" t="s">
        <v>316</v>
      </c>
      <c r="C314" s="27" t="s">
        <v>1041</v>
      </c>
      <c r="D314" s="26" t="s">
        <v>1808</v>
      </c>
      <c r="E314" s="26">
        <v>-0.46800000000000003</v>
      </c>
      <c r="F314" s="26">
        <v>13434</v>
      </c>
      <c r="G314" s="28">
        <v>0.69445882962195749</v>
      </c>
      <c r="H314" s="28">
        <v>1.6984045290787442E-2</v>
      </c>
      <c r="I314" s="28">
        <v>8.0000000000000002E-3</v>
      </c>
      <c r="J314" s="28">
        <v>0.91010738403631131</v>
      </c>
      <c r="K314" s="28">
        <v>0.7021043669</v>
      </c>
      <c r="L314" s="28">
        <v>6.9942829339496415E-2</v>
      </c>
      <c r="M314" s="28">
        <v>0.1043668653</v>
      </c>
      <c r="N314" s="29">
        <v>1.4840043790293151E-2</v>
      </c>
      <c r="O314" s="28">
        <v>0.80284020410000001</v>
      </c>
      <c r="P314" s="28">
        <v>0.81530000000000002</v>
      </c>
      <c r="Q314" s="28">
        <v>0.14823276441338529</v>
      </c>
      <c r="R314" s="28">
        <v>9.0000000000000011E-3</v>
      </c>
      <c r="S314" s="28">
        <v>6.5155807365439092E-3</v>
      </c>
      <c r="T314" s="28">
        <v>0.82701968770000001</v>
      </c>
      <c r="U314" s="28">
        <v>0.1131956331</v>
      </c>
      <c r="V314" s="28">
        <v>2.4179483599999999E-2</v>
      </c>
      <c r="W314" s="32">
        <v>4.483914209115281</v>
      </c>
      <c r="X314" s="29">
        <v>9.2427958307786634E-2</v>
      </c>
      <c r="Y314" s="29">
        <v>0.45310106315483895</v>
      </c>
      <c r="Z314" s="29">
        <v>0</v>
      </c>
      <c r="AA314" s="31">
        <v>0.16712891628145865</v>
      </c>
      <c r="AB314" s="29">
        <v>7.6412556053811656E-2</v>
      </c>
    </row>
    <row r="315" spans="1:28" x14ac:dyDescent="0.25">
      <c r="A315" s="26">
        <v>1429</v>
      </c>
      <c r="B315" s="26" t="s">
        <v>317</v>
      </c>
      <c r="C315" s="27" t="s">
        <v>1027</v>
      </c>
      <c r="D315" s="26" t="s">
        <v>1633</v>
      </c>
      <c r="E315" s="26">
        <v>-0.113</v>
      </c>
      <c r="F315" s="26">
        <v>35246</v>
      </c>
      <c r="G315" s="28">
        <v>0.68558023605307528</v>
      </c>
      <c r="H315" s="28">
        <v>0.30478058703865157</v>
      </c>
      <c r="I315" s="28">
        <v>9.0000000000000011E-3</v>
      </c>
      <c r="J315" s="28">
        <v>0.79392790757006959</v>
      </c>
      <c r="K315" s="28">
        <v>0.42790249279999998</v>
      </c>
      <c r="L315" s="28">
        <v>0.11279438093926457</v>
      </c>
      <c r="M315" s="28">
        <v>0.1452508837</v>
      </c>
      <c r="N315" s="29">
        <v>8.079695175136575E-3</v>
      </c>
      <c r="O315" s="28">
        <v>0.53129569359999995</v>
      </c>
      <c r="P315" s="28">
        <v>0.51629999999999998</v>
      </c>
      <c r="Q315" s="28">
        <v>0.2400339670708119</v>
      </c>
      <c r="R315" s="28">
        <v>1.9900000000000001E-2</v>
      </c>
      <c r="S315" s="28">
        <v>0.25536372173661781</v>
      </c>
      <c r="T315" s="28">
        <v>0.52138860740000004</v>
      </c>
      <c r="U315" s="28">
        <v>8.8397507200000003E-2</v>
      </c>
      <c r="V315" s="28">
        <v>-9.9070861999999999E-3</v>
      </c>
      <c r="W315" s="32">
        <v>1.433254477864143</v>
      </c>
      <c r="X315" s="29">
        <v>9.2911906421406704E-2</v>
      </c>
      <c r="Y315" s="29">
        <v>0.44963583522198203</v>
      </c>
      <c r="Z315" s="29">
        <v>0.19040873005995484</v>
      </c>
      <c r="AA315" s="31">
        <v>0.25767449837077688</v>
      </c>
      <c r="AB315" s="29">
        <v>9.1582339306913896E-2</v>
      </c>
    </row>
    <row r="316" spans="1:28" x14ac:dyDescent="0.25">
      <c r="A316" s="26">
        <v>1430</v>
      </c>
      <c r="B316" s="26" t="s">
        <v>318</v>
      </c>
      <c r="C316" s="27" t="s">
        <v>1028</v>
      </c>
      <c r="D316" s="26" t="s">
        <v>1646</v>
      </c>
      <c r="E316" s="26">
        <v>2.4E-2</v>
      </c>
      <c r="F316" s="26">
        <v>52268</v>
      </c>
      <c r="G316" s="28">
        <v>0.58997179567533686</v>
      </c>
      <c r="H316" s="28">
        <v>0.38219242164353656</v>
      </c>
      <c r="I316" s="28">
        <v>1.2E-2</v>
      </c>
      <c r="J316" s="28">
        <v>0.92159455353626285</v>
      </c>
      <c r="K316" s="28">
        <v>0.50453310539999996</v>
      </c>
      <c r="L316" s="28">
        <v>0.10891663359687415</v>
      </c>
      <c r="M316" s="28">
        <v>0.1374889343</v>
      </c>
      <c r="N316" s="29">
        <v>1.9658719741139839E-2</v>
      </c>
      <c r="O316" s="28">
        <v>0.61990277729999999</v>
      </c>
      <c r="P316" s="28">
        <v>0.62380000000000002</v>
      </c>
      <c r="Q316" s="28">
        <v>0.24406636579109711</v>
      </c>
      <c r="R316" s="28">
        <v>1.9400000000000001E-2</v>
      </c>
      <c r="S316" s="28">
        <v>0.18132977337848399</v>
      </c>
      <c r="T316" s="28">
        <v>0.61142989820000004</v>
      </c>
      <c r="U316" s="28">
        <v>0.11926689460000001</v>
      </c>
      <c r="V316" s="28">
        <v>-8.4728791000000005E-3</v>
      </c>
      <c r="W316" s="32">
        <v>1.9261092610926109</v>
      </c>
      <c r="X316" s="29">
        <v>0.10396171777125136</v>
      </c>
      <c r="Y316" s="29">
        <v>0.53030339204517218</v>
      </c>
      <c r="Z316" s="29">
        <v>0.25843668213730725</v>
      </c>
      <c r="AA316" s="31">
        <v>0.20997599801362871</v>
      </c>
      <c r="AB316" s="29">
        <v>0.10225136612021858</v>
      </c>
    </row>
    <row r="317" spans="1:28" x14ac:dyDescent="0.25">
      <c r="A317" s="26">
        <v>1431</v>
      </c>
      <c r="B317" s="26" t="s">
        <v>319</v>
      </c>
      <c r="C317" s="27" t="s">
        <v>1048</v>
      </c>
      <c r="D317" s="26" t="s">
        <v>1864</v>
      </c>
      <c r="E317" s="26">
        <v>-0.58799999999999997</v>
      </c>
      <c r="F317" s="26">
        <v>20760</v>
      </c>
      <c r="G317" s="28">
        <v>0.51663551401869157</v>
      </c>
      <c r="H317" s="28">
        <v>2.635486265775798E-2</v>
      </c>
      <c r="I317" s="28">
        <v>9.0000000000000011E-3</v>
      </c>
      <c r="J317" s="28">
        <v>0.87383863080684598</v>
      </c>
      <c r="K317" s="28">
        <v>0.35926133179999997</v>
      </c>
      <c r="L317" s="28">
        <v>7.8903189703413548E-2</v>
      </c>
      <c r="M317" s="28">
        <v>0.2340514829</v>
      </c>
      <c r="N317" s="29">
        <v>1.0212646894236149E-2</v>
      </c>
      <c r="O317" s="28">
        <v>0.59085988249999999</v>
      </c>
      <c r="P317" s="28">
        <v>0.53079999999999994</v>
      </c>
      <c r="Q317" s="28">
        <v>0.24166605879349329</v>
      </c>
      <c r="R317" s="28">
        <v>2.1400000000000002E-2</v>
      </c>
      <c r="S317" s="28">
        <v>2.6519337016574586E-2</v>
      </c>
      <c r="T317" s="28">
        <v>0.65487214930000004</v>
      </c>
      <c r="U317" s="28">
        <v>0.17153866819999999</v>
      </c>
      <c r="V317" s="28">
        <v>6.4012266799999995E-2</v>
      </c>
      <c r="W317" s="32">
        <v>1.6002196595277318</v>
      </c>
      <c r="X317" s="29">
        <v>9.0797983398686152E-2</v>
      </c>
      <c r="Y317" s="29">
        <v>0.4449828408801843</v>
      </c>
      <c r="Z317" s="29">
        <v>0.14287872644588373</v>
      </c>
      <c r="AA317" s="31">
        <v>0.29479813069792382</v>
      </c>
      <c r="AB317" s="29">
        <v>6.7146282973621102E-2</v>
      </c>
    </row>
    <row r="318" spans="1:28" x14ac:dyDescent="0.25">
      <c r="A318" s="26">
        <v>1432</v>
      </c>
      <c r="B318" s="26" t="s">
        <v>320</v>
      </c>
      <c r="C318" s="27" t="s">
        <v>1017</v>
      </c>
      <c r="D318" s="26" t="s">
        <v>1540</v>
      </c>
      <c r="E318" s="26">
        <v>0.84399999999999997</v>
      </c>
      <c r="F318" s="26">
        <v>11329</v>
      </c>
      <c r="G318" s="28">
        <v>0.37904610912934339</v>
      </c>
      <c r="H318" s="28">
        <v>0.49275934702474988</v>
      </c>
      <c r="I318" s="28">
        <v>2.8999999999999998E-2</v>
      </c>
      <c r="J318" s="28">
        <v>0.87809125740160221</v>
      </c>
      <c r="K318" s="28">
        <v>0.2292740976</v>
      </c>
      <c r="L318" s="28">
        <v>9.1894750760280308E-2</v>
      </c>
      <c r="M318" s="28">
        <v>4.9715721269999999E-2</v>
      </c>
      <c r="N318" s="29">
        <v>4.7600158667195558E-3</v>
      </c>
      <c r="O318" s="28">
        <v>0.26895854400000002</v>
      </c>
      <c r="P318" s="28">
        <v>0.26579999999999998</v>
      </c>
      <c r="Q318" s="28">
        <v>0.57620817843866168</v>
      </c>
      <c r="R318" s="28">
        <v>5.4900000000000004E-2</v>
      </c>
      <c r="S318" s="28">
        <v>0.50933416303671442</v>
      </c>
      <c r="T318" s="28">
        <v>0.28042605199999998</v>
      </c>
      <c r="U318" s="28">
        <v>3.6525902399999997E-2</v>
      </c>
      <c r="V318" s="28">
        <v>1.1467508E-2</v>
      </c>
      <c r="W318" s="32">
        <v>0.40265569478212082</v>
      </c>
      <c r="X318" s="29">
        <v>0.21176238405368067</v>
      </c>
      <c r="Y318" s="29">
        <v>0.35957250647984279</v>
      </c>
      <c r="Z318" s="29">
        <v>0.21475600293454841</v>
      </c>
      <c r="AA318" s="31">
        <v>0.18673253352152436</v>
      </c>
      <c r="AB318" s="29">
        <v>0.30218068535825543</v>
      </c>
    </row>
    <row r="319" spans="1:28" x14ac:dyDescent="0.25">
      <c r="A319" s="26">
        <v>1433</v>
      </c>
      <c r="B319" s="26" t="s">
        <v>321</v>
      </c>
      <c r="C319" s="27" t="s">
        <v>1019</v>
      </c>
      <c r="D319" s="26" t="s">
        <v>1094</v>
      </c>
      <c r="E319" s="26">
        <v>1.2150000000000001</v>
      </c>
      <c r="F319" s="26">
        <v>131186</v>
      </c>
      <c r="G319" s="28">
        <v>0.76628316358606818</v>
      </c>
      <c r="H319" s="28">
        <v>0.18089838366119534</v>
      </c>
      <c r="I319" s="28">
        <v>5.0000000000000001E-3</v>
      </c>
      <c r="J319" s="28">
        <v>0.85695173971686422</v>
      </c>
      <c r="K319" s="28">
        <v>0.54249628910000003</v>
      </c>
      <c r="L319" s="28">
        <v>0.12541587756564468</v>
      </c>
      <c r="M319" s="28">
        <v>0.1418974254</v>
      </c>
      <c r="N319" s="29">
        <v>1.6481547832318165E-2</v>
      </c>
      <c r="O319" s="28">
        <v>0.61943248259999995</v>
      </c>
      <c r="P319" s="28">
        <v>0.61699999999999999</v>
      </c>
      <c r="Q319" s="28">
        <v>0.1487187004437574</v>
      </c>
      <c r="R319" s="28">
        <v>1.3100000000000001E-2</v>
      </c>
      <c r="S319" s="28">
        <v>2.6129051656744243E-2</v>
      </c>
      <c r="T319" s="28">
        <v>0.64117789449999996</v>
      </c>
      <c r="U319" s="28">
        <v>7.4503710900000006E-2</v>
      </c>
      <c r="V319" s="28">
        <v>2.1745411900000001E-2</v>
      </c>
      <c r="W319" s="32">
        <v>2.3306934931506849</v>
      </c>
      <c r="X319" s="29">
        <v>0.1663921766066202</v>
      </c>
      <c r="Y319" s="29">
        <v>0.46777505927973606</v>
      </c>
      <c r="Z319" s="29">
        <v>0.30346001221915497</v>
      </c>
      <c r="AA319" s="31">
        <v>0.24620957860529541</v>
      </c>
      <c r="AB319" s="29">
        <v>0.18162740834233057</v>
      </c>
    </row>
    <row r="320" spans="1:28" x14ac:dyDescent="0.25">
      <c r="A320" s="26">
        <v>1434</v>
      </c>
      <c r="B320" s="26" t="s">
        <v>322</v>
      </c>
      <c r="C320" s="27" t="s">
        <v>997</v>
      </c>
      <c r="D320" s="26" t="s">
        <v>1280</v>
      </c>
      <c r="E320" s="26">
        <v>0.46600000000000003</v>
      </c>
      <c r="F320" s="26">
        <v>84666</v>
      </c>
      <c r="G320" s="28">
        <v>0.41262640582175597</v>
      </c>
      <c r="H320" s="28">
        <v>0.35777186928400367</v>
      </c>
      <c r="I320" s="28">
        <v>4.0999999999999995E-2</v>
      </c>
      <c r="J320" s="28">
        <v>0.87483387507405574</v>
      </c>
      <c r="K320" s="28">
        <v>0.40667325570000001</v>
      </c>
      <c r="L320" s="28">
        <v>0.1900029284720697</v>
      </c>
      <c r="M320" s="28">
        <v>9.2008931840000002E-2</v>
      </c>
      <c r="N320" s="29">
        <v>1.9785489420894649E-2</v>
      </c>
      <c r="O320" s="28">
        <v>0.46026564190000002</v>
      </c>
      <c r="P320" s="28">
        <v>0.45729999999999998</v>
      </c>
      <c r="Q320" s="28">
        <v>0.31255854856902515</v>
      </c>
      <c r="R320" s="28">
        <v>5.0999999999999997E-2</v>
      </c>
      <c r="S320" s="28">
        <v>0.1215053561006834</v>
      </c>
      <c r="T320" s="28">
        <v>0.45266643359999997</v>
      </c>
      <c r="U320" s="28">
        <v>5.0626744299999998E-2</v>
      </c>
      <c r="V320" s="28">
        <v>-7.5992083000000002E-3</v>
      </c>
      <c r="W320" s="32">
        <v>1.043095667870036</v>
      </c>
      <c r="X320" s="29">
        <v>0.10870918380579402</v>
      </c>
      <c r="Y320" s="29">
        <v>0.42232996620818902</v>
      </c>
      <c r="Z320" s="29">
        <v>0.27993071819531401</v>
      </c>
      <c r="AA320" s="31">
        <v>0.29463717939659434</v>
      </c>
      <c r="AB320" s="29">
        <v>0.12687237159192932</v>
      </c>
    </row>
    <row r="321" spans="1:28" x14ac:dyDescent="0.25">
      <c r="A321" s="26">
        <v>1435</v>
      </c>
      <c r="B321" s="26" t="s">
        <v>323</v>
      </c>
      <c r="C321" s="27" t="s">
        <v>987</v>
      </c>
      <c r="D321" s="26" t="s">
        <v>1198</v>
      </c>
      <c r="E321" s="26">
        <v>-0.19400000000000001</v>
      </c>
      <c r="F321" s="26">
        <v>18129</v>
      </c>
      <c r="G321" s="28">
        <v>0.50966202783300196</v>
      </c>
      <c r="H321" s="28">
        <v>0.44953692709570175</v>
      </c>
      <c r="I321" s="28">
        <v>5.0000000000000001E-3</v>
      </c>
      <c r="J321" s="28">
        <v>0.84555063075349468</v>
      </c>
      <c r="K321" s="28">
        <v>0.3652419355</v>
      </c>
      <c r="L321" s="28">
        <v>0.16185483870967743</v>
      </c>
      <c r="M321" s="28">
        <v>8.4435483869999994E-2</v>
      </c>
      <c r="N321" s="29">
        <v>9.1935483870967741E-3</v>
      </c>
      <c r="O321" s="28">
        <v>0.39924224479999998</v>
      </c>
      <c r="P321" s="28">
        <v>0.36799999999999999</v>
      </c>
      <c r="Q321" s="28">
        <v>0.42737540478635178</v>
      </c>
      <c r="R321" s="28">
        <v>1.1599999999999999E-2</v>
      </c>
      <c r="S321" s="28">
        <v>0.44512657268455358</v>
      </c>
      <c r="T321" s="28">
        <v>0.33729426530000001</v>
      </c>
      <c r="U321" s="28">
        <v>2.7580644999999999E-3</v>
      </c>
      <c r="V321" s="28">
        <v>-6.19479795E-2</v>
      </c>
      <c r="W321" s="32">
        <v>0.8674625038261401</v>
      </c>
      <c r="X321" s="29">
        <v>8.6107591291325877E-2</v>
      </c>
      <c r="Y321" s="29">
        <v>0.41187882047075292</v>
      </c>
      <c r="Z321" s="29">
        <v>7.2253868269142263E-2</v>
      </c>
      <c r="AA321" s="31">
        <v>0.23406593406593407</v>
      </c>
      <c r="AB321" s="29">
        <v>9.3358054313447486E-2</v>
      </c>
    </row>
    <row r="322" spans="1:28" x14ac:dyDescent="0.25">
      <c r="A322" s="26">
        <v>1436</v>
      </c>
      <c r="B322" s="26" t="s">
        <v>324</v>
      </c>
      <c r="C322" s="27" t="s">
        <v>1053</v>
      </c>
      <c r="D322" s="26" t="s">
        <v>1935</v>
      </c>
      <c r="E322" s="26">
        <v>-0.375</v>
      </c>
      <c r="F322" s="26">
        <v>10046</v>
      </c>
      <c r="G322" s="28">
        <v>0.60489602526980779</v>
      </c>
      <c r="H322" s="28">
        <v>0.35992675908972011</v>
      </c>
      <c r="I322" s="28">
        <v>6.0000000000000001E-3</v>
      </c>
      <c r="J322" s="28">
        <v>0.85360970439288664</v>
      </c>
      <c r="K322" s="28">
        <v>0.47144039739999999</v>
      </c>
      <c r="L322" s="28">
        <v>0.12996688741721854</v>
      </c>
      <c r="M322" s="28">
        <v>6.0154525389999998E-2</v>
      </c>
      <c r="N322" s="29">
        <v>1.3934878587196468E-2</v>
      </c>
      <c r="O322" s="28">
        <v>0.50286204919999999</v>
      </c>
      <c r="P322" s="28">
        <v>0.4839</v>
      </c>
      <c r="Q322" s="28">
        <v>0.33783601242739431</v>
      </c>
      <c r="R322" s="28">
        <v>1.3600000000000001E-2</v>
      </c>
      <c r="S322" s="28">
        <v>0.38645833333333335</v>
      </c>
      <c r="T322" s="28">
        <v>0.50330200660000002</v>
      </c>
      <c r="U322" s="28">
        <v>1.24596026E-2</v>
      </c>
      <c r="V322" s="28">
        <v>4.3995740000000002E-4</v>
      </c>
      <c r="W322" s="32">
        <v>1.1820660405937593</v>
      </c>
      <c r="X322" s="29">
        <v>6.7478912839737587E-2</v>
      </c>
      <c r="Y322" s="29">
        <v>0.38979255804545776</v>
      </c>
      <c r="Z322" s="29">
        <v>0</v>
      </c>
      <c r="AA322" s="31">
        <v>0.21921581335061568</v>
      </c>
      <c r="AB322" s="29">
        <v>8.5395051875498798E-2</v>
      </c>
    </row>
    <row r="323" spans="1:28" x14ac:dyDescent="0.25">
      <c r="A323" s="26">
        <v>1437</v>
      </c>
      <c r="B323" s="26" t="s">
        <v>325</v>
      </c>
      <c r="C323" s="27" t="s">
        <v>977</v>
      </c>
      <c r="D323" s="26" t="s">
        <v>1079</v>
      </c>
      <c r="E323" s="26">
        <v>-0.47399999999999998</v>
      </c>
      <c r="F323" s="26">
        <v>22065</v>
      </c>
      <c r="G323" s="28">
        <v>0.71643293296651678</v>
      </c>
      <c r="H323" s="28">
        <v>0.27568755410534729</v>
      </c>
      <c r="I323" s="28">
        <v>3.0000000000000001E-3</v>
      </c>
      <c r="J323" s="28">
        <v>0.88167819961349048</v>
      </c>
      <c r="K323" s="28">
        <v>0.55709538290000005</v>
      </c>
      <c r="L323" s="28">
        <v>0.14409955454995405</v>
      </c>
      <c r="M323" s="28">
        <v>0.17195785899999999</v>
      </c>
      <c r="N323" s="29">
        <v>1.3222088665771053E-2</v>
      </c>
      <c r="O323" s="28">
        <v>0.67514959269999997</v>
      </c>
      <c r="P323" s="28">
        <v>0.59729999999999994</v>
      </c>
      <c r="Q323" s="28">
        <v>9.3527738264580371E-2</v>
      </c>
      <c r="R323" s="28">
        <v>6.1999999999999998E-3</v>
      </c>
      <c r="S323" s="28">
        <v>5.7160587464662481E-2</v>
      </c>
      <c r="T323" s="28">
        <v>0.63409609300000003</v>
      </c>
      <c r="U323" s="28">
        <v>4.0204617099999999E-2</v>
      </c>
      <c r="V323" s="28">
        <v>-4.1053499700000003E-2</v>
      </c>
      <c r="W323" s="32">
        <v>2.8867403314917128</v>
      </c>
      <c r="X323" s="29">
        <v>7.8700750699180616E-2</v>
      </c>
      <c r="Y323" s="29">
        <v>0.49697742962414204</v>
      </c>
      <c r="Z323" s="29">
        <v>7.1584644042433684E-2</v>
      </c>
      <c r="AA323" s="31">
        <v>0.28323058807231422</v>
      </c>
      <c r="AB323" s="29">
        <v>6.1435353253281207E-2</v>
      </c>
    </row>
    <row r="324" spans="1:28" x14ac:dyDescent="0.25">
      <c r="A324" s="26">
        <v>1438</v>
      </c>
      <c r="B324" s="26" t="s">
        <v>326</v>
      </c>
      <c r="C324" s="27" t="s">
        <v>1005</v>
      </c>
      <c r="D324" s="26" t="s">
        <v>1378</v>
      </c>
      <c r="E324" s="26">
        <v>-0.61399999999999999</v>
      </c>
      <c r="F324" s="26">
        <v>28434</v>
      </c>
      <c r="G324" s="28">
        <v>0.47741935483870968</v>
      </c>
      <c r="H324" s="28">
        <v>6.0043049733771387E-3</v>
      </c>
      <c r="I324" s="28">
        <v>0.33200000000000002</v>
      </c>
      <c r="J324" s="28">
        <v>0.80427081774185505</v>
      </c>
      <c r="K324" s="28">
        <v>0.44100496280000001</v>
      </c>
      <c r="L324" s="28">
        <v>1.544665012406948E-2</v>
      </c>
      <c r="M324" s="28">
        <v>3.4863523569999999E-2</v>
      </c>
      <c r="N324" s="29">
        <v>3.529776674937965E-2</v>
      </c>
      <c r="O324" s="28">
        <v>0.57798225010000004</v>
      </c>
      <c r="P324" s="28">
        <v>0.4914</v>
      </c>
      <c r="Q324" s="28">
        <v>2.3659719491414339E-2</v>
      </c>
      <c r="R324" s="28">
        <v>0.50259999999999994</v>
      </c>
      <c r="S324" s="28">
        <v>2.3659719491414339E-2</v>
      </c>
      <c r="T324" s="28">
        <v>0.87041104489999999</v>
      </c>
      <c r="U324" s="28">
        <v>5.0395037199999999E-2</v>
      </c>
      <c r="V324" s="28">
        <v>0.2924287948</v>
      </c>
      <c r="W324" s="32">
        <v>0.94890690248096288</v>
      </c>
      <c r="X324" s="29">
        <v>8.4355708369149018E-2</v>
      </c>
      <c r="Y324" s="29">
        <v>0.45865758935043527</v>
      </c>
      <c r="Z324" s="29">
        <v>0.11090780768126135</v>
      </c>
      <c r="AA324" s="31">
        <v>0.34183452458306257</v>
      </c>
      <c r="AB324" s="29">
        <v>8.6292988255151554E-2</v>
      </c>
    </row>
    <row r="325" spans="1:28" x14ac:dyDescent="0.25">
      <c r="A325" s="26">
        <v>1439</v>
      </c>
      <c r="B325" s="26" t="s">
        <v>327</v>
      </c>
      <c r="C325" s="27" t="s">
        <v>1020</v>
      </c>
      <c r="D325" s="26" t="s">
        <v>1094</v>
      </c>
      <c r="E325" s="26">
        <v>0.878</v>
      </c>
      <c r="F325" s="26">
        <v>199482</v>
      </c>
      <c r="G325" s="28">
        <v>0.90597453476983347</v>
      </c>
      <c r="H325" s="28">
        <v>0.19593424226645273</v>
      </c>
      <c r="I325" s="28">
        <v>6.0000000000000001E-3</v>
      </c>
      <c r="J325" s="28">
        <v>0.89610201861109207</v>
      </c>
      <c r="K325" s="28">
        <v>0.54705702540000001</v>
      </c>
      <c r="L325" s="28">
        <v>0.10330129402574466</v>
      </c>
      <c r="M325" s="28">
        <v>0.15313487079999999</v>
      </c>
      <c r="N325" s="29">
        <v>1.7720680637163332E-2</v>
      </c>
      <c r="O325" s="28">
        <v>0.66378922279999997</v>
      </c>
      <c r="P325" s="28">
        <v>0.67489999999999994</v>
      </c>
      <c r="Q325" s="28">
        <v>0.14446946371949818</v>
      </c>
      <c r="R325" s="28">
        <v>1.3500000000000002E-2</v>
      </c>
      <c r="S325" s="28">
        <v>0.14950357220924748</v>
      </c>
      <c r="T325" s="28">
        <v>0.69469514219999995</v>
      </c>
      <c r="U325" s="28">
        <v>0.12784297459999999</v>
      </c>
      <c r="V325" s="28">
        <v>3.0905919399999999E-2</v>
      </c>
      <c r="W325" s="32">
        <v>2.5166057190815891</v>
      </c>
      <c r="X325" s="29">
        <v>0.13997046224883009</v>
      </c>
      <c r="Y325" s="29">
        <v>0.48726475482116516</v>
      </c>
      <c r="Z325" s="29">
        <v>0.32845181340791835</v>
      </c>
      <c r="AA325" s="31">
        <v>0.33594454380182392</v>
      </c>
      <c r="AB325" s="29">
        <v>0.18696915064102565</v>
      </c>
    </row>
    <row r="326" spans="1:28" x14ac:dyDescent="0.25">
      <c r="A326" s="26">
        <v>1440</v>
      </c>
      <c r="B326" s="26" t="s">
        <v>328</v>
      </c>
      <c r="C326" s="27" t="s">
        <v>1028</v>
      </c>
      <c r="D326" s="26" t="s">
        <v>1647</v>
      </c>
      <c r="E326" s="26">
        <v>0.624</v>
      </c>
      <c r="F326" s="26">
        <v>58412</v>
      </c>
      <c r="G326" s="28">
        <v>0.50094568236893433</v>
      </c>
      <c r="H326" s="28">
        <v>0.44508090232668007</v>
      </c>
      <c r="I326" s="28">
        <v>1.3000000000000001E-2</v>
      </c>
      <c r="J326" s="28">
        <v>0.8595625219323898</v>
      </c>
      <c r="K326" s="28">
        <v>0.49485602309999999</v>
      </c>
      <c r="L326" s="28">
        <v>0.12184965434652441</v>
      </c>
      <c r="M326" s="28">
        <v>8.8754014480000004E-2</v>
      </c>
      <c r="N326" s="29">
        <v>3.3258940721789775E-2</v>
      </c>
      <c r="O326" s="28">
        <v>0.56659973230000005</v>
      </c>
      <c r="P326" s="28">
        <v>0.56720000000000004</v>
      </c>
      <c r="Q326" s="28">
        <v>0.26349746326871754</v>
      </c>
      <c r="R326" s="28">
        <v>2.8399999999999998E-2</v>
      </c>
      <c r="S326" s="28">
        <v>0.2413833425906978</v>
      </c>
      <c r="T326" s="28">
        <v>0.58500356750000004</v>
      </c>
      <c r="U326" s="28">
        <v>7.2343976899999995E-2</v>
      </c>
      <c r="V326" s="28">
        <v>1.84038352E-2</v>
      </c>
      <c r="W326" s="32">
        <v>1.4721453170369372</v>
      </c>
      <c r="X326" s="29">
        <v>0.16171548512754572</v>
      </c>
      <c r="Y326" s="29">
        <v>0.36687801282370247</v>
      </c>
      <c r="Z326" s="29">
        <v>0.24749652736541311</v>
      </c>
      <c r="AA326" s="31">
        <v>0.27564602571522029</v>
      </c>
      <c r="AB326" s="29">
        <v>0.20757802916723456</v>
      </c>
    </row>
    <row r="327" spans="1:28" x14ac:dyDescent="0.25">
      <c r="A327" s="26">
        <v>1441</v>
      </c>
      <c r="B327" s="26" t="s">
        <v>329</v>
      </c>
      <c r="C327" s="27" t="s">
        <v>1029</v>
      </c>
      <c r="D327" s="26" t="s">
        <v>1670</v>
      </c>
      <c r="E327" s="26">
        <v>-0.129</v>
      </c>
      <c r="F327" s="26">
        <v>50304</v>
      </c>
      <c r="G327" s="28">
        <v>0.58979027581091104</v>
      </c>
      <c r="H327" s="28">
        <v>0.42147311646721725</v>
      </c>
      <c r="I327" s="28">
        <v>3.0000000000000001E-3</v>
      </c>
      <c r="J327" s="28">
        <v>0.8674188580904999</v>
      </c>
      <c r="K327" s="28">
        <v>0.53787852920000001</v>
      </c>
      <c r="L327" s="28">
        <v>8.24826738588645E-2</v>
      </c>
      <c r="M327" s="28">
        <v>0.1777337749</v>
      </c>
      <c r="N327" s="29">
        <v>2.1235191697108326E-2</v>
      </c>
      <c r="O327" s="28">
        <v>0.64926539539999994</v>
      </c>
      <c r="P327" s="28">
        <v>0.72389999999999999</v>
      </c>
      <c r="Q327" s="28">
        <v>0.16629112212708427</v>
      </c>
      <c r="R327" s="28">
        <v>4.5999999999999999E-3</v>
      </c>
      <c r="S327" s="28">
        <v>0.24238434163701067</v>
      </c>
      <c r="T327" s="28">
        <v>0.64097633720000002</v>
      </c>
      <c r="U327" s="28">
        <v>0.18602147080000001</v>
      </c>
      <c r="V327" s="28">
        <v>-8.2890581999999994E-3</v>
      </c>
      <c r="W327" s="32">
        <v>2.7356969153974147</v>
      </c>
      <c r="X327" s="29">
        <v>8.6712788912864547E-2</v>
      </c>
      <c r="Y327" s="29">
        <v>0.434687121054605</v>
      </c>
      <c r="Z327" s="29">
        <v>0.18661743262371033</v>
      </c>
      <c r="AA327" s="31">
        <v>0.38506481650538615</v>
      </c>
      <c r="AB327" s="29">
        <v>6.3826360085370279E-2</v>
      </c>
    </row>
    <row r="328" spans="1:28" x14ac:dyDescent="0.25">
      <c r="A328" s="26">
        <v>1442</v>
      </c>
      <c r="B328" s="26" t="s">
        <v>330</v>
      </c>
      <c r="C328" s="27" t="s">
        <v>1042</v>
      </c>
      <c r="D328" s="26" t="s">
        <v>1818</v>
      </c>
      <c r="E328" s="26">
        <v>0.20899999999999999</v>
      </c>
      <c r="F328" s="26">
        <v>66852</v>
      </c>
      <c r="G328" s="28">
        <v>0.53159659530564873</v>
      </c>
      <c r="H328" s="28">
        <v>0.28480930833872009</v>
      </c>
      <c r="I328" s="28">
        <v>1.3000000000000001E-2</v>
      </c>
      <c r="J328" s="28">
        <v>0.85874222231791075</v>
      </c>
      <c r="K328" s="28">
        <v>0.56686556690000001</v>
      </c>
      <c r="L328" s="28">
        <v>8.4716441859298997E-2</v>
      </c>
      <c r="M328" s="28">
        <v>0.14045028330000001</v>
      </c>
      <c r="N328" s="29">
        <v>1.7750589179160607E-2</v>
      </c>
      <c r="O328" s="28">
        <v>0.68804204989999995</v>
      </c>
      <c r="P328" s="28">
        <v>0.68310000000000004</v>
      </c>
      <c r="Q328" s="28">
        <v>0.20007950931394819</v>
      </c>
      <c r="R328" s="28">
        <v>2.07E-2</v>
      </c>
      <c r="S328" s="28">
        <v>8.7610567970204847E-2</v>
      </c>
      <c r="T328" s="28">
        <v>0.66219115510000004</v>
      </c>
      <c r="U328" s="28">
        <v>0.11623443310000001</v>
      </c>
      <c r="V328" s="28">
        <v>-2.58508948E-2</v>
      </c>
      <c r="W328" s="32">
        <v>2.6291118421052628</v>
      </c>
      <c r="X328" s="29">
        <v>0.10442956697429927</v>
      </c>
      <c r="Y328" s="29">
        <v>0.41007739697269596</v>
      </c>
      <c r="Z328" s="29">
        <v>0.31650624662060028</v>
      </c>
      <c r="AA328" s="31">
        <v>0.29718281894592863</v>
      </c>
      <c r="AB328" s="29">
        <v>0.16858819674084666</v>
      </c>
    </row>
    <row r="329" spans="1:28" x14ac:dyDescent="0.25">
      <c r="A329" s="26">
        <v>1443</v>
      </c>
      <c r="B329" s="26" t="s">
        <v>331</v>
      </c>
      <c r="C329" s="27" t="s">
        <v>977</v>
      </c>
      <c r="D329" s="26" t="s">
        <v>1080</v>
      </c>
      <c r="E329" s="26">
        <v>-0.38500000000000001</v>
      </c>
      <c r="F329" s="26">
        <v>23667</v>
      </c>
      <c r="G329" s="28">
        <v>0.49741475227436349</v>
      </c>
      <c r="H329" s="28">
        <v>0.4549361812972128</v>
      </c>
      <c r="I329" s="28">
        <v>4.0999999999999995E-2</v>
      </c>
      <c r="J329" s="28">
        <v>0.86452851216642934</v>
      </c>
      <c r="K329" s="28">
        <v>0.2475828977</v>
      </c>
      <c r="L329" s="28">
        <v>0.10778485998710879</v>
      </c>
      <c r="M329" s="28">
        <v>0.1357874382</v>
      </c>
      <c r="N329" s="29">
        <v>7.4482561054214714E-3</v>
      </c>
      <c r="O329" s="28">
        <v>0.32171285379999998</v>
      </c>
      <c r="P329" s="28">
        <v>0.2717</v>
      </c>
      <c r="Q329" s="28">
        <v>0.41660433807030661</v>
      </c>
      <c r="R329" s="28">
        <v>6.6900000000000001E-2</v>
      </c>
      <c r="S329" s="28">
        <v>0.34237572537229954</v>
      </c>
      <c r="T329" s="28">
        <v>0.27515748670000001</v>
      </c>
      <c r="U329" s="28">
        <v>2.4117102299999998E-2</v>
      </c>
      <c r="V329" s="28">
        <v>-4.6555367100000002E-2</v>
      </c>
      <c r="W329" s="32">
        <v>0.64689165186500885</v>
      </c>
      <c r="X329" s="29">
        <v>8.1486371781571254E-2</v>
      </c>
      <c r="Y329" s="29">
        <v>0.38573487838736858</v>
      </c>
      <c r="Z329" s="29">
        <v>0.11337895556399975</v>
      </c>
      <c r="AA329" s="31">
        <v>0.3426789274001672</v>
      </c>
      <c r="AB329" s="29">
        <v>0.10733437121605259</v>
      </c>
    </row>
    <row r="330" spans="1:28" x14ac:dyDescent="0.25">
      <c r="A330" s="26">
        <v>1444</v>
      </c>
      <c r="B330" s="26" t="s">
        <v>332</v>
      </c>
      <c r="C330" s="27" t="s">
        <v>1007</v>
      </c>
      <c r="D330" s="26" t="s">
        <v>1399</v>
      </c>
      <c r="E330" s="26">
        <v>-1.5549999999999999</v>
      </c>
      <c r="F330" s="26">
        <v>27612</v>
      </c>
      <c r="G330" s="28">
        <v>0.25314226242894883</v>
      </c>
      <c r="H330" s="28">
        <v>4.6832830608033019E-2</v>
      </c>
      <c r="I330" s="28">
        <v>0.71499999999999997</v>
      </c>
      <c r="J330" s="28">
        <v>0.80603076923076922</v>
      </c>
      <c r="K330" s="28">
        <v>0.2111009314</v>
      </c>
      <c r="L330" s="28">
        <v>6.3368453198961675E-3</v>
      </c>
      <c r="M330" s="28">
        <v>1.526950679E-2</v>
      </c>
      <c r="N330" s="29">
        <v>4.5045045045045045E-3</v>
      </c>
      <c r="O330" s="28">
        <v>0.39975267930000002</v>
      </c>
      <c r="P330" s="28">
        <v>0.1033</v>
      </c>
      <c r="Q330" s="28">
        <v>3.3525929096226551E-3</v>
      </c>
      <c r="R330" s="28">
        <v>0.96310000000000007</v>
      </c>
      <c r="S330" s="28">
        <v>4.4532803180914512E-3</v>
      </c>
      <c r="T330" s="28">
        <v>0.97525436499999996</v>
      </c>
      <c r="U330" s="28">
        <v>-0.10780093139999999</v>
      </c>
      <c r="V330" s="28">
        <v>0.57550168570000004</v>
      </c>
      <c r="W330" s="32">
        <v>0.29780658025922235</v>
      </c>
      <c r="X330" s="29">
        <v>4.3041724960908564E-2</v>
      </c>
      <c r="Y330" s="29">
        <v>0.47700548974393259</v>
      </c>
      <c r="Z330" s="29">
        <v>0.113307496919685</v>
      </c>
      <c r="AA330" s="31">
        <v>0.51615566037735849</v>
      </c>
      <c r="AB330" s="29">
        <v>1.7158494194216403E-2</v>
      </c>
    </row>
    <row r="331" spans="1:28" x14ac:dyDescent="0.25">
      <c r="A331" s="26">
        <v>1445</v>
      </c>
      <c r="B331" s="26" t="s">
        <v>333</v>
      </c>
      <c r="C331" s="27" t="s">
        <v>1000</v>
      </c>
      <c r="D331" s="26" t="s">
        <v>1317</v>
      </c>
      <c r="E331" s="26">
        <v>-0.46500000000000002</v>
      </c>
      <c r="F331" s="26">
        <v>15411</v>
      </c>
      <c r="G331" s="28">
        <v>0.71577691619445272</v>
      </c>
      <c r="H331" s="28">
        <v>0.24261229314420804</v>
      </c>
      <c r="I331" s="28">
        <v>3.0000000000000001E-3</v>
      </c>
      <c r="J331" s="28">
        <v>0.85348452988885548</v>
      </c>
      <c r="K331" s="28">
        <v>0.63501979760000005</v>
      </c>
      <c r="L331" s="28">
        <v>7.2239331280246372E-2</v>
      </c>
      <c r="M331" s="28">
        <v>0.1076110867</v>
      </c>
      <c r="N331" s="29">
        <v>8.7989441267047955E-3</v>
      </c>
      <c r="O331" s="28">
        <v>0.7288585514</v>
      </c>
      <c r="P331" s="28">
        <v>0.67569999999999997</v>
      </c>
      <c r="Q331" s="28">
        <v>0.1732525544805136</v>
      </c>
      <c r="R331" s="28">
        <v>3.7000000000000002E-3</v>
      </c>
      <c r="S331" s="28">
        <v>0.35268378063010503</v>
      </c>
      <c r="T331" s="28">
        <v>0.74702516119999995</v>
      </c>
      <c r="U331" s="28">
        <v>4.0680202399999997E-2</v>
      </c>
      <c r="V331" s="28">
        <v>1.8166609800000001E-2</v>
      </c>
      <c r="W331" s="32">
        <v>3.2155980502437189</v>
      </c>
      <c r="X331" s="29">
        <v>6.6973035074677306E-2</v>
      </c>
      <c r="Y331" s="29">
        <v>0.30435468996936516</v>
      </c>
      <c r="Z331" s="29">
        <v>0.11568332052811639</v>
      </c>
      <c r="AA331" s="31">
        <v>0.19442184776292853</v>
      </c>
      <c r="AB331" s="29">
        <v>7.9743815145045832E-2</v>
      </c>
    </row>
    <row r="332" spans="1:28" x14ac:dyDescent="0.25">
      <c r="A332" s="26">
        <v>1446</v>
      </c>
      <c r="B332" s="26" t="s">
        <v>334</v>
      </c>
      <c r="C332" s="27" t="s">
        <v>993</v>
      </c>
      <c r="D332" s="26" t="s">
        <v>1246</v>
      </c>
      <c r="E332" s="26">
        <v>-1.552</v>
      </c>
      <c r="F332" s="26">
        <v>29313</v>
      </c>
      <c r="G332" s="28">
        <v>0.57331334332833583</v>
      </c>
      <c r="H332" s="28">
        <v>0</v>
      </c>
      <c r="I332" s="28">
        <v>0.55299999999999994</v>
      </c>
      <c r="J332" s="28">
        <v>0.73344300573126719</v>
      </c>
      <c r="K332" s="28">
        <v>0.26561030320000001</v>
      </c>
      <c r="L332" s="28">
        <v>1.4181318283771073E-2</v>
      </c>
      <c r="M332" s="28">
        <v>2.199551407E-2</v>
      </c>
      <c r="N332" s="29">
        <v>1.14318790246726E-2</v>
      </c>
      <c r="O332" s="28">
        <v>0.49009314139999999</v>
      </c>
      <c r="P332" s="28">
        <v>0.28190000000000004</v>
      </c>
      <c r="Q332" s="28">
        <v>5.4794520547945206E-3</v>
      </c>
      <c r="R332" s="28">
        <v>0.78400000000000003</v>
      </c>
      <c r="S332" s="28">
        <v>5.4794520547945206E-3</v>
      </c>
      <c r="T332" s="28">
        <v>0.94721871049999995</v>
      </c>
      <c r="U332" s="28">
        <v>1.62896968E-2</v>
      </c>
      <c r="V332" s="28">
        <v>0.45712556910000002</v>
      </c>
      <c r="W332" s="32">
        <v>0.482361411087113</v>
      </c>
      <c r="X332" s="29">
        <v>5.3160807545404941E-2</v>
      </c>
      <c r="Y332" s="29">
        <v>0.44126651319193866</v>
      </c>
      <c r="Z332" s="29">
        <v>7.0413522197775094E-2</v>
      </c>
      <c r="AA332" s="31">
        <v>0.45902257664744867</v>
      </c>
      <c r="AB332" s="29">
        <v>1.9413436871663317E-2</v>
      </c>
    </row>
    <row r="333" spans="1:28" x14ac:dyDescent="0.25">
      <c r="A333" s="26">
        <v>1447</v>
      </c>
      <c r="B333" s="26" t="s">
        <v>335</v>
      </c>
      <c r="C333" s="27" t="s">
        <v>1021</v>
      </c>
      <c r="D333" s="26" t="s">
        <v>1094</v>
      </c>
      <c r="E333" s="26">
        <v>0.376</v>
      </c>
      <c r="F333" s="26">
        <v>118201</v>
      </c>
      <c r="G333" s="28">
        <v>0.27464910333259329</v>
      </c>
      <c r="H333" s="28">
        <v>0.24374150980011644</v>
      </c>
      <c r="I333" s="28">
        <v>0.214</v>
      </c>
      <c r="J333" s="28">
        <v>0.79932966177125053</v>
      </c>
      <c r="K333" s="28">
        <v>0.3086385385</v>
      </c>
      <c r="L333" s="28">
        <v>0.10602870813397129</v>
      </c>
      <c r="M333" s="28">
        <v>7.0152240099999999E-2</v>
      </c>
      <c r="N333" s="29">
        <v>6.8029578077424971E-3</v>
      </c>
      <c r="O333" s="28">
        <v>0.42097921849999997</v>
      </c>
      <c r="P333" s="28">
        <v>0.31090000000000001</v>
      </c>
      <c r="Q333" s="28">
        <v>0.1699316866276139</v>
      </c>
      <c r="R333" s="28">
        <v>0.371</v>
      </c>
      <c r="S333" s="28">
        <v>0.25134099616858235</v>
      </c>
      <c r="T333" s="28">
        <v>0.51478438979999996</v>
      </c>
      <c r="U333" s="28">
        <v>2.2614614999999999E-3</v>
      </c>
      <c r="V333" s="28">
        <v>9.3805171300000004E-2</v>
      </c>
      <c r="W333" s="32">
        <v>0.63197556589501336</v>
      </c>
      <c r="X333" s="29">
        <v>0.1605736018938953</v>
      </c>
      <c r="Y333" s="29">
        <v>0.43594378250991911</v>
      </c>
      <c r="Z333" s="29">
        <v>0.32527566876730946</v>
      </c>
      <c r="AA333" s="31">
        <v>0.35347402196717265</v>
      </c>
      <c r="AB333" s="29">
        <v>0.10504164993102003</v>
      </c>
    </row>
    <row r="334" spans="1:28" x14ac:dyDescent="0.25">
      <c r="A334" s="26">
        <v>1448</v>
      </c>
      <c r="B334" s="26" t="s">
        <v>336</v>
      </c>
      <c r="C334" s="27" t="s">
        <v>1017</v>
      </c>
      <c r="D334" s="26" t="s">
        <v>1541</v>
      </c>
      <c r="E334" s="26">
        <v>1.8959999999999999</v>
      </c>
      <c r="F334" s="26">
        <v>350100</v>
      </c>
      <c r="G334" s="28">
        <v>0.20208035642966815</v>
      </c>
      <c r="H334" s="28">
        <v>0.76577140119250431</v>
      </c>
      <c r="I334" s="28">
        <v>2.8999999999999998E-2</v>
      </c>
      <c r="J334" s="28">
        <v>0.89615498189957821</v>
      </c>
      <c r="K334" s="28">
        <v>0.1464864249</v>
      </c>
      <c r="L334" s="28">
        <v>0.11289653320749497</v>
      </c>
      <c r="M334" s="28">
        <v>3.5172363290000001E-2</v>
      </c>
      <c r="N334" s="29">
        <v>5.1623558893164863E-3</v>
      </c>
      <c r="O334" s="28">
        <v>0.16796913520000001</v>
      </c>
      <c r="P334" s="28">
        <v>0.16719999999999999</v>
      </c>
      <c r="Q334" s="28">
        <v>0.63468256047506766</v>
      </c>
      <c r="R334" s="28">
        <v>7.8799999999999995E-2</v>
      </c>
      <c r="S334" s="28">
        <v>0.7073202971474899</v>
      </c>
      <c r="T334" s="28">
        <v>0.2028857017</v>
      </c>
      <c r="U334" s="28">
        <v>2.0713575099999999E-2</v>
      </c>
      <c r="V334" s="28">
        <v>3.4916566500000003E-2</v>
      </c>
      <c r="W334" s="32">
        <v>0.2293738587145164</v>
      </c>
      <c r="X334" s="29">
        <v>0.36317764264458535</v>
      </c>
      <c r="Y334" s="29">
        <v>0.28617810229502394</v>
      </c>
      <c r="Z334" s="29">
        <v>0.35572203694115129</v>
      </c>
      <c r="AA334" s="31">
        <v>0.21970213663025012</v>
      </c>
      <c r="AB334" s="29">
        <v>0.43990805486632512</v>
      </c>
    </row>
    <row r="335" spans="1:28" x14ac:dyDescent="0.25">
      <c r="A335" s="26">
        <v>1449</v>
      </c>
      <c r="B335" s="26" t="s">
        <v>337</v>
      </c>
      <c r="C335" s="27" t="s">
        <v>1016</v>
      </c>
      <c r="D335" s="26" t="s">
        <v>1510</v>
      </c>
      <c r="E335" s="26">
        <v>1.804</v>
      </c>
      <c r="F335" s="26">
        <v>474514</v>
      </c>
      <c r="G335" s="28">
        <v>0.45748905762749786</v>
      </c>
      <c r="H335" s="28">
        <v>0.51169265226450877</v>
      </c>
      <c r="I335" s="28">
        <v>4.5999999999999999E-2</v>
      </c>
      <c r="J335" s="28">
        <v>0.88092835227042043</v>
      </c>
      <c r="K335" s="28">
        <v>0.37569913780000003</v>
      </c>
      <c r="L335" s="28">
        <v>8.6964680166048317E-2</v>
      </c>
      <c r="M335" s="28">
        <v>7.6828621939999994E-2</v>
      </c>
      <c r="N335" s="29">
        <v>1.5067469474959426E-2</v>
      </c>
      <c r="O335" s="28">
        <v>0.4345014371</v>
      </c>
      <c r="P335" s="28">
        <v>0.43930000000000002</v>
      </c>
      <c r="Q335" s="28">
        <v>0.34910024972223314</v>
      </c>
      <c r="R335" s="28">
        <v>9.9399999999999988E-2</v>
      </c>
      <c r="S335" s="28">
        <v>0.44888330102851554</v>
      </c>
      <c r="T335" s="28">
        <v>0.4978896491</v>
      </c>
      <c r="U335" s="28">
        <v>6.3600862199999997E-2</v>
      </c>
      <c r="V335" s="28">
        <v>6.3388211999999999E-2</v>
      </c>
      <c r="W335" s="32">
        <v>0.85809797704200752</v>
      </c>
      <c r="X335" s="29">
        <v>0.23822796946065078</v>
      </c>
      <c r="Y335" s="29">
        <v>0.34560348361802307</v>
      </c>
      <c r="Z335" s="29">
        <v>0.38174359842700267</v>
      </c>
      <c r="AA335" s="31">
        <v>0.26375984096820237</v>
      </c>
      <c r="AB335" s="29">
        <v>0.30736652549438087</v>
      </c>
    </row>
    <row r="336" spans="1:28" x14ac:dyDescent="0.25">
      <c r="A336" s="26">
        <v>1450</v>
      </c>
      <c r="B336" s="26" t="s">
        <v>338</v>
      </c>
      <c r="C336" s="27" t="s">
        <v>1022</v>
      </c>
      <c r="D336" s="26" t="s">
        <v>1094</v>
      </c>
      <c r="E336" s="26">
        <v>1.1180000000000001</v>
      </c>
      <c r="F336" s="26">
        <v>151500</v>
      </c>
      <c r="G336" s="28">
        <v>0.77434555824572238</v>
      </c>
      <c r="H336" s="28">
        <v>0.18164460697064819</v>
      </c>
      <c r="I336" s="28">
        <v>4.0000000000000001E-3</v>
      </c>
      <c r="J336" s="28">
        <v>0.86359349324725077</v>
      </c>
      <c r="K336" s="28">
        <v>0.42798757009999999</v>
      </c>
      <c r="L336" s="28">
        <v>0.10116192663649261</v>
      </c>
      <c r="M336" s="28">
        <v>0.2492963138</v>
      </c>
      <c r="N336" s="29">
        <v>9.2323628093404497E-3</v>
      </c>
      <c r="O336" s="28">
        <v>0.58304761230000002</v>
      </c>
      <c r="P336" s="28">
        <v>0.54179999999999995</v>
      </c>
      <c r="Q336" s="28">
        <v>0.21995015500577472</v>
      </c>
      <c r="R336" s="28">
        <v>8.5000000000000006E-3</v>
      </c>
      <c r="S336" s="28">
        <v>7.1549994900214187E-2</v>
      </c>
      <c r="T336" s="28">
        <v>0.56013364570000002</v>
      </c>
      <c r="U336" s="28">
        <v>0.1138124299</v>
      </c>
      <c r="V336" s="28">
        <v>-2.2913966599999998E-2</v>
      </c>
      <c r="W336" s="32">
        <v>2.2694170270969649</v>
      </c>
      <c r="X336" s="29">
        <v>0.17596724818352819</v>
      </c>
      <c r="Y336" s="29">
        <v>0.51914615091112726</v>
      </c>
      <c r="Z336" s="29">
        <v>0.31743890200132763</v>
      </c>
      <c r="AA336" s="31">
        <v>0.27124671878969209</v>
      </c>
      <c r="AB336" s="29">
        <v>0.17383981789713293</v>
      </c>
    </row>
    <row r="337" spans="1:28" x14ac:dyDescent="0.25">
      <c r="A337" s="26">
        <v>1451</v>
      </c>
      <c r="B337" s="26" t="s">
        <v>339</v>
      </c>
      <c r="C337" s="27" t="s">
        <v>984</v>
      </c>
      <c r="D337" s="26" t="s">
        <v>1169</v>
      </c>
      <c r="E337" s="26">
        <v>0.27700000000000002</v>
      </c>
      <c r="F337" s="26">
        <v>60839</v>
      </c>
      <c r="G337" s="28">
        <v>0.42539623739846005</v>
      </c>
      <c r="H337" s="28">
        <v>0.34987253948647867</v>
      </c>
      <c r="I337" s="28">
        <v>1.3000000000000001E-2</v>
      </c>
      <c r="J337" s="28">
        <v>0.85257375947342806</v>
      </c>
      <c r="K337" s="28">
        <v>0.359104007</v>
      </c>
      <c r="L337" s="28">
        <v>0.19722176915130757</v>
      </c>
      <c r="M337" s="28">
        <v>7.307127712E-2</v>
      </c>
      <c r="N337" s="29">
        <v>9.8678845212852723E-3</v>
      </c>
      <c r="O337" s="28">
        <v>0.43008386040000002</v>
      </c>
      <c r="P337" s="28">
        <v>0.42619999999999997</v>
      </c>
      <c r="Q337" s="28">
        <v>0.33459373900809003</v>
      </c>
      <c r="R337" s="28">
        <v>2.8999999999999998E-2</v>
      </c>
      <c r="S337" s="28">
        <v>0.31140437823907563</v>
      </c>
      <c r="T337" s="28">
        <v>0.40718157179999998</v>
      </c>
      <c r="U337" s="28">
        <v>6.7095993000000007E-2</v>
      </c>
      <c r="V337" s="28">
        <v>-2.2902288600000001E-2</v>
      </c>
      <c r="W337" s="32">
        <v>0.79196147798742145</v>
      </c>
      <c r="X337" s="29">
        <v>0.10498833462948562</v>
      </c>
      <c r="Y337" s="29">
        <v>0.47785705543321028</v>
      </c>
      <c r="Z337" s="29">
        <v>0.27082759066002438</v>
      </c>
      <c r="AA337" s="31">
        <v>0.30014931583971799</v>
      </c>
      <c r="AB337" s="29">
        <v>0.15599498865675684</v>
      </c>
    </row>
    <row r="338" spans="1:28" x14ac:dyDescent="0.25">
      <c r="A338" s="26">
        <v>1452</v>
      </c>
      <c r="B338" s="26" t="s">
        <v>340</v>
      </c>
      <c r="C338" s="27" t="s">
        <v>1043</v>
      </c>
      <c r="D338" s="26" t="s">
        <v>1834</v>
      </c>
      <c r="E338" s="26">
        <v>-0.152</v>
      </c>
      <c r="F338" s="26">
        <v>21154</v>
      </c>
      <c r="G338" s="28">
        <v>0.54174422612892104</v>
      </c>
      <c r="H338" s="28">
        <v>0.43019923580786024</v>
      </c>
      <c r="I338" s="28">
        <v>3.0000000000000001E-3</v>
      </c>
      <c r="J338" s="28">
        <v>0.87308887507768795</v>
      </c>
      <c r="K338" s="28">
        <v>0.53324316630000002</v>
      </c>
      <c r="L338" s="28">
        <v>0.10734624145785877</v>
      </c>
      <c r="M338" s="28">
        <v>0.2012386105</v>
      </c>
      <c r="N338" s="29">
        <v>1.1674259681093395E-2</v>
      </c>
      <c r="O338" s="28">
        <v>0.69250548290000002</v>
      </c>
      <c r="P338" s="28">
        <v>0.67849999999999999</v>
      </c>
      <c r="Q338" s="28">
        <v>0.16605279312461632</v>
      </c>
      <c r="R338" s="28">
        <v>5.3E-3</v>
      </c>
      <c r="S338" s="28">
        <v>5.591590248266607E-2</v>
      </c>
      <c r="T338" s="28">
        <v>0.75811676080000001</v>
      </c>
      <c r="U338" s="28">
        <v>0.1452568337</v>
      </c>
      <c r="V338" s="28">
        <v>6.5611277900000001E-2</v>
      </c>
      <c r="W338" s="32">
        <v>3.1518043543095735</v>
      </c>
      <c r="X338" s="29">
        <v>7.9894287456800162E-2</v>
      </c>
      <c r="Y338" s="29">
        <v>0.52714950685718309</v>
      </c>
      <c r="Z338" s="29">
        <v>0.14312420541086909</v>
      </c>
      <c r="AA338" s="31">
        <v>0.25918993786029798</v>
      </c>
      <c r="AB338" s="29">
        <v>6.4281668869171235E-2</v>
      </c>
    </row>
    <row r="339" spans="1:28" x14ac:dyDescent="0.25">
      <c r="A339" s="26">
        <v>1453</v>
      </c>
      <c r="B339" s="26" t="s">
        <v>341</v>
      </c>
      <c r="C339" s="27" t="s">
        <v>1042</v>
      </c>
      <c r="D339" s="26" t="s">
        <v>1819</v>
      </c>
      <c r="E339" s="26">
        <v>-0.18099999999999999</v>
      </c>
      <c r="F339" s="26">
        <v>24271</v>
      </c>
      <c r="G339" s="28">
        <v>0.48539734269240409</v>
      </c>
      <c r="H339" s="28">
        <v>4.1978542914171656E-2</v>
      </c>
      <c r="I339" s="28">
        <v>3.0000000000000001E-3</v>
      </c>
      <c r="J339" s="28">
        <v>0.90405527865881286</v>
      </c>
      <c r="K339" s="28">
        <v>0.67046735999999996</v>
      </c>
      <c r="L339" s="28">
        <v>6.202230296955269E-2</v>
      </c>
      <c r="M339" s="28">
        <v>0.14233805290000001</v>
      </c>
      <c r="N339" s="29">
        <v>1.647663200100238E-2</v>
      </c>
      <c r="O339" s="28">
        <v>0.79017315190000004</v>
      </c>
      <c r="P339" s="28">
        <v>0.7581</v>
      </c>
      <c r="Q339" s="28">
        <v>0.12139196115457244</v>
      </c>
      <c r="R339" s="28">
        <v>6.4000000000000003E-3</v>
      </c>
      <c r="S339" s="28">
        <v>5.4649157713224567E-2</v>
      </c>
      <c r="T339" s="28">
        <v>0.71888102279999999</v>
      </c>
      <c r="U339" s="28">
        <v>8.7632639999999998E-2</v>
      </c>
      <c r="V339" s="28">
        <v>-7.1292129100000004E-2</v>
      </c>
      <c r="W339" s="32">
        <v>4.8665683744931814</v>
      </c>
      <c r="X339" s="29">
        <v>8.019513084708671E-2</v>
      </c>
      <c r="Y339" s="29">
        <v>0.48872135315111165</v>
      </c>
      <c r="Z339" s="29">
        <v>0.11234597412688963</v>
      </c>
      <c r="AA339" s="31">
        <v>0.29770616813234119</v>
      </c>
      <c r="AB339" s="29">
        <v>8.5608045297050628E-2</v>
      </c>
    </row>
    <row r="340" spans="1:28" x14ac:dyDescent="0.25">
      <c r="A340" s="26">
        <v>1455</v>
      </c>
      <c r="B340" s="26" t="s">
        <v>342</v>
      </c>
      <c r="C340" s="27" t="s">
        <v>1005</v>
      </c>
      <c r="D340" s="26" t="s">
        <v>1379</v>
      </c>
      <c r="E340" s="26">
        <v>-0.33</v>
      </c>
      <c r="F340" s="26">
        <v>6546</v>
      </c>
      <c r="G340" s="28">
        <v>0.51861602106054905</v>
      </c>
      <c r="H340" s="28">
        <v>0</v>
      </c>
      <c r="I340" s="28">
        <v>1.7000000000000001E-2</v>
      </c>
      <c r="J340" s="28">
        <v>0.8840809845176657</v>
      </c>
      <c r="K340" s="28">
        <v>0.5790300853</v>
      </c>
      <c r="L340" s="28">
        <v>8.1724292770543328E-2</v>
      </c>
      <c r="M340" s="28">
        <v>0.1457117198</v>
      </c>
      <c r="N340" s="29">
        <v>1.1450381679389313E-2</v>
      </c>
      <c r="O340" s="28">
        <v>0.77385496180000002</v>
      </c>
      <c r="P340" s="28">
        <v>0.72730000000000006</v>
      </c>
      <c r="Q340" s="28">
        <v>0.10039507320474089</v>
      </c>
      <c r="R340" s="28">
        <v>6.5099999999999991E-2</v>
      </c>
      <c r="S340" s="28">
        <v>9.5563139931740607E-3</v>
      </c>
      <c r="T340" s="28">
        <v>0.81415525109999998</v>
      </c>
      <c r="U340" s="28">
        <v>0.14826991470000001</v>
      </c>
      <c r="V340" s="28">
        <v>4.03002893E-2</v>
      </c>
      <c r="W340" s="32">
        <v>2.8173987941429806</v>
      </c>
      <c r="X340" s="29">
        <v>0.11481369282035747</v>
      </c>
      <c r="Y340" s="29">
        <v>0.42975517560006482</v>
      </c>
      <c r="Z340" s="29">
        <v>0</v>
      </c>
      <c r="AA340" s="31">
        <v>0.26012946535602971</v>
      </c>
      <c r="AB340" s="29">
        <v>8.8995790739627184E-2</v>
      </c>
    </row>
    <row r="341" spans="1:28" x14ac:dyDescent="0.25">
      <c r="A341" s="26">
        <v>1456</v>
      </c>
      <c r="B341" s="26" t="s">
        <v>343</v>
      </c>
      <c r="C341" s="27" t="s">
        <v>1015</v>
      </c>
      <c r="D341" s="26" t="s">
        <v>1479</v>
      </c>
      <c r="E341" s="26">
        <v>-6.0999999999999999E-2</v>
      </c>
      <c r="F341" s="26">
        <v>13879</v>
      </c>
      <c r="G341" s="28">
        <v>0.71886639676113362</v>
      </c>
      <c r="H341" s="28">
        <v>0.26842189757585488</v>
      </c>
      <c r="I341" s="28">
        <v>4.0000000000000001E-3</v>
      </c>
      <c r="J341" s="28">
        <v>0.87801164352888494</v>
      </c>
      <c r="K341" s="28">
        <v>0.48974803630000002</v>
      </c>
      <c r="L341" s="28">
        <v>0.18116902988880954</v>
      </c>
      <c r="M341" s="28">
        <v>9.9867387530000004E-2</v>
      </c>
      <c r="N341" s="29">
        <v>1.7341630113230644E-2</v>
      </c>
      <c r="O341" s="28">
        <v>0.54140648989999995</v>
      </c>
      <c r="P341" s="28">
        <v>0.49450000000000005</v>
      </c>
      <c r="Q341" s="28">
        <v>0.27791311408850994</v>
      </c>
      <c r="R341" s="28">
        <v>6.1999999999999998E-3</v>
      </c>
      <c r="S341" s="28">
        <v>0.26539567256771068</v>
      </c>
      <c r="T341" s="28">
        <v>0.50538641689999997</v>
      </c>
      <c r="U341" s="28">
        <v>4.7519637000000003E-3</v>
      </c>
      <c r="V341" s="28">
        <v>-3.6020073E-2</v>
      </c>
      <c r="W341" s="32">
        <v>1.5247730220492866</v>
      </c>
      <c r="X341" s="29">
        <v>0.11230746224016749</v>
      </c>
      <c r="Y341" s="29">
        <v>0.38447549817630533</v>
      </c>
      <c r="Z341" s="29">
        <v>7.4367712891201296E-2</v>
      </c>
      <c r="AA341" s="31">
        <v>0.21514843661812846</v>
      </c>
      <c r="AB341" s="29">
        <v>0.13610066531674864</v>
      </c>
    </row>
    <row r="342" spans="1:28" x14ac:dyDescent="0.25">
      <c r="A342" s="26">
        <v>1457</v>
      </c>
      <c r="B342" s="26" t="s">
        <v>344</v>
      </c>
      <c r="C342" s="27" t="s">
        <v>997</v>
      </c>
      <c r="D342" s="26" t="s">
        <v>1281</v>
      </c>
      <c r="E342" s="26">
        <v>-0.33300000000000002</v>
      </c>
      <c r="F342" s="26">
        <v>11499</v>
      </c>
      <c r="G342" s="28">
        <v>0.62168093043669082</v>
      </c>
      <c r="H342" s="28">
        <v>0.34501027138068979</v>
      </c>
      <c r="I342" s="28">
        <v>3.0000000000000001E-3</v>
      </c>
      <c r="J342" s="28">
        <v>0.87357940259479028</v>
      </c>
      <c r="K342" s="28">
        <v>0.61294036380000005</v>
      </c>
      <c r="L342" s="28">
        <v>0.13009440478931614</v>
      </c>
      <c r="M342" s="28">
        <v>8.7497121809999995E-2</v>
      </c>
      <c r="N342" s="29">
        <v>1.8075063320285516E-2</v>
      </c>
      <c r="O342" s="28">
        <v>0.70426065159999995</v>
      </c>
      <c r="P342" s="28">
        <v>0.66839999999999999</v>
      </c>
      <c r="Q342" s="28">
        <v>0.16375545851528384</v>
      </c>
      <c r="R342" s="28">
        <v>4.4000000000000003E-3</v>
      </c>
      <c r="S342" s="28">
        <v>8.2882695507487517E-2</v>
      </c>
      <c r="T342" s="28">
        <v>0.73371132999999999</v>
      </c>
      <c r="U342" s="28">
        <v>5.5459636200000002E-2</v>
      </c>
      <c r="V342" s="28">
        <v>2.9450678399999999E-2</v>
      </c>
      <c r="W342" s="32">
        <v>2.5454545454545454</v>
      </c>
      <c r="X342" s="29">
        <v>7.7029840388619014E-2</v>
      </c>
      <c r="Y342" s="29">
        <v>0.43731842412228528</v>
      </c>
      <c r="Z342" s="29">
        <v>7.530423574788829E-2</v>
      </c>
      <c r="AA342" s="31">
        <v>0.16741039297538507</v>
      </c>
      <c r="AB342" s="29">
        <v>5.7465277777777775E-2</v>
      </c>
    </row>
    <row r="343" spans="1:28" x14ac:dyDescent="0.25">
      <c r="A343" s="26">
        <v>1458</v>
      </c>
      <c r="B343" s="26" t="s">
        <v>345</v>
      </c>
      <c r="C343" s="27" t="s">
        <v>1011</v>
      </c>
      <c r="D343" s="26" t="s">
        <v>1450</v>
      </c>
      <c r="E343" s="26">
        <v>-0.47099999999999997</v>
      </c>
      <c r="F343" s="26">
        <v>39123</v>
      </c>
      <c r="G343" s="28">
        <v>0.69731644190164832</v>
      </c>
      <c r="H343" s="28">
        <v>2.0354519107636315E-2</v>
      </c>
      <c r="I343" s="28">
        <v>3.0000000000000001E-3</v>
      </c>
      <c r="J343" s="28">
        <v>0.78139552211004726</v>
      </c>
      <c r="K343" s="28">
        <v>0.63785458880000001</v>
      </c>
      <c r="L343" s="28">
        <v>7.3802145411203821E-2</v>
      </c>
      <c r="M343" s="28">
        <v>0.18874851009999999</v>
      </c>
      <c r="N343" s="29">
        <v>1.8116805721096543E-2</v>
      </c>
      <c r="O343" s="28">
        <v>0.8358625127</v>
      </c>
      <c r="P343" s="28">
        <v>0.7591</v>
      </c>
      <c r="Q343" s="28">
        <v>4.1116641419606144E-2</v>
      </c>
      <c r="R343" s="28">
        <v>1.1299999999999999E-2</v>
      </c>
      <c r="S343" s="28">
        <v>0.11510338863118169</v>
      </c>
      <c r="T343" s="28">
        <v>0.84678869960000003</v>
      </c>
      <c r="U343" s="28">
        <v>0.1212454112</v>
      </c>
      <c r="V343" s="28">
        <v>1.0926186900000001E-2</v>
      </c>
      <c r="W343" s="32">
        <v>5.3567946374162085</v>
      </c>
      <c r="X343" s="29">
        <v>6.9204224180941298E-2</v>
      </c>
      <c r="Y343" s="29">
        <v>0.4600370784753125</v>
      </c>
      <c r="Z343" s="29">
        <v>0.19081740310452244</v>
      </c>
      <c r="AA343" s="31">
        <v>0.30042161747796092</v>
      </c>
      <c r="AB343" s="29">
        <v>7.619987533762726E-2</v>
      </c>
    </row>
    <row r="344" spans="1:28" x14ac:dyDescent="0.25">
      <c r="A344" s="26">
        <v>1459</v>
      </c>
      <c r="B344" s="26" t="s">
        <v>346</v>
      </c>
      <c r="C344" s="27" t="s">
        <v>1006</v>
      </c>
      <c r="D344" s="26" t="s">
        <v>1386</v>
      </c>
      <c r="E344" s="26">
        <v>-0.374</v>
      </c>
      <c r="F344" s="26">
        <v>7305</v>
      </c>
      <c r="G344" s="28">
        <v>0.84419263456090654</v>
      </c>
      <c r="H344" s="28">
        <v>3.6654135338345863E-2</v>
      </c>
      <c r="I344" s="28">
        <v>1.1000000000000001E-2</v>
      </c>
      <c r="J344" s="28">
        <v>0.89298955173576</v>
      </c>
      <c r="K344" s="28">
        <v>0.52198528020000001</v>
      </c>
      <c r="L344" s="28">
        <v>3.0760520852991132E-2</v>
      </c>
      <c r="M344" s="28">
        <v>8.4355538780000003E-2</v>
      </c>
      <c r="N344" s="29">
        <v>1.2077750518965842E-2</v>
      </c>
      <c r="O344" s="28">
        <v>0.60226992349999997</v>
      </c>
      <c r="P344" s="28">
        <v>0.56210000000000004</v>
      </c>
      <c r="Q344" s="28">
        <v>0.29046242774566472</v>
      </c>
      <c r="R344" s="28">
        <v>5.7599999999999998E-2</v>
      </c>
      <c r="S344" s="28">
        <v>2.6785714285714284E-2</v>
      </c>
      <c r="T344" s="28">
        <v>0.6322059136</v>
      </c>
      <c r="U344" s="28">
        <v>4.0114719799999997E-2</v>
      </c>
      <c r="V344" s="28">
        <v>2.99359901E-2</v>
      </c>
      <c r="W344" s="32">
        <v>1.6153465346534652</v>
      </c>
      <c r="X344" s="29">
        <v>7.4645472962443504E-2</v>
      </c>
      <c r="Y344" s="29">
        <v>0.48898173822750252</v>
      </c>
      <c r="Z344" s="29">
        <v>0</v>
      </c>
      <c r="AA344" s="31">
        <v>0.13320379965457685</v>
      </c>
      <c r="AB344" s="29">
        <v>5.7474294753493277E-2</v>
      </c>
    </row>
    <row r="345" spans="1:28" x14ac:dyDescent="0.25">
      <c r="A345" s="26">
        <v>1460</v>
      </c>
      <c r="B345" s="26" t="s">
        <v>347</v>
      </c>
      <c r="C345" s="27" t="s">
        <v>1006</v>
      </c>
      <c r="D345" s="26" t="s">
        <v>1387</v>
      </c>
      <c r="E345" s="26">
        <v>-0.246</v>
      </c>
      <c r="F345" s="26">
        <v>4844</v>
      </c>
      <c r="G345" s="28">
        <v>0.92916283348666051</v>
      </c>
      <c r="H345" s="28">
        <v>2.1120293847566574E-2</v>
      </c>
      <c r="I345" s="28">
        <v>4.0000000000000001E-3</v>
      </c>
      <c r="J345" s="28">
        <v>0.82643391521197007</v>
      </c>
      <c r="K345" s="28">
        <v>0.60893180449999995</v>
      </c>
      <c r="L345" s="28">
        <v>5.0694025347012672E-2</v>
      </c>
      <c r="M345" s="28">
        <v>0.10651780330000001</v>
      </c>
      <c r="N345" s="29">
        <v>1.5389257694628847E-2</v>
      </c>
      <c r="O345" s="28">
        <v>0.7020573108</v>
      </c>
      <c r="P345" s="28">
        <v>0.69779999999999998</v>
      </c>
      <c r="Q345" s="28">
        <v>0.15286624203821655</v>
      </c>
      <c r="R345" s="28">
        <v>1.21E-2</v>
      </c>
      <c r="S345" s="28">
        <v>1.5290519877675841E-2</v>
      </c>
      <c r="T345" s="28">
        <v>0.71088746570000005</v>
      </c>
      <c r="U345" s="28">
        <v>8.8868195499999997E-2</v>
      </c>
      <c r="V345" s="28">
        <v>8.8301548999999997E-3</v>
      </c>
      <c r="W345" s="32">
        <v>2.7388825541619157</v>
      </c>
      <c r="X345" s="29">
        <v>0.15458640458640457</v>
      </c>
      <c r="Y345" s="29">
        <v>0.53689173987686023</v>
      </c>
      <c r="Z345" s="29">
        <v>0</v>
      </c>
      <c r="AA345" s="31">
        <v>0.15752271962302256</v>
      </c>
      <c r="AB345" s="29">
        <v>0.10303300624442462</v>
      </c>
    </row>
    <row r="346" spans="1:28" x14ac:dyDescent="0.25">
      <c r="A346" s="26">
        <v>1461</v>
      </c>
      <c r="B346" s="26" t="s">
        <v>348</v>
      </c>
      <c r="C346" s="27" t="s">
        <v>1017</v>
      </c>
      <c r="D346" s="26" t="s">
        <v>1187</v>
      </c>
      <c r="E346" s="26">
        <v>0.93500000000000005</v>
      </c>
      <c r="F346" s="26">
        <v>110209</v>
      </c>
      <c r="G346" s="28">
        <v>1.9695973705834018</v>
      </c>
      <c r="H346" s="28">
        <v>0.4570138417495499</v>
      </c>
      <c r="I346" s="28">
        <v>2.7000000000000003E-2</v>
      </c>
      <c r="J346" s="28">
        <v>0.88323202601726736</v>
      </c>
      <c r="K346" s="28">
        <v>0.39014304709999997</v>
      </c>
      <c r="L346" s="28">
        <v>9.8920206315112724E-2</v>
      </c>
      <c r="M346" s="28">
        <v>0.1087537807</v>
      </c>
      <c r="N346" s="29">
        <v>1.6043483978433349E-2</v>
      </c>
      <c r="O346" s="28">
        <v>0.47154096699999998</v>
      </c>
      <c r="P346" s="28">
        <v>0.45770000000000005</v>
      </c>
      <c r="Q346" s="28">
        <v>0.35895387663157224</v>
      </c>
      <c r="R346" s="28">
        <v>5.2900000000000003E-2</v>
      </c>
      <c r="S346" s="28">
        <v>0.35313214668393866</v>
      </c>
      <c r="T346" s="28">
        <v>0.49593922909999999</v>
      </c>
      <c r="U346" s="28">
        <v>6.7556952899999995E-2</v>
      </c>
      <c r="V346" s="28">
        <v>2.4398262099999998E-2</v>
      </c>
      <c r="W346" s="32">
        <v>1.0469453955667687</v>
      </c>
      <c r="X346" s="29">
        <v>0.10239193436466795</v>
      </c>
      <c r="Y346" s="29">
        <v>0.37864015096276032</v>
      </c>
      <c r="Z346" s="29">
        <v>0.28940624222149247</v>
      </c>
      <c r="AA346" s="31">
        <v>0.31890970589012502</v>
      </c>
      <c r="AB346" s="29">
        <v>0.15116686006888802</v>
      </c>
    </row>
    <row r="347" spans="1:28" x14ac:dyDescent="0.25">
      <c r="A347" s="26">
        <v>1462</v>
      </c>
      <c r="B347" s="26" t="s">
        <v>349</v>
      </c>
      <c r="C347" s="27" t="s">
        <v>988</v>
      </c>
      <c r="D347" s="26" t="s">
        <v>1222</v>
      </c>
      <c r="E347" s="26">
        <v>-0.41799999999999998</v>
      </c>
      <c r="F347" s="26">
        <v>23017</v>
      </c>
      <c r="G347" s="28">
        <v>0.60119783868237742</v>
      </c>
      <c r="H347" s="28">
        <v>0.37648355924508725</v>
      </c>
      <c r="I347" s="28">
        <v>4.0000000000000001E-3</v>
      </c>
      <c r="J347" s="28">
        <v>0.94407132931912918</v>
      </c>
      <c r="K347" s="28">
        <v>0.60272292409999995</v>
      </c>
      <c r="L347" s="28">
        <v>0.13743407334723415</v>
      </c>
      <c r="M347" s="28">
        <v>7.5738991780000001E-2</v>
      </c>
      <c r="N347" s="29">
        <v>2.5757389917821661E-2</v>
      </c>
      <c r="O347" s="28">
        <v>0.67912179449999999</v>
      </c>
      <c r="P347" s="28">
        <v>0.68019999999999992</v>
      </c>
      <c r="Q347" s="28">
        <v>0.12443631931748932</v>
      </c>
      <c r="R347" s="28">
        <v>9.8999999999999991E-3</v>
      </c>
      <c r="S347" s="28">
        <v>7.3295623697529025E-2</v>
      </c>
      <c r="T347" s="28">
        <v>0.71843441549999998</v>
      </c>
      <c r="U347" s="28">
        <v>7.7477075899999998E-2</v>
      </c>
      <c r="V347" s="28">
        <v>3.9312620999999999E-2</v>
      </c>
      <c r="W347" s="32">
        <v>2.2523608599557976</v>
      </c>
      <c r="X347" s="29">
        <v>7.6357236337379841E-2</v>
      </c>
      <c r="Y347" s="29">
        <v>0.45289660531446035</v>
      </c>
      <c r="Z347" s="29">
        <v>7.1042165337441981E-2</v>
      </c>
      <c r="AA347" s="31">
        <v>0.16891017344033135</v>
      </c>
      <c r="AB347" s="29">
        <v>5.8210251954821893E-2</v>
      </c>
    </row>
    <row r="348" spans="1:28" x14ac:dyDescent="0.25">
      <c r="A348" s="26">
        <v>1463</v>
      </c>
      <c r="B348" s="26" t="s">
        <v>350</v>
      </c>
      <c r="C348" s="27" t="s">
        <v>1025</v>
      </c>
      <c r="D348" s="26" t="s">
        <v>1619</v>
      </c>
      <c r="E348" s="26">
        <v>-0.55400000000000005</v>
      </c>
      <c r="F348" s="26">
        <v>16239</v>
      </c>
      <c r="G348" s="28">
        <v>0.65094339622641506</v>
      </c>
      <c r="H348" s="28">
        <v>0.40879909365558914</v>
      </c>
      <c r="I348" s="28">
        <v>4.0000000000000001E-3</v>
      </c>
      <c r="J348" s="28">
        <v>0.8875633273410688</v>
      </c>
      <c r="K348" s="28">
        <v>0.42478364940000002</v>
      </c>
      <c r="L348" s="28">
        <v>0.23936659915301051</v>
      </c>
      <c r="M348" s="28">
        <v>0.1807217824</v>
      </c>
      <c r="N348" s="29">
        <v>1.2060394034247836E-2</v>
      </c>
      <c r="O348" s="28">
        <v>0.63255048889999999</v>
      </c>
      <c r="P348" s="28">
        <v>0.69230000000000003</v>
      </c>
      <c r="Q348" s="28">
        <v>0.12483247175952519</v>
      </c>
      <c r="R348" s="28">
        <v>5.3E-3</v>
      </c>
      <c r="S348" s="28">
        <v>6.6736365220421673E-2</v>
      </c>
      <c r="T348" s="28">
        <v>0.71987686900000003</v>
      </c>
      <c r="U348" s="28">
        <v>0.26751635060000001</v>
      </c>
      <c r="V348" s="28">
        <v>8.7326380100000003E-2</v>
      </c>
      <c r="W348" s="32">
        <v>1.6350133917701484</v>
      </c>
      <c r="X348" s="29">
        <v>9.4851756845433399E-2</v>
      </c>
      <c r="Y348" s="29">
        <v>0.45728085272086444</v>
      </c>
      <c r="Z348" s="29">
        <v>7.3642690555023899E-2</v>
      </c>
      <c r="AA348" s="31">
        <v>0.18675782655631523</v>
      </c>
      <c r="AB348" s="29">
        <v>4.5479527342676559E-2</v>
      </c>
    </row>
    <row r="349" spans="1:28" x14ac:dyDescent="0.25">
      <c r="A349" s="26">
        <v>1464</v>
      </c>
      <c r="B349" s="26" t="s">
        <v>351</v>
      </c>
      <c r="C349" s="27" t="s">
        <v>1004</v>
      </c>
      <c r="D349" s="26" t="s">
        <v>1369</v>
      </c>
      <c r="E349" s="26">
        <v>0.62</v>
      </c>
      <c r="F349" s="26">
        <v>83399</v>
      </c>
      <c r="G349" s="28">
        <v>0.4653517739025857</v>
      </c>
      <c r="H349" s="28">
        <v>0.49245030581039756</v>
      </c>
      <c r="I349" s="28">
        <v>1.2E-2</v>
      </c>
      <c r="J349" s="28">
        <v>0.86412626327235509</v>
      </c>
      <c r="K349" s="28">
        <v>0.29297359309999998</v>
      </c>
      <c r="L349" s="28">
        <v>0.12627916874849646</v>
      </c>
      <c r="M349" s="28">
        <v>5.1869945780000003E-2</v>
      </c>
      <c r="N349" s="29">
        <v>7.5315975499176523E-3</v>
      </c>
      <c r="O349" s="28">
        <v>0.31871032970000002</v>
      </c>
      <c r="P349" s="28">
        <v>0.29160000000000003</v>
      </c>
      <c r="Q349" s="28">
        <v>0.53003159192479576</v>
      </c>
      <c r="R349" s="28">
        <v>2.12E-2</v>
      </c>
      <c r="S349" s="28">
        <v>0.51172917908706805</v>
      </c>
      <c r="T349" s="28">
        <v>0.27969637879999998</v>
      </c>
      <c r="U349" s="28">
        <v>-1.3735931E-3</v>
      </c>
      <c r="V349" s="28">
        <v>-3.9013950899999997E-2</v>
      </c>
      <c r="W349" s="32">
        <v>0.5418733335244702</v>
      </c>
      <c r="X349" s="29">
        <v>0.14647123393814165</v>
      </c>
      <c r="Y349" s="29">
        <v>0.39215232979041154</v>
      </c>
      <c r="Z349" s="29">
        <v>0.29147249549764243</v>
      </c>
      <c r="AA349" s="31">
        <v>0.25201581027667985</v>
      </c>
      <c r="AB349" s="29">
        <v>0.16401834016642003</v>
      </c>
    </row>
    <row r="350" spans="1:28" x14ac:dyDescent="0.25">
      <c r="A350" s="26">
        <v>1465</v>
      </c>
      <c r="B350" s="26" t="s">
        <v>352</v>
      </c>
      <c r="C350" s="27" t="s">
        <v>1010</v>
      </c>
      <c r="D350" s="26" t="s">
        <v>1445</v>
      </c>
      <c r="E350" s="26">
        <v>-0.115</v>
      </c>
      <c r="F350" s="26">
        <v>19372</v>
      </c>
      <c r="G350" s="28">
        <v>0.62602068590092541</v>
      </c>
      <c r="H350" s="28">
        <v>0.37457230325949936</v>
      </c>
      <c r="I350" s="28">
        <v>3.0000000000000001E-3</v>
      </c>
      <c r="J350" s="28">
        <v>0.81924455148916175</v>
      </c>
      <c r="K350" s="28">
        <v>0.55879822170000004</v>
      </c>
      <c r="L350" s="28">
        <v>0.14226301448443998</v>
      </c>
      <c r="M350" s="28">
        <v>8.4396959699999996E-2</v>
      </c>
      <c r="N350" s="29">
        <v>1.0612361967589273E-2</v>
      </c>
      <c r="O350" s="28">
        <v>0.60443485379999995</v>
      </c>
      <c r="P350" s="28">
        <v>0.61119999999999997</v>
      </c>
      <c r="Q350" s="28">
        <v>0.22470059880239521</v>
      </c>
      <c r="R350" s="28">
        <v>6.0999999999999995E-3</v>
      </c>
      <c r="S350" s="28">
        <v>0.22465704614288259</v>
      </c>
      <c r="T350" s="28">
        <v>0.60107064769999996</v>
      </c>
      <c r="U350" s="28">
        <v>5.24017783E-2</v>
      </c>
      <c r="V350" s="28">
        <v>-3.3642060999999998E-3</v>
      </c>
      <c r="W350" s="32">
        <v>1.9227359088030398</v>
      </c>
      <c r="X350" s="29">
        <v>0.10516743340109126</v>
      </c>
      <c r="Y350" s="29">
        <v>0.46524844090812456</v>
      </c>
      <c r="Z350" s="29">
        <v>7.114805655397291E-2</v>
      </c>
      <c r="AA350" s="31">
        <v>0.1873866446826051</v>
      </c>
      <c r="AB350" s="29">
        <v>9.383295895446192E-2</v>
      </c>
    </row>
    <row r="351" spans="1:28" x14ac:dyDescent="0.25">
      <c r="A351" s="26">
        <v>1466</v>
      </c>
      <c r="B351" s="26" t="s">
        <v>353</v>
      </c>
      <c r="C351" s="27" t="s">
        <v>995</v>
      </c>
      <c r="D351" s="26" t="s">
        <v>1260</v>
      </c>
      <c r="E351" s="26">
        <v>-0.78100000000000003</v>
      </c>
      <c r="F351" s="26">
        <v>3112</v>
      </c>
      <c r="G351" s="28">
        <v>0.25166444740346205</v>
      </c>
      <c r="H351" s="28">
        <v>0.38955823293172692</v>
      </c>
      <c r="I351" s="28">
        <v>5.0000000000000001E-3</v>
      </c>
      <c r="J351" s="28">
        <v>0.84725444702242847</v>
      </c>
      <c r="K351" s="28">
        <v>0.48653582839999998</v>
      </c>
      <c r="L351" s="28">
        <v>9.0369694203560016E-2</v>
      </c>
      <c r="M351" s="28">
        <v>5.2031036060000001E-2</v>
      </c>
      <c r="N351" s="29">
        <v>1.5061615700593337E-2</v>
      </c>
      <c r="O351" s="28">
        <v>0.52329262779999997</v>
      </c>
      <c r="P351" s="28">
        <v>0.4975</v>
      </c>
      <c r="Q351" s="28">
        <v>0.38613861386138615</v>
      </c>
      <c r="R351" s="28">
        <v>9.0000000000000011E-3</v>
      </c>
      <c r="S351" s="28">
        <v>0.58048780487804874</v>
      </c>
      <c r="T351" s="28">
        <v>0.51595959599999996</v>
      </c>
      <c r="U351" s="28">
        <v>1.0964171599999999E-2</v>
      </c>
      <c r="V351" s="28">
        <v>-7.3330317999999997E-3</v>
      </c>
      <c r="W351" s="32">
        <v>1.2248459958932236</v>
      </c>
      <c r="X351" s="29">
        <v>0.10936476751800916</v>
      </c>
      <c r="Y351" s="29">
        <v>0.45952898612499399</v>
      </c>
      <c r="Z351" s="29">
        <v>0</v>
      </c>
      <c r="AA351" s="31">
        <v>0.15056664867781974</v>
      </c>
      <c r="AB351" s="29">
        <v>6.1848958333333336E-2</v>
      </c>
    </row>
    <row r="352" spans="1:28" x14ac:dyDescent="0.25">
      <c r="A352" s="26">
        <v>1467</v>
      </c>
      <c r="B352" s="26" t="s">
        <v>354</v>
      </c>
      <c r="C352" s="27" t="s">
        <v>1017</v>
      </c>
      <c r="D352" s="26" t="s">
        <v>1542</v>
      </c>
      <c r="E352" s="26">
        <v>-8.5999999999999993E-2</v>
      </c>
      <c r="F352" s="26">
        <v>28691</v>
      </c>
      <c r="G352" s="28">
        <v>0.50771798080934505</v>
      </c>
      <c r="H352" s="28">
        <v>0.4542258981649005</v>
      </c>
      <c r="I352" s="28">
        <v>4.4999999999999998E-2</v>
      </c>
      <c r="J352" s="28">
        <v>0.90958112662493984</v>
      </c>
      <c r="K352" s="28">
        <v>0.3356976498</v>
      </c>
      <c r="L352" s="28">
        <v>0.10459453737031547</v>
      </c>
      <c r="M352" s="28">
        <v>5.2561930979999998E-2</v>
      </c>
      <c r="N352" s="29">
        <v>7.9928011856870637E-3</v>
      </c>
      <c r="O352" s="28">
        <v>0.36546661629999999</v>
      </c>
      <c r="P352" s="28">
        <v>0.34990000000000004</v>
      </c>
      <c r="Q352" s="28">
        <v>0.47140979296746638</v>
      </c>
      <c r="R352" s="28">
        <v>6.25E-2</v>
      </c>
      <c r="S352" s="28">
        <v>0.33056314926189173</v>
      </c>
      <c r="T352" s="28">
        <v>0.39853081369999999</v>
      </c>
      <c r="U352" s="28">
        <v>1.42023502E-2</v>
      </c>
      <c r="V352" s="28">
        <v>3.3064197400000002E-2</v>
      </c>
      <c r="W352" s="32">
        <v>0.65617838885951008</v>
      </c>
      <c r="X352" s="29">
        <v>6.5564358709381099E-2</v>
      </c>
      <c r="Y352" s="29">
        <v>0.3955055685169484</v>
      </c>
      <c r="Z352" s="29">
        <v>0.13944848796528622</v>
      </c>
      <c r="AA352" s="31">
        <v>0.32620292329030193</v>
      </c>
      <c r="AB352" s="29">
        <v>6.6110531803962466E-2</v>
      </c>
    </row>
    <row r="353" spans="1:28" x14ac:dyDescent="0.25">
      <c r="A353" s="26">
        <v>1468</v>
      </c>
      <c r="B353" s="26" t="s">
        <v>355</v>
      </c>
      <c r="C353" s="27" t="s">
        <v>1013</v>
      </c>
      <c r="D353" s="26" t="s">
        <v>1467</v>
      </c>
      <c r="E353" s="26">
        <v>-0.29099999999999998</v>
      </c>
      <c r="F353" s="26">
        <v>119028</v>
      </c>
      <c r="G353" s="28">
        <v>0.6032268370607029</v>
      </c>
      <c r="H353" s="28">
        <v>0.3867936507936508</v>
      </c>
      <c r="I353" s="28">
        <v>9.0000000000000011E-3</v>
      </c>
      <c r="J353" s="28">
        <v>0.87056744818212706</v>
      </c>
      <c r="K353" s="28">
        <v>0.57334665579999999</v>
      </c>
      <c r="L353" s="28">
        <v>7.4767376506588393E-2</v>
      </c>
      <c r="M353" s="28">
        <v>0.2077686879</v>
      </c>
      <c r="N353" s="29">
        <v>8.2745269468556797E-3</v>
      </c>
      <c r="O353" s="28">
        <v>0.71587960559999997</v>
      </c>
      <c r="P353" s="28">
        <v>0.69550000000000001</v>
      </c>
      <c r="Q353" s="28">
        <v>0.17679461397219551</v>
      </c>
      <c r="R353" s="28">
        <v>3.1899999999999998E-2</v>
      </c>
      <c r="S353" s="28">
        <v>3.2000000000000001E-2</v>
      </c>
      <c r="T353" s="28">
        <v>0.74626207710000003</v>
      </c>
      <c r="U353" s="28">
        <v>0.1221533442</v>
      </c>
      <c r="V353" s="28">
        <v>3.0382471500000001E-2</v>
      </c>
      <c r="W353" s="32">
        <v>3.8469945355191246</v>
      </c>
      <c r="X353" s="29">
        <v>9.5111050525311339E-2</v>
      </c>
      <c r="Y353" s="29">
        <v>0.44831816569912936</v>
      </c>
      <c r="Z353" s="29">
        <v>0.24741868064633968</v>
      </c>
      <c r="AA353" s="31">
        <v>0.45611351969572039</v>
      </c>
      <c r="AB353" s="29">
        <v>7.9251643350750037E-2</v>
      </c>
    </row>
    <row r="354" spans="1:28" x14ac:dyDescent="0.25">
      <c r="A354" s="26">
        <v>1469</v>
      </c>
      <c r="B354" s="26" t="s">
        <v>356</v>
      </c>
      <c r="C354" s="27" t="s">
        <v>1025</v>
      </c>
      <c r="D354" s="26" t="s">
        <v>1094</v>
      </c>
      <c r="E354" s="26">
        <v>1.147</v>
      </c>
      <c r="F354" s="26">
        <v>199032</v>
      </c>
      <c r="G354" s="28">
        <v>0.67748578063626552</v>
      </c>
      <c r="H354" s="28">
        <v>0.3112578593625786</v>
      </c>
      <c r="I354" s="28">
        <v>3.0000000000000001E-3</v>
      </c>
      <c r="J354" s="28">
        <v>0.85613637449736824</v>
      </c>
      <c r="K354" s="28">
        <v>0.4216624404</v>
      </c>
      <c r="L354" s="28">
        <v>0.1389247723394415</v>
      </c>
      <c r="M354" s="28">
        <v>0.24891950939999999</v>
      </c>
      <c r="N354" s="29">
        <v>1.2646922794762611E-2</v>
      </c>
      <c r="O354" s="28">
        <v>0.61865832350000005</v>
      </c>
      <c r="P354" s="28">
        <v>0.61670000000000003</v>
      </c>
      <c r="Q354" s="28">
        <v>0.14839208956856015</v>
      </c>
      <c r="R354" s="28">
        <v>1.1699999999999999E-2</v>
      </c>
      <c r="S354" s="28">
        <v>3.5124837663733866E-2</v>
      </c>
      <c r="T354" s="28">
        <v>0.69527742069999998</v>
      </c>
      <c r="U354" s="28">
        <v>0.19503755959999999</v>
      </c>
      <c r="V354" s="28">
        <v>7.66190972E-2</v>
      </c>
      <c r="W354" s="32">
        <v>2.1947859424920129</v>
      </c>
      <c r="X354" s="29">
        <v>0.15138382855461766</v>
      </c>
      <c r="Y354" s="29">
        <v>0.41176873702166411</v>
      </c>
      <c r="Z354" s="29">
        <v>0.35094699789516726</v>
      </c>
      <c r="AA354" s="31">
        <v>0.29852962799588295</v>
      </c>
      <c r="AB354" s="29">
        <v>0.16223684472099079</v>
      </c>
    </row>
    <row r="355" spans="1:28" x14ac:dyDescent="0.25">
      <c r="A355" s="26">
        <v>1470</v>
      </c>
      <c r="B355" s="26" t="s">
        <v>357</v>
      </c>
      <c r="C355" s="27" t="s">
        <v>1032</v>
      </c>
      <c r="D355" s="26" t="s">
        <v>1711</v>
      </c>
      <c r="E355" s="26">
        <v>-0.11899999999999999</v>
      </c>
      <c r="F355" s="26">
        <v>38245</v>
      </c>
      <c r="G355" s="28">
        <v>0.58679037070339646</v>
      </c>
      <c r="H355" s="28">
        <v>0.28780468248877483</v>
      </c>
      <c r="I355" s="28">
        <v>5.0000000000000001E-3</v>
      </c>
      <c r="J355" s="28">
        <v>0.88515176374077109</v>
      </c>
      <c r="K355" s="28">
        <v>0.58167284519999995</v>
      </c>
      <c r="L355" s="28">
        <v>0.12183348779734322</v>
      </c>
      <c r="M355" s="28">
        <v>8.9164349709999993E-2</v>
      </c>
      <c r="N355" s="29">
        <v>1.3129440840284215E-2</v>
      </c>
      <c r="O355" s="28">
        <v>0.63505044330000004</v>
      </c>
      <c r="P355" s="28">
        <v>0.61599999999999999</v>
      </c>
      <c r="Q355" s="28">
        <v>0.19708481935183747</v>
      </c>
      <c r="R355" s="28">
        <v>1.21E-2</v>
      </c>
      <c r="S355" s="28">
        <v>8.6313052124364215E-2</v>
      </c>
      <c r="T355" s="28">
        <v>0.67713380899999998</v>
      </c>
      <c r="U355" s="28">
        <v>3.4327154800000002E-2</v>
      </c>
      <c r="V355" s="28">
        <v>4.20833657E-2</v>
      </c>
      <c r="W355" s="32">
        <v>2.1533847472150813</v>
      </c>
      <c r="X355" s="29">
        <v>7.8129399177881642E-2</v>
      </c>
      <c r="Y355" s="29">
        <v>0.44074971128085588</v>
      </c>
      <c r="Z355" s="29">
        <v>0.13480318310427233</v>
      </c>
      <c r="AA355" s="31">
        <v>0.28612246517718959</v>
      </c>
      <c r="AB355" s="29">
        <v>8.006510211581877E-2</v>
      </c>
    </row>
    <row r="356" spans="1:28" x14ac:dyDescent="0.25">
      <c r="A356" s="26">
        <v>1471</v>
      </c>
      <c r="B356" s="26" t="s">
        <v>358</v>
      </c>
      <c r="C356" s="27" t="s">
        <v>1026</v>
      </c>
      <c r="D356" s="26" t="s">
        <v>1094</v>
      </c>
      <c r="E356" s="26">
        <v>1.113</v>
      </c>
      <c r="F356" s="26">
        <v>101451</v>
      </c>
      <c r="G356" s="28">
        <v>0.40973996395539974</v>
      </c>
      <c r="H356" s="28">
        <v>0.24482839222408354</v>
      </c>
      <c r="I356" s="28">
        <v>1.7000000000000001E-2</v>
      </c>
      <c r="J356" s="28">
        <v>0.86907275600240519</v>
      </c>
      <c r="K356" s="28">
        <v>0.29631536600000002</v>
      </c>
      <c r="L356" s="28">
        <v>0.18997586484312148</v>
      </c>
      <c r="M356" s="28">
        <v>4.8543845529999997E-2</v>
      </c>
      <c r="N356" s="29">
        <v>5.6958970233306518E-3</v>
      </c>
      <c r="O356" s="28">
        <v>0.33052956970000003</v>
      </c>
      <c r="P356" s="28">
        <v>0.33200000000000002</v>
      </c>
      <c r="Q356" s="28">
        <v>0.41744313510550835</v>
      </c>
      <c r="R356" s="28">
        <v>2.7000000000000003E-2</v>
      </c>
      <c r="S356" s="28">
        <v>0.38618524332810045</v>
      </c>
      <c r="T356" s="28">
        <v>0.29677687829999999</v>
      </c>
      <c r="U356" s="28">
        <v>3.5684634E-2</v>
      </c>
      <c r="V356" s="28">
        <v>-3.37526914E-2</v>
      </c>
      <c r="W356" s="32">
        <v>0.54125445438460973</v>
      </c>
      <c r="X356" s="29">
        <v>0.17280671241396031</v>
      </c>
      <c r="Y356" s="29">
        <v>0.39424434886505411</v>
      </c>
      <c r="Z356" s="29">
        <v>0.31548361283823845</v>
      </c>
      <c r="AA356" s="31">
        <v>0.2172218137424913</v>
      </c>
      <c r="AB356" s="29">
        <v>0.1921904338872176</v>
      </c>
    </row>
    <row r="357" spans="1:28" x14ac:dyDescent="0.25">
      <c r="A357" s="26">
        <v>1472</v>
      </c>
      <c r="B357" s="26" t="s">
        <v>359</v>
      </c>
      <c r="C357" s="27" t="s">
        <v>1027</v>
      </c>
      <c r="D357" s="26" t="s">
        <v>1094</v>
      </c>
      <c r="E357" s="26">
        <v>0.88800000000000001</v>
      </c>
      <c r="F357" s="26">
        <v>158954</v>
      </c>
      <c r="G357" s="28">
        <v>0.58280908189192493</v>
      </c>
      <c r="H357" s="28">
        <v>0.43397477535996537</v>
      </c>
      <c r="I357" s="28">
        <v>3.3000000000000002E-2</v>
      </c>
      <c r="J357" s="28">
        <v>0.85615513314116387</v>
      </c>
      <c r="K357" s="28">
        <v>0.3638546842</v>
      </c>
      <c r="L357" s="28">
        <v>0.10903397452499235</v>
      </c>
      <c r="M357" s="28">
        <v>0.1788548019</v>
      </c>
      <c r="N357" s="29">
        <v>1.054787747510183E-2</v>
      </c>
      <c r="O357" s="28">
        <v>0.49830882440000002</v>
      </c>
      <c r="P357" s="28">
        <v>0.48060000000000003</v>
      </c>
      <c r="Q357" s="28">
        <v>0.1932092555331992</v>
      </c>
      <c r="R357" s="28">
        <v>7.3700000000000002E-2</v>
      </c>
      <c r="S357" s="28">
        <v>0.23034222353720218</v>
      </c>
      <c r="T357" s="28">
        <v>0.56203256609999996</v>
      </c>
      <c r="U357" s="28">
        <v>0.1167453158</v>
      </c>
      <c r="V357" s="28">
        <v>6.3723741700000003E-2</v>
      </c>
      <c r="W357" s="32">
        <v>1.2532197977647686</v>
      </c>
      <c r="X357" s="29">
        <v>0.18886846313649883</v>
      </c>
      <c r="Y357" s="29">
        <v>0.44379941846751797</v>
      </c>
      <c r="Z357" s="29">
        <v>0.34002586665193368</v>
      </c>
      <c r="AA357" s="31">
        <v>0.31158926250147717</v>
      </c>
      <c r="AB357" s="29">
        <v>0.1625862686272331</v>
      </c>
    </row>
    <row r="358" spans="1:28" x14ac:dyDescent="0.25">
      <c r="A358" s="26">
        <v>1473</v>
      </c>
      <c r="B358" s="26" t="s">
        <v>360</v>
      </c>
      <c r="C358" s="27" t="s">
        <v>983</v>
      </c>
      <c r="D358" s="26" t="s">
        <v>1151</v>
      </c>
      <c r="E358" s="26">
        <v>0.66300000000000003</v>
      </c>
      <c r="F358" s="26">
        <v>27507</v>
      </c>
      <c r="G358" s="28">
        <v>0.61949593834617789</v>
      </c>
      <c r="H358" s="28">
        <v>0.37070254110612855</v>
      </c>
      <c r="I358" s="28">
        <v>3.0000000000000001E-3</v>
      </c>
      <c r="J358" s="28">
        <v>0.88203143893591296</v>
      </c>
      <c r="K358" s="28">
        <v>0.55659135780000002</v>
      </c>
      <c r="L358" s="28">
        <v>0.11959859618337354</v>
      </c>
      <c r="M358" s="28">
        <v>0.1821123053</v>
      </c>
      <c r="N358" s="29">
        <v>1.9631498135556043E-2</v>
      </c>
      <c r="O358" s="28">
        <v>0.69665187579999999</v>
      </c>
      <c r="P358" s="28">
        <v>0.67019999999999991</v>
      </c>
      <c r="Q358" s="28">
        <v>0.10817089755213055</v>
      </c>
      <c r="R358" s="28">
        <v>7.9000000000000008E-3</v>
      </c>
      <c r="S358" s="28">
        <v>3.114503816793893E-2</v>
      </c>
      <c r="T358" s="28">
        <v>0.75170416839999998</v>
      </c>
      <c r="U358" s="28">
        <v>0.1136086422</v>
      </c>
      <c r="V358" s="28">
        <v>5.5052292599999997E-2</v>
      </c>
      <c r="W358" s="32">
        <v>3.1227551716299153</v>
      </c>
      <c r="X358" s="29">
        <v>0.11846182564868396</v>
      </c>
      <c r="Y358" s="29">
        <v>0.5107514330438635</v>
      </c>
      <c r="Z358" s="29">
        <v>0.19583100665859832</v>
      </c>
      <c r="AA358" s="31">
        <v>0.21408242258652094</v>
      </c>
      <c r="AB358" s="29">
        <v>0.16160424653494546</v>
      </c>
    </row>
    <row r="359" spans="1:28" x14ac:dyDescent="0.25">
      <c r="A359" s="26">
        <v>1474</v>
      </c>
      <c r="B359" s="26" t="s">
        <v>361</v>
      </c>
      <c r="C359" s="27" t="s">
        <v>1033</v>
      </c>
      <c r="D359" s="26" t="s">
        <v>1725</v>
      </c>
      <c r="E359" s="26">
        <v>-0.59799999999999998</v>
      </c>
      <c r="F359" s="26">
        <v>261442</v>
      </c>
      <c r="G359" s="28">
        <v>0.25749979893300445</v>
      </c>
      <c r="H359" s="28">
        <v>2.6859779680456643E-2</v>
      </c>
      <c r="I359" s="28">
        <v>0.7390000000000001</v>
      </c>
      <c r="J359" s="28">
        <v>0.85159458464327187</v>
      </c>
      <c r="K359" s="28">
        <v>0.17710299409999999</v>
      </c>
      <c r="L359" s="28">
        <v>5.1883694052498978E-3</v>
      </c>
      <c r="M359" s="28">
        <v>7.1589520159999996E-3</v>
      </c>
      <c r="N359" s="29">
        <v>7.5497426602033771E-3</v>
      </c>
      <c r="O359" s="28">
        <v>0.28778126500000001</v>
      </c>
      <c r="P359" s="28">
        <v>0.157</v>
      </c>
      <c r="Q359" s="28">
        <v>5.8313447383457132E-3</v>
      </c>
      <c r="R359" s="28">
        <v>0.86370000000000002</v>
      </c>
      <c r="S359" s="28">
        <v>9.903529365345538E-3</v>
      </c>
      <c r="T359" s="28">
        <v>0.93510316439999996</v>
      </c>
      <c r="U359" s="28">
        <v>-2.01029941E-2</v>
      </c>
      <c r="V359" s="28">
        <v>0.64732189939999996</v>
      </c>
      <c r="W359" s="32">
        <v>0.23433551106869829</v>
      </c>
      <c r="X359" s="29">
        <v>8.5881253354555723E-2</v>
      </c>
      <c r="Y359" s="29">
        <v>0.47366411724548402</v>
      </c>
      <c r="Z359" s="29">
        <v>0.26800630396630593</v>
      </c>
      <c r="AA359" s="31">
        <v>0.59251000571755286</v>
      </c>
      <c r="AB359" s="29">
        <v>3.2059167230456979E-2</v>
      </c>
    </row>
    <row r="360" spans="1:28" x14ac:dyDescent="0.25">
      <c r="A360" s="26">
        <v>1475</v>
      </c>
      <c r="B360" s="26" t="s">
        <v>362</v>
      </c>
      <c r="C360" s="27" t="s">
        <v>993</v>
      </c>
      <c r="D360" s="26" t="s">
        <v>1247</v>
      </c>
      <c r="E360" s="26">
        <v>-0.60099999999999998</v>
      </c>
      <c r="F360" s="26">
        <v>4863</v>
      </c>
      <c r="G360" s="28">
        <v>0.52766531713900133</v>
      </c>
      <c r="H360" s="28">
        <v>0.37474815312290127</v>
      </c>
      <c r="I360" s="28">
        <v>0.155</v>
      </c>
      <c r="J360" s="28">
        <v>0.76783867631851088</v>
      </c>
      <c r="K360" s="28">
        <v>0.36666666669999998</v>
      </c>
      <c r="L360" s="28">
        <v>5.8922558922558925E-2</v>
      </c>
      <c r="M360" s="28">
        <v>7.8114478109999996E-2</v>
      </c>
      <c r="N360" s="29">
        <v>8.0808080808080808E-3</v>
      </c>
      <c r="O360" s="28">
        <v>0.48107494319999999</v>
      </c>
      <c r="P360" s="28">
        <v>0.38020000000000004</v>
      </c>
      <c r="Q360" s="28">
        <v>7.5840768702814004E-2</v>
      </c>
      <c r="R360" s="28">
        <v>0.49209999999999998</v>
      </c>
      <c r="S360" s="28">
        <v>0.40788662969808998</v>
      </c>
      <c r="T360" s="28">
        <v>0.61068356720000005</v>
      </c>
      <c r="U360" s="28">
        <v>1.35333333E-2</v>
      </c>
      <c r="V360" s="28">
        <v>0.12960862400000001</v>
      </c>
      <c r="W360" s="32">
        <v>0.83343730505302549</v>
      </c>
      <c r="X360" s="29">
        <v>0.14336577260859246</v>
      </c>
      <c r="Y360" s="29">
        <v>0.36265781298632488</v>
      </c>
      <c r="Z360" s="29">
        <v>0</v>
      </c>
      <c r="AA360" s="31">
        <v>0.22121760096443641</v>
      </c>
      <c r="AB360" s="29">
        <v>6.9641981363413444E-2</v>
      </c>
    </row>
    <row r="361" spans="1:28" x14ac:dyDescent="0.25">
      <c r="A361" s="26">
        <v>1476</v>
      </c>
      <c r="B361" s="26" t="s">
        <v>363</v>
      </c>
      <c r="C361" s="27" t="s">
        <v>1024</v>
      </c>
      <c r="D361" s="26" t="s">
        <v>1094</v>
      </c>
      <c r="E361" s="26">
        <v>0.127</v>
      </c>
      <c r="F361" s="26">
        <v>118725</v>
      </c>
      <c r="G361" s="28">
        <v>0.78876395421604051</v>
      </c>
      <c r="H361" s="28">
        <v>0.16872816352756917</v>
      </c>
      <c r="I361" s="28">
        <v>1.3000000000000001E-2</v>
      </c>
      <c r="J361" s="28">
        <v>0.85678237935704615</v>
      </c>
      <c r="K361" s="28">
        <v>0.48410123300000002</v>
      </c>
      <c r="L361" s="28">
        <v>0.10790528960548429</v>
      </c>
      <c r="M361" s="28">
        <v>0.20546098939999999</v>
      </c>
      <c r="N361" s="29">
        <v>1.36275146009085E-2</v>
      </c>
      <c r="O361" s="28">
        <v>0.61641143669999998</v>
      </c>
      <c r="P361" s="28">
        <v>0.64489999999999992</v>
      </c>
      <c r="Q361" s="28">
        <v>7.1056540623883571E-2</v>
      </c>
      <c r="R361" s="28">
        <v>3.7599999999999995E-2</v>
      </c>
      <c r="S361" s="28">
        <v>3.0537327009291144E-2</v>
      </c>
      <c r="T361" s="28">
        <v>0.64682947280000003</v>
      </c>
      <c r="U361" s="28">
        <v>0.16079876700000001</v>
      </c>
      <c r="V361" s="28">
        <v>3.04180361E-2</v>
      </c>
      <c r="W361" s="32">
        <v>2.3769530148344513</v>
      </c>
      <c r="X361" s="29">
        <v>0.13338016077421369</v>
      </c>
      <c r="Y361" s="29">
        <v>0.42979504338300756</v>
      </c>
      <c r="Z361" s="29">
        <v>0.2953703535089201</v>
      </c>
      <c r="AA361" s="31">
        <v>0.4468267468386144</v>
      </c>
      <c r="AB361" s="29">
        <v>0.11658411614005124</v>
      </c>
    </row>
    <row r="362" spans="1:28" x14ac:dyDescent="0.25">
      <c r="A362" s="26">
        <v>1477</v>
      </c>
      <c r="B362" s="26" t="s">
        <v>364</v>
      </c>
      <c r="C362" s="27" t="s">
        <v>1017</v>
      </c>
      <c r="D362" s="26" t="s">
        <v>1543</v>
      </c>
      <c r="E362" s="26">
        <v>-0.42699999999999999</v>
      </c>
      <c r="F362" s="26">
        <v>44105</v>
      </c>
      <c r="G362" s="28">
        <v>0.4828926365466028</v>
      </c>
      <c r="H362" s="28">
        <v>8.9953948490533855E-2</v>
      </c>
      <c r="I362" s="28">
        <v>6.0000000000000001E-3</v>
      </c>
      <c r="J362" s="28">
        <v>0.82614895576483172</v>
      </c>
      <c r="K362" s="28">
        <v>0.43385235</v>
      </c>
      <c r="L362" s="28">
        <v>0.11690459923046495</v>
      </c>
      <c r="M362" s="28">
        <v>7.8931281239999998E-2</v>
      </c>
      <c r="N362" s="29">
        <v>1.0284440289115035E-2</v>
      </c>
      <c r="O362" s="28">
        <v>0.45985995190000001</v>
      </c>
      <c r="P362" s="28">
        <v>0.48159999999999997</v>
      </c>
      <c r="Q362" s="28">
        <v>0.37081049262352378</v>
      </c>
      <c r="R362" s="28">
        <v>7.4000000000000003E-3</v>
      </c>
      <c r="S362" s="28">
        <v>0.25491009681881049</v>
      </c>
      <c r="T362" s="28">
        <v>0.42069667659999999</v>
      </c>
      <c r="U362" s="28">
        <v>4.7747650000000003E-2</v>
      </c>
      <c r="V362" s="28">
        <v>-3.9163275300000001E-2</v>
      </c>
      <c r="W362" s="32">
        <v>1.1133528415216385</v>
      </c>
      <c r="X362" s="29">
        <v>5.4036073329390893E-2</v>
      </c>
      <c r="Y362" s="29">
        <v>0.43885928717988115</v>
      </c>
      <c r="Z362" s="29">
        <v>0.13298941900403904</v>
      </c>
      <c r="AA362" s="31">
        <v>0.28959972630858705</v>
      </c>
      <c r="AB362" s="29">
        <v>6.8468551431991889E-2</v>
      </c>
    </row>
    <row r="363" spans="1:28" x14ac:dyDescent="0.25">
      <c r="A363" s="26">
        <v>1479</v>
      </c>
      <c r="B363" s="26" t="s">
        <v>365</v>
      </c>
      <c r="C363" s="27" t="s">
        <v>987</v>
      </c>
      <c r="D363" s="26" t="s">
        <v>1200</v>
      </c>
      <c r="E363" s="26">
        <v>-0.56399999999999995</v>
      </c>
      <c r="F363" s="26">
        <v>22619</v>
      </c>
      <c r="G363" s="28">
        <v>0.53003473210727092</v>
      </c>
      <c r="H363" s="28">
        <v>0.46472226960031837</v>
      </c>
      <c r="I363" s="28">
        <v>1.3000000000000001E-2</v>
      </c>
      <c r="J363" s="28">
        <v>0.89042612064194793</v>
      </c>
      <c r="K363" s="28">
        <v>0.46861404600000001</v>
      </c>
      <c r="L363" s="28">
        <v>0.10702299564947172</v>
      </c>
      <c r="M363" s="28">
        <v>7.3088875080000004E-2</v>
      </c>
      <c r="N363" s="29">
        <v>5.717837165941579E-3</v>
      </c>
      <c r="O363" s="28">
        <v>0.49186788440000001</v>
      </c>
      <c r="P363" s="28">
        <v>0.45530000000000004</v>
      </c>
      <c r="Q363" s="28">
        <v>0.36899905867587074</v>
      </c>
      <c r="R363" s="28">
        <v>2.5499999999999998E-2</v>
      </c>
      <c r="S363" s="28">
        <v>0.40579280933483386</v>
      </c>
      <c r="T363" s="28">
        <v>0.42795888399999998</v>
      </c>
      <c r="U363" s="28">
        <v>-1.3314046E-2</v>
      </c>
      <c r="V363" s="28">
        <v>-6.3909000399999999E-2</v>
      </c>
      <c r="W363" s="32">
        <v>1.228583368157125</v>
      </c>
      <c r="X363" s="29">
        <v>6.6850978970268315E-2</v>
      </c>
      <c r="Y363" s="29">
        <v>0.43910032768503265</v>
      </c>
      <c r="Z363" s="29">
        <v>7.0714812050216042E-2</v>
      </c>
      <c r="AA363" s="31">
        <v>0.23024784335204709</v>
      </c>
      <c r="AB363" s="29">
        <v>7.6036866359447008E-2</v>
      </c>
    </row>
    <row r="364" spans="1:28" x14ac:dyDescent="0.25">
      <c r="A364" s="26">
        <v>1480</v>
      </c>
      <c r="B364" s="26" t="s">
        <v>366</v>
      </c>
      <c r="C364" s="27" t="s">
        <v>1026</v>
      </c>
      <c r="D364" s="26" t="s">
        <v>1624</v>
      </c>
      <c r="E364" s="26">
        <v>-0.67400000000000004</v>
      </c>
      <c r="F364" s="26">
        <v>2282</v>
      </c>
      <c r="G364" s="28">
        <v>0.58139534883720934</v>
      </c>
      <c r="H364" s="28">
        <v>0.43487394957983194</v>
      </c>
      <c r="I364" s="28">
        <v>6.0000000000000001E-3</v>
      </c>
      <c r="J364" s="28">
        <v>0.9185365853658537</v>
      </c>
      <c r="K364" s="28">
        <v>0.33404142329999997</v>
      </c>
      <c r="L364" s="28">
        <v>0.15985130111524162</v>
      </c>
      <c r="M364" s="28">
        <v>5.5231014340000002E-2</v>
      </c>
      <c r="N364" s="29">
        <v>5.3106744556558685E-3</v>
      </c>
      <c r="O364" s="28">
        <v>0.35980284779999999</v>
      </c>
      <c r="P364" s="28">
        <v>0.33030000000000004</v>
      </c>
      <c r="Q364" s="28">
        <v>0.47806122448979593</v>
      </c>
      <c r="R364" s="28">
        <v>8.199999999999999E-3</v>
      </c>
      <c r="S364" s="28">
        <v>0.55579399141630903</v>
      </c>
      <c r="T364" s="28">
        <v>0.3484141791</v>
      </c>
      <c r="U364" s="28">
        <v>-3.7414232999999999E-3</v>
      </c>
      <c r="V364" s="28">
        <v>-1.13886687E-2</v>
      </c>
      <c r="W364" s="32">
        <v>0.66636690647482011</v>
      </c>
      <c r="X364" s="29">
        <v>6.0850111856823264E-2</v>
      </c>
      <c r="Y364" s="29">
        <v>0.37153996734105688</v>
      </c>
      <c r="Z364" s="29">
        <v>0</v>
      </c>
      <c r="AA364" s="31">
        <v>0.14148148148148149</v>
      </c>
      <c r="AB364" s="29">
        <v>4.1589648798521256E-2</v>
      </c>
    </row>
    <row r="365" spans="1:28" x14ac:dyDescent="0.25">
      <c r="A365" s="26">
        <v>1482</v>
      </c>
      <c r="B365" s="26" t="s">
        <v>367</v>
      </c>
      <c r="C365" s="27" t="s">
        <v>1039</v>
      </c>
      <c r="D365" s="26" t="s">
        <v>1787</v>
      </c>
      <c r="E365" s="26">
        <v>-0.69799999999999995</v>
      </c>
      <c r="F365" s="26">
        <v>28520</v>
      </c>
      <c r="G365" s="28">
        <v>0.56351880026081291</v>
      </c>
      <c r="H365" s="28">
        <v>1.8506734542369285E-2</v>
      </c>
      <c r="I365" s="28">
        <v>3.0000000000000001E-3</v>
      </c>
      <c r="J365" s="28">
        <v>0.86695602943951688</v>
      </c>
      <c r="K365" s="28">
        <v>0.60410317810000003</v>
      </c>
      <c r="L365" s="28">
        <v>4.587505441880714E-2</v>
      </c>
      <c r="M365" s="28">
        <v>0.21255986069999999</v>
      </c>
      <c r="N365" s="29">
        <v>1.2897257292120157E-2</v>
      </c>
      <c r="O365" s="28">
        <v>0.82267148869999995</v>
      </c>
      <c r="P365" s="28">
        <v>0.82409999999999994</v>
      </c>
      <c r="Q365" s="28">
        <v>0.10992885864522116</v>
      </c>
      <c r="R365" s="28">
        <v>5.3E-3</v>
      </c>
      <c r="S365" s="28">
        <v>0.24137551581843192</v>
      </c>
      <c r="T365" s="28">
        <v>0.85133425029999998</v>
      </c>
      <c r="U365" s="28">
        <v>0.2199968219</v>
      </c>
      <c r="V365" s="28">
        <v>2.8662761599999999E-2</v>
      </c>
      <c r="W365" s="32">
        <v>5.3035961272475793</v>
      </c>
      <c r="X365" s="29">
        <v>6.0902312842361535E-2</v>
      </c>
      <c r="Y365" s="29">
        <v>0.49167359156473428</v>
      </c>
      <c r="Z365" s="29">
        <v>0.16156472059679319</v>
      </c>
      <c r="AA365" s="31">
        <v>0.33019283746556471</v>
      </c>
      <c r="AB365" s="29">
        <v>4.9083256046229581E-2</v>
      </c>
    </row>
    <row r="366" spans="1:28" x14ac:dyDescent="0.25">
      <c r="A366" s="26">
        <v>1483</v>
      </c>
      <c r="B366" s="26" t="s">
        <v>368</v>
      </c>
      <c r="C366" s="27" t="s">
        <v>984</v>
      </c>
      <c r="D366" s="26" t="s">
        <v>1173</v>
      </c>
      <c r="E366" s="26">
        <v>0.23599999999999999</v>
      </c>
      <c r="F366" s="26">
        <v>55588</v>
      </c>
      <c r="G366" s="28">
        <v>0.37998547723421994</v>
      </c>
      <c r="H366" s="28">
        <v>0.3296226264347919</v>
      </c>
      <c r="I366" s="28">
        <v>1.2E-2</v>
      </c>
      <c r="J366" s="28">
        <v>0.88091513492373874</v>
      </c>
      <c r="K366" s="28">
        <v>0.46845172029999999</v>
      </c>
      <c r="L366" s="28">
        <v>0.15715871254162042</v>
      </c>
      <c r="M366" s="28">
        <v>8.9400665929999998E-2</v>
      </c>
      <c r="N366" s="29">
        <v>3.3768035516093232E-2</v>
      </c>
      <c r="O366" s="28">
        <v>0.53639835739999997</v>
      </c>
      <c r="P366" s="28">
        <v>0.51910000000000001</v>
      </c>
      <c r="Q366" s="28">
        <v>0.24236086906006737</v>
      </c>
      <c r="R366" s="28">
        <v>1.8100000000000002E-2</v>
      </c>
      <c r="S366" s="28">
        <v>0.19175263543604487</v>
      </c>
      <c r="T366" s="28">
        <v>0.57190864399999997</v>
      </c>
      <c r="U366" s="28">
        <v>5.06482797E-2</v>
      </c>
      <c r="V366" s="28">
        <v>3.5510286600000003E-2</v>
      </c>
      <c r="W366" s="32">
        <v>1.3206472491909385</v>
      </c>
      <c r="X366" s="29">
        <v>0.10182695892776546</v>
      </c>
      <c r="Y366" s="29">
        <v>0.47432600447572804</v>
      </c>
      <c r="Z366" s="29">
        <v>0.24851802618491178</v>
      </c>
      <c r="AA366" s="31">
        <v>0.29904735219949563</v>
      </c>
      <c r="AB366" s="29">
        <v>0.13149538106235567</v>
      </c>
    </row>
    <row r="367" spans="1:28" x14ac:dyDescent="0.25">
      <c r="A367" s="26">
        <v>1484</v>
      </c>
      <c r="B367" s="26" t="s">
        <v>369</v>
      </c>
      <c r="C367" s="27" t="s">
        <v>1048</v>
      </c>
      <c r="D367" s="26" t="s">
        <v>1865</v>
      </c>
      <c r="E367" s="26">
        <v>-0.95499999999999996</v>
      </c>
      <c r="F367" s="26">
        <v>12637</v>
      </c>
      <c r="G367" s="28">
        <v>0.89534883720930236</v>
      </c>
      <c r="H367" s="28">
        <v>0</v>
      </c>
      <c r="I367" s="28">
        <v>2E-3</v>
      </c>
      <c r="J367" s="28">
        <v>0.83602275907098222</v>
      </c>
      <c r="K367" s="28">
        <v>0.61720406110000003</v>
      </c>
      <c r="L367" s="28">
        <v>6.9284837665960053E-2</v>
      </c>
      <c r="M367" s="28">
        <v>0.1223920562</v>
      </c>
      <c r="N367" s="29">
        <v>1.4615642084123619E-2</v>
      </c>
      <c r="O367" s="28">
        <v>0.74693080359999997</v>
      </c>
      <c r="P367" s="28">
        <v>0.70330000000000004</v>
      </c>
      <c r="Q367" s="28">
        <v>0.15298785023555667</v>
      </c>
      <c r="R367" s="28">
        <v>7.3000000000000001E-3</v>
      </c>
      <c r="S367" s="28">
        <v>0.15298785023555667</v>
      </c>
      <c r="T367" s="28">
        <v>0.7439516129</v>
      </c>
      <c r="U367" s="28">
        <v>8.6095938900000002E-2</v>
      </c>
      <c r="V367" s="28">
        <v>-2.9791906999999999E-3</v>
      </c>
      <c r="W367" s="32">
        <v>3.1901840490797548</v>
      </c>
      <c r="X367" s="29">
        <v>6.9428617939117698E-2</v>
      </c>
      <c r="Y367" s="29">
        <v>0.48608610873402003</v>
      </c>
      <c r="Z367" s="29">
        <v>7.4692908367369568E-2</v>
      </c>
      <c r="AA367" s="31">
        <v>0.21299093655589124</v>
      </c>
      <c r="AB367" s="29">
        <v>6.3125000000000001E-2</v>
      </c>
    </row>
    <row r="368" spans="1:28" x14ac:dyDescent="0.25">
      <c r="A368" s="26">
        <v>1485</v>
      </c>
      <c r="B368" s="26" t="s">
        <v>370</v>
      </c>
      <c r="C368" s="27" t="s">
        <v>1037</v>
      </c>
      <c r="D368" s="26" t="s">
        <v>1767</v>
      </c>
      <c r="E368" s="26">
        <v>0.185</v>
      </c>
      <c r="F368" s="26">
        <v>13193</v>
      </c>
      <c r="G368" s="28">
        <v>0.73631840796019898</v>
      </c>
      <c r="H368" s="28">
        <v>0.20772848088325496</v>
      </c>
      <c r="I368" s="28">
        <v>5.0000000000000001E-3</v>
      </c>
      <c r="J368" s="28">
        <v>0.84698036309744351</v>
      </c>
      <c r="K368" s="28">
        <v>0.46402012250000002</v>
      </c>
      <c r="L368" s="28">
        <v>0.10061242344706911</v>
      </c>
      <c r="M368" s="28">
        <v>0.1067366579</v>
      </c>
      <c r="N368" s="29">
        <v>6.6710411198600177E-3</v>
      </c>
      <c r="O368" s="28">
        <v>0.53145602859999996</v>
      </c>
      <c r="P368" s="28">
        <v>0.496</v>
      </c>
      <c r="Q368" s="28">
        <v>0.19910614525139664</v>
      </c>
      <c r="R368" s="28">
        <v>1.03E-2</v>
      </c>
      <c r="S368" s="28">
        <v>1.8609406952965236E-2</v>
      </c>
      <c r="T368" s="28">
        <v>0.55488418930000005</v>
      </c>
      <c r="U368" s="28">
        <v>3.1979877499999997E-2</v>
      </c>
      <c r="V368" s="28">
        <v>2.3428160699999999E-2</v>
      </c>
      <c r="W368" s="32">
        <v>1.408525284617421</v>
      </c>
      <c r="X368" s="29">
        <v>8.8360853805879991E-2</v>
      </c>
      <c r="Y368" s="29">
        <v>0.41684395218273429</v>
      </c>
      <c r="Z368" s="29">
        <v>0.1492736798604859</v>
      </c>
      <c r="AA368" s="31">
        <v>0.26118952829050551</v>
      </c>
      <c r="AB368" s="29">
        <v>8.8962605548854046E-2</v>
      </c>
    </row>
    <row r="369" spans="1:28" x14ac:dyDescent="0.25">
      <c r="A369" s="26">
        <v>1486</v>
      </c>
      <c r="B369" s="26" t="s">
        <v>371</v>
      </c>
      <c r="C369" s="27" t="s">
        <v>977</v>
      </c>
      <c r="D369" s="26" t="s">
        <v>1081</v>
      </c>
      <c r="E369" s="26">
        <v>0.13400000000000001</v>
      </c>
      <c r="F369" s="26">
        <v>132974</v>
      </c>
      <c r="G369" s="28">
        <v>0.44776138599853377</v>
      </c>
      <c r="H369" s="28">
        <v>0.23048109265110589</v>
      </c>
      <c r="I369" s="28">
        <v>5.0000000000000001E-3</v>
      </c>
      <c r="J369" s="28">
        <v>0.83204246330498832</v>
      </c>
      <c r="K369" s="28">
        <v>0.47022523109999997</v>
      </c>
      <c r="L369" s="28">
        <v>0.18294492904569717</v>
      </c>
      <c r="M369" s="28">
        <v>0.15604738970000001</v>
      </c>
      <c r="N369" s="29">
        <v>1.3565941934643926E-2</v>
      </c>
      <c r="O369" s="28">
        <v>0.55896309200000005</v>
      </c>
      <c r="P369" s="28">
        <v>0.50130000000000008</v>
      </c>
      <c r="Q369" s="28">
        <v>0.20695089581950896</v>
      </c>
      <c r="R369" s="28">
        <v>1.29E-2</v>
      </c>
      <c r="S369" s="28">
        <v>7.03742069144115E-2</v>
      </c>
      <c r="T369" s="28">
        <v>0.52791366910000004</v>
      </c>
      <c r="U369" s="28">
        <v>3.1074768900000001E-2</v>
      </c>
      <c r="V369" s="28">
        <v>-3.1049422899999998E-2</v>
      </c>
      <c r="W369" s="32">
        <v>1.7932447762286385</v>
      </c>
      <c r="X369" s="29">
        <v>0.12611542232340184</v>
      </c>
      <c r="Y369" s="29">
        <v>0.47136269386134227</v>
      </c>
      <c r="Z369" s="29">
        <v>0.26629341187401079</v>
      </c>
      <c r="AA369" s="31">
        <v>0.34102025761788574</v>
      </c>
      <c r="AB369" s="29">
        <v>0.13414781845156992</v>
      </c>
    </row>
    <row r="370" spans="1:28" x14ac:dyDescent="0.25">
      <c r="A370" s="26">
        <v>1487</v>
      </c>
      <c r="B370" s="26" t="s">
        <v>372</v>
      </c>
      <c r="C370" s="27" t="s">
        <v>990</v>
      </c>
      <c r="D370" s="26" t="s">
        <v>1234</v>
      </c>
      <c r="E370" s="26">
        <v>-1.2889999999999999</v>
      </c>
      <c r="F370" s="26">
        <v>61100</v>
      </c>
      <c r="G370" s="28">
        <v>0.40711490075482248</v>
      </c>
      <c r="H370" s="28">
        <v>1.3288350316717159E-2</v>
      </c>
      <c r="I370" s="28">
        <v>0.61199999999999999</v>
      </c>
      <c r="J370" s="28">
        <v>0.83644506485197467</v>
      </c>
      <c r="K370" s="28">
        <v>0.27689312290000001</v>
      </c>
      <c r="L370" s="28">
        <v>7.9618941659133583E-3</v>
      </c>
      <c r="M370" s="28">
        <v>1.8496627490000001E-2</v>
      </c>
      <c r="N370" s="29">
        <v>2.6006536402197345E-2</v>
      </c>
      <c r="O370" s="28">
        <v>0.3988155424</v>
      </c>
      <c r="P370" s="28">
        <v>0.27960000000000002</v>
      </c>
      <c r="Q370" s="28">
        <v>6.1000970469984751E-3</v>
      </c>
      <c r="R370" s="28">
        <v>0.75549999999999995</v>
      </c>
      <c r="S370" s="28">
        <v>5.3587875743113123E-3</v>
      </c>
      <c r="T370" s="28">
        <v>0.95779760999999997</v>
      </c>
      <c r="U370" s="28">
        <v>2.7068770999999999E-3</v>
      </c>
      <c r="V370" s="28">
        <v>0.55898206760000002</v>
      </c>
      <c r="W370" s="32">
        <v>0.44580510682647223</v>
      </c>
      <c r="X370" s="29">
        <v>6.75124776164895E-2</v>
      </c>
      <c r="Y370" s="29">
        <v>0.48940064020254376</v>
      </c>
      <c r="Z370" s="29">
        <v>0.13271810808831513</v>
      </c>
      <c r="AA370" s="31">
        <v>0.56541853795790276</v>
      </c>
      <c r="AB370" s="29">
        <v>2.7408993576017129E-2</v>
      </c>
    </row>
    <row r="371" spans="1:28" x14ac:dyDescent="0.25">
      <c r="A371" s="26">
        <v>1488</v>
      </c>
      <c r="B371" s="26" t="s">
        <v>373</v>
      </c>
      <c r="C371" s="27" t="s">
        <v>1035</v>
      </c>
      <c r="D371" s="26" t="s">
        <v>1749</v>
      </c>
      <c r="E371" s="26">
        <v>0.193</v>
      </c>
      <c r="F371" s="26">
        <v>37981</v>
      </c>
      <c r="G371" s="28">
        <v>0.48206363290657878</v>
      </c>
      <c r="H371" s="28">
        <v>0.47991427851079921</v>
      </c>
      <c r="I371" s="28">
        <v>1.3000000000000001E-2</v>
      </c>
      <c r="J371" s="28">
        <v>0.85485401459854016</v>
      </c>
      <c r="K371" s="28">
        <v>0.35900610509999997</v>
      </c>
      <c r="L371" s="28">
        <v>0.13311702173077744</v>
      </c>
      <c r="M371" s="28">
        <v>6.0410707420000001E-2</v>
      </c>
      <c r="N371" s="29">
        <v>5.6354864876403538E-3</v>
      </c>
      <c r="O371" s="28">
        <v>0.38788410890000002</v>
      </c>
      <c r="P371" s="28">
        <v>0.39149999999999996</v>
      </c>
      <c r="Q371" s="28">
        <v>0.43706475910748971</v>
      </c>
      <c r="R371" s="28">
        <v>2.5000000000000001E-2</v>
      </c>
      <c r="S371" s="28">
        <v>0.46013677674795284</v>
      </c>
      <c r="T371" s="28">
        <v>0.38018768510000001</v>
      </c>
      <c r="U371" s="28">
        <v>3.24938949E-2</v>
      </c>
      <c r="V371" s="28">
        <v>-7.6964238000000003E-3</v>
      </c>
      <c r="W371" s="32">
        <v>0.75364178428560635</v>
      </c>
      <c r="X371" s="29">
        <v>0.14451885794853719</v>
      </c>
      <c r="Y371" s="29">
        <v>0.37884987305529938</v>
      </c>
      <c r="Z371" s="29">
        <v>0.24318204251699924</v>
      </c>
      <c r="AA371" s="31">
        <v>0.2746937509691425</v>
      </c>
      <c r="AB371" s="29">
        <v>0.18879337790512576</v>
      </c>
    </row>
    <row r="372" spans="1:28" x14ac:dyDescent="0.25">
      <c r="A372" s="26">
        <v>1489</v>
      </c>
      <c r="B372" s="26" t="s">
        <v>374</v>
      </c>
      <c r="C372" s="27" t="s">
        <v>1032</v>
      </c>
      <c r="D372" s="26" t="s">
        <v>1713</v>
      </c>
      <c r="E372" s="26">
        <v>-7.5999999999999998E-2</v>
      </c>
      <c r="F372" s="26">
        <v>44035</v>
      </c>
      <c r="G372" s="28">
        <v>0.65920855469282114</v>
      </c>
      <c r="H372" s="28">
        <v>0.30804011558728539</v>
      </c>
      <c r="I372" s="28">
        <v>6.0000000000000001E-3</v>
      </c>
      <c r="J372" s="28">
        <v>0.88067314065066415</v>
      </c>
      <c r="K372" s="28">
        <v>0.45995026500000002</v>
      </c>
      <c r="L372" s="28">
        <v>0.15093907466788822</v>
      </c>
      <c r="M372" s="28">
        <v>0.14442772070000001</v>
      </c>
      <c r="N372" s="29">
        <v>8.7690596165172444E-3</v>
      </c>
      <c r="O372" s="28">
        <v>0.52067903260000004</v>
      </c>
      <c r="P372" s="28">
        <v>0.51259999999999994</v>
      </c>
      <c r="Q372" s="28">
        <v>0.25722042324927225</v>
      </c>
      <c r="R372" s="28">
        <v>1.18E-2</v>
      </c>
      <c r="S372" s="28">
        <v>0.10179216090768438</v>
      </c>
      <c r="T372" s="28">
        <v>0.53459471930000002</v>
      </c>
      <c r="U372" s="28">
        <v>5.2649735000000003E-2</v>
      </c>
      <c r="V372" s="28">
        <v>1.3915686700000001E-2</v>
      </c>
      <c r="W372" s="32">
        <v>1.629025258224112</v>
      </c>
      <c r="X372" s="29">
        <v>9.340044742729306E-2</v>
      </c>
      <c r="Y372" s="29">
        <v>0.46777091620541111</v>
      </c>
      <c r="Z372" s="29">
        <v>0.1713850988069012</v>
      </c>
      <c r="AA372" s="31">
        <v>0.25423728813559321</v>
      </c>
      <c r="AB372" s="29">
        <v>9.5293538130849495E-2</v>
      </c>
    </row>
    <row r="373" spans="1:28" x14ac:dyDescent="0.25">
      <c r="A373" s="26">
        <v>1490</v>
      </c>
      <c r="B373" s="26" t="s">
        <v>375</v>
      </c>
      <c r="C373" s="27" t="s">
        <v>1002</v>
      </c>
      <c r="D373" s="26" t="s">
        <v>1355</v>
      </c>
      <c r="E373" s="26">
        <v>-1.3140000000000001</v>
      </c>
      <c r="F373" s="26">
        <v>35449</v>
      </c>
      <c r="G373" s="28">
        <v>0.40944473274519977</v>
      </c>
      <c r="H373" s="28">
        <v>1.2681772066283395E-2</v>
      </c>
      <c r="I373" s="28">
        <v>0.60499999999999998</v>
      </c>
      <c r="J373" s="28">
        <v>0.75757716839703892</v>
      </c>
      <c r="K373" s="28">
        <v>0.31366765000000002</v>
      </c>
      <c r="L373" s="28">
        <v>1.2721238938053098E-2</v>
      </c>
      <c r="M373" s="28">
        <v>1.3335791539999999E-2</v>
      </c>
      <c r="N373" s="29">
        <v>5.8997050147492625E-3</v>
      </c>
      <c r="O373" s="28">
        <v>0.40475123260000001</v>
      </c>
      <c r="P373" s="28">
        <v>0.23350000000000001</v>
      </c>
      <c r="Q373" s="28">
        <v>6.6048667439165699E-3</v>
      </c>
      <c r="R373" s="28">
        <v>0.76180000000000003</v>
      </c>
      <c r="S373" s="28">
        <v>4.3779210790983849E-3</v>
      </c>
      <c r="T373" s="28">
        <v>0.97922848659999995</v>
      </c>
      <c r="U373" s="28">
        <v>-8.0167649999999993E-2</v>
      </c>
      <c r="V373" s="28">
        <v>0.57447725400000005</v>
      </c>
      <c r="W373" s="32">
        <v>0.49958018471872373</v>
      </c>
      <c r="X373" s="29">
        <v>5.9697192791523961E-2</v>
      </c>
      <c r="Y373" s="29">
        <v>0.49823533885043447</v>
      </c>
      <c r="Z373" s="29">
        <v>6.9489616523214504E-2</v>
      </c>
      <c r="AA373" s="31">
        <v>0.4787059787059787</v>
      </c>
      <c r="AB373" s="29">
        <v>2.2590873060808515E-2</v>
      </c>
    </row>
    <row r="374" spans="1:28" x14ac:dyDescent="0.25">
      <c r="A374" s="26">
        <v>1491</v>
      </c>
      <c r="B374" s="26" t="s">
        <v>376</v>
      </c>
      <c r="C374" s="27" t="s">
        <v>1029</v>
      </c>
      <c r="D374" s="26" t="s">
        <v>1672</v>
      </c>
      <c r="E374" s="26">
        <v>-0.14799999999999999</v>
      </c>
      <c r="F374" s="26">
        <v>51493</v>
      </c>
      <c r="G374" s="28">
        <v>0.59001115182411978</v>
      </c>
      <c r="H374" s="28">
        <v>0.38585234474017743</v>
      </c>
      <c r="I374" s="28">
        <v>0.188</v>
      </c>
      <c r="J374" s="28">
        <v>0.72540394456903001</v>
      </c>
      <c r="K374" s="28">
        <v>0.55602235349999996</v>
      </c>
      <c r="L374" s="28">
        <v>3.6225278427331455E-2</v>
      </c>
      <c r="M374" s="28">
        <v>9.6230827160000004E-2</v>
      </c>
      <c r="N374" s="29">
        <v>1.6804724347033412E-2</v>
      </c>
      <c r="O374" s="28">
        <v>0.68957117059999995</v>
      </c>
      <c r="P374" s="28">
        <v>0.6673</v>
      </c>
      <c r="Q374" s="28">
        <v>4.8764863674580612E-2</v>
      </c>
      <c r="R374" s="28">
        <v>0.28070000000000001</v>
      </c>
      <c r="S374" s="28">
        <v>1.6719713146126264E-2</v>
      </c>
      <c r="T374" s="28">
        <v>0.88092287970000005</v>
      </c>
      <c r="U374" s="28">
        <v>0.11127764649999999</v>
      </c>
      <c r="V374" s="28">
        <v>0.19135170909999999</v>
      </c>
      <c r="W374" s="32">
        <v>1.9783175355450235</v>
      </c>
      <c r="X374" s="29">
        <v>6.4779055146398423E-2</v>
      </c>
      <c r="Y374" s="29">
        <v>0.42257834549766093</v>
      </c>
      <c r="Z374" s="29">
        <v>0.23763421991977041</v>
      </c>
      <c r="AA374" s="31">
        <v>0.31171511627906978</v>
      </c>
      <c r="AB374" s="29">
        <v>7.728255831917194E-2</v>
      </c>
    </row>
    <row r="375" spans="1:28" x14ac:dyDescent="0.25">
      <c r="A375" s="26">
        <v>1492</v>
      </c>
      <c r="B375" s="26" t="s">
        <v>377</v>
      </c>
      <c r="C375" s="27" t="s">
        <v>984</v>
      </c>
      <c r="D375" s="26" t="s">
        <v>1174</v>
      </c>
      <c r="E375" s="26">
        <v>0.56100000000000005</v>
      </c>
      <c r="F375" s="26">
        <v>71931</v>
      </c>
      <c r="G375" s="28">
        <v>0.45408290743895513</v>
      </c>
      <c r="H375" s="28">
        <v>0.51262100787116616</v>
      </c>
      <c r="I375" s="28">
        <v>2.8999999999999998E-2</v>
      </c>
      <c r="J375" s="28">
        <v>0.87613998298680484</v>
      </c>
      <c r="K375" s="28">
        <v>0.38730581650000001</v>
      </c>
      <c r="L375" s="28">
        <v>0.16855581647398843</v>
      </c>
      <c r="M375" s="28">
        <v>0.1033688584</v>
      </c>
      <c r="N375" s="29">
        <v>7.9479768786127163E-3</v>
      </c>
      <c r="O375" s="28">
        <v>0.4789389403</v>
      </c>
      <c r="P375" s="28">
        <v>0.4511</v>
      </c>
      <c r="Q375" s="28">
        <v>0.27428832907856077</v>
      </c>
      <c r="R375" s="28">
        <v>4.5999999999999999E-2</v>
      </c>
      <c r="S375" s="28">
        <v>0.31039418113561706</v>
      </c>
      <c r="T375" s="28">
        <v>0.45539395970000002</v>
      </c>
      <c r="U375" s="28">
        <v>6.3794183500000004E-2</v>
      </c>
      <c r="V375" s="28">
        <v>-2.3544980600000001E-2</v>
      </c>
      <c r="W375" s="32">
        <v>1.0084401660659701</v>
      </c>
      <c r="X375" s="29">
        <v>0.12673673098716176</v>
      </c>
      <c r="Y375" s="29">
        <v>0.42611476458474784</v>
      </c>
      <c r="Z375" s="29">
        <v>0.27659640692938747</v>
      </c>
      <c r="AA375" s="31">
        <v>0.30741377930703367</v>
      </c>
      <c r="AB375" s="29">
        <v>0.21944304081747235</v>
      </c>
    </row>
    <row r="376" spans="1:28" x14ac:dyDescent="0.25">
      <c r="A376" s="26">
        <v>1493</v>
      </c>
      <c r="B376" s="26" t="s">
        <v>378</v>
      </c>
      <c r="C376" s="27" t="s">
        <v>1039</v>
      </c>
      <c r="D376" s="26" t="s">
        <v>1788</v>
      </c>
      <c r="E376" s="26">
        <v>-0.59699999999999998</v>
      </c>
      <c r="F376" s="26">
        <v>29828</v>
      </c>
      <c r="G376" s="28">
        <v>0.76257781406265945</v>
      </c>
      <c r="H376" s="28">
        <v>0.17511286967990666</v>
      </c>
      <c r="I376" s="28">
        <v>2E-3</v>
      </c>
      <c r="J376" s="28">
        <v>0.85894963447997486</v>
      </c>
      <c r="K376" s="28">
        <v>0.61862990809999996</v>
      </c>
      <c r="L376" s="28">
        <v>4.2867585630743527E-2</v>
      </c>
      <c r="M376" s="28">
        <v>0.22044695070000001</v>
      </c>
      <c r="N376" s="29">
        <v>8.771929824561403E-3</v>
      </c>
      <c r="O376" s="28">
        <v>0.85190089940000002</v>
      </c>
      <c r="P376" s="28">
        <v>0.84019999999999995</v>
      </c>
      <c r="Q376" s="28">
        <v>9.7395583293326926E-2</v>
      </c>
      <c r="R376" s="28">
        <v>4.4000000000000003E-3</v>
      </c>
      <c r="S376" s="28">
        <v>0.10352256813530109</v>
      </c>
      <c r="T376" s="28">
        <v>0.86599573370000005</v>
      </c>
      <c r="U376" s="28">
        <v>0.22157009189999999</v>
      </c>
      <c r="V376" s="28">
        <v>1.4094834299999999E-2</v>
      </c>
      <c r="W376" s="32">
        <v>6.4021781408012446</v>
      </c>
      <c r="X376" s="29">
        <v>5.9427866114862414E-2</v>
      </c>
      <c r="Y376" s="29">
        <v>0.4928457558363431</v>
      </c>
      <c r="Z376" s="29">
        <v>0.17895748601682551</v>
      </c>
      <c r="AA376" s="31">
        <v>0.32914193200215869</v>
      </c>
      <c r="AB376" s="29">
        <v>5.2780395852968898E-2</v>
      </c>
    </row>
    <row r="377" spans="1:28" x14ac:dyDescent="0.25">
      <c r="A377" s="26">
        <v>1494</v>
      </c>
      <c r="B377" s="26" t="s">
        <v>379</v>
      </c>
      <c r="C377" s="27" t="s">
        <v>999</v>
      </c>
      <c r="D377" s="26" t="s">
        <v>1309</v>
      </c>
      <c r="E377" s="26">
        <v>-0.25600000000000001</v>
      </c>
      <c r="F377" s="26">
        <v>8424</v>
      </c>
      <c r="G377" s="28">
        <v>0.69409076069213194</v>
      </c>
      <c r="H377" s="28">
        <v>0.28747167368080284</v>
      </c>
      <c r="I377" s="28">
        <v>2E-3</v>
      </c>
      <c r="J377" s="28">
        <v>0.86065821256038644</v>
      </c>
      <c r="K377" s="28">
        <v>0.62848623049999996</v>
      </c>
      <c r="L377" s="28">
        <v>8.9107174179968426E-2</v>
      </c>
      <c r="M377" s="28">
        <v>0.1536572531</v>
      </c>
      <c r="N377" s="29">
        <v>8.945798982634626E-3</v>
      </c>
      <c r="O377" s="28">
        <v>0.72725349130000005</v>
      </c>
      <c r="P377" s="28">
        <v>0.69209999999999994</v>
      </c>
      <c r="Q377" s="28">
        <v>0.10550996483001172</v>
      </c>
      <c r="R377" s="28">
        <v>7.8000000000000005E-3</v>
      </c>
      <c r="S377" s="28">
        <v>8.4144645340751043E-2</v>
      </c>
      <c r="T377" s="28">
        <v>0.78018223229999994</v>
      </c>
      <c r="U377" s="28">
        <v>6.36137695E-2</v>
      </c>
      <c r="V377" s="28">
        <v>5.2928741000000001E-2</v>
      </c>
      <c r="W377" s="32">
        <v>4.108205590622183</v>
      </c>
      <c r="X377" s="29">
        <v>0.10566037735849057</v>
      </c>
      <c r="Y377" s="29">
        <v>0.44687684014361562</v>
      </c>
      <c r="Z377" s="29">
        <v>7.8780559144089171E-2</v>
      </c>
      <c r="AA377" s="31">
        <v>0.22232788132369721</v>
      </c>
      <c r="AB377" s="29">
        <v>8.4486525855790237E-2</v>
      </c>
    </row>
    <row r="378" spans="1:28" x14ac:dyDescent="0.25">
      <c r="A378" s="26">
        <v>1495</v>
      </c>
      <c r="B378" s="26" t="s">
        <v>380</v>
      </c>
      <c r="C378" s="27" t="s">
        <v>1045</v>
      </c>
      <c r="D378" s="26" t="s">
        <v>1844</v>
      </c>
      <c r="E378" s="26">
        <v>-1.07</v>
      </c>
      <c r="F378" s="26">
        <v>60737</v>
      </c>
      <c r="G378" s="28">
        <v>0.44285867008766305</v>
      </c>
      <c r="H378" s="28">
        <v>2.4466121803321909E-2</v>
      </c>
      <c r="I378" s="28">
        <v>0.67599999999999993</v>
      </c>
      <c r="J378" s="28">
        <v>0.78470619174239542</v>
      </c>
      <c r="K378" s="28">
        <v>0.2516477379</v>
      </c>
      <c r="L378" s="28">
        <v>6.404766337739713E-3</v>
      </c>
      <c r="M378" s="28">
        <v>1.89164029E-2</v>
      </c>
      <c r="N378" s="29">
        <v>7.1122695959784021E-3</v>
      </c>
      <c r="O378" s="28">
        <v>0.36743012419999999</v>
      </c>
      <c r="P378" s="28">
        <v>0.23180000000000001</v>
      </c>
      <c r="Q378" s="28">
        <v>7.8550520582459527E-3</v>
      </c>
      <c r="R378" s="28">
        <v>0.81110000000000004</v>
      </c>
      <c r="S378" s="28">
        <v>5.9977508434337122E-3</v>
      </c>
      <c r="T378" s="28">
        <v>0.9547131526</v>
      </c>
      <c r="U378" s="28">
        <v>-1.9847737899999999E-2</v>
      </c>
      <c r="V378" s="28">
        <v>0.58728302840000002</v>
      </c>
      <c r="W378" s="32">
        <v>0.38049008410341617</v>
      </c>
      <c r="X378" s="29">
        <v>8.4843077161810915E-2</v>
      </c>
      <c r="Y378" s="29">
        <v>0.45363047238433102</v>
      </c>
      <c r="Z378" s="29">
        <v>0.18637819967882821</v>
      </c>
      <c r="AA378" s="31">
        <v>0.56056620657862621</v>
      </c>
      <c r="AB378" s="29">
        <v>2.6759997320651083E-2</v>
      </c>
    </row>
    <row r="379" spans="1:28" x14ac:dyDescent="0.25">
      <c r="A379" s="26">
        <v>1496</v>
      </c>
      <c r="B379" s="26" t="s">
        <v>381</v>
      </c>
      <c r="C379" s="27" t="s">
        <v>989</v>
      </c>
      <c r="D379" s="26" t="s">
        <v>1229</v>
      </c>
      <c r="E379" s="26">
        <v>-0.55900000000000005</v>
      </c>
      <c r="F379" s="26">
        <v>6475</v>
      </c>
      <c r="G379" s="28">
        <v>0.61636219221604449</v>
      </c>
      <c r="H379" s="28">
        <v>0.37579617834394907</v>
      </c>
      <c r="I379" s="28">
        <v>6.9999999999999993E-3</v>
      </c>
      <c r="J379" s="28">
        <v>0.80393626991565137</v>
      </c>
      <c r="K379" s="28">
        <v>0.45371881559999999</v>
      </c>
      <c r="L379" s="28">
        <v>6.3651200746094663E-2</v>
      </c>
      <c r="M379" s="28">
        <v>0.1207740732</v>
      </c>
      <c r="N379" s="29">
        <v>2.3082303567265098E-2</v>
      </c>
      <c r="O379" s="28">
        <v>0.49649368859999998</v>
      </c>
      <c r="P379" s="28">
        <v>0.42520000000000002</v>
      </c>
      <c r="Q379" s="28">
        <v>0.37184035476718402</v>
      </c>
      <c r="R379" s="28">
        <v>6.7000000000000002E-3</v>
      </c>
      <c r="S379" s="28">
        <v>0.45914069081718617</v>
      </c>
      <c r="T379" s="28">
        <v>0.43641678849999999</v>
      </c>
      <c r="U379" s="28">
        <v>-2.8518815600000001E-2</v>
      </c>
      <c r="V379" s="28">
        <v>-6.0076900099999997E-2</v>
      </c>
      <c r="W379" s="32">
        <v>1.4606872451951074</v>
      </c>
      <c r="X379" s="29">
        <v>7.4050532337517877E-2</v>
      </c>
      <c r="Y379" s="29">
        <v>0.4001362774379264</v>
      </c>
      <c r="Z379" s="29">
        <v>0</v>
      </c>
      <c r="AA379" s="31">
        <v>0.19119840875186475</v>
      </c>
      <c r="AB379" s="29">
        <v>7.6777251184834125E-2</v>
      </c>
    </row>
    <row r="380" spans="1:28" x14ac:dyDescent="0.25">
      <c r="A380" s="26">
        <v>1497</v>
      </c>
      <c r="B380" s="26" t="s">
        <v>382</v>
      </c>
      <c r="C380" s="27" t="s">
        <v>987</v>
      </c>
      <c r="D380" s="26" t="s">
        <v>1202</v>
      </c>
      <c r="E380" s="26">
        <v>1.665</v>
      </c>
      <c r="F380" s="26">
        <v>121493</v>
      </c>
      <c r="G380" s="28">
        <v>0.39155947082850701</v>
      </c>
      <c r="H380" s="28">
        <v>0.57544612948413421</v>
      </c>
      <c r="I380" s="28">
        <v>4.7E-2</v>
      </c>
      <c r="J380" s="28">
        <v>0.85998995925324861</v>
      </c>
      <c r="K380" s="28">
        <v>0.20586757899999999</v>
      </c>
      <c r="L380" s="28">
        <v>0.13250247763341885</v>
      </c>
      <c r="M380" s="28">
        <v>6.3956882389999997E-2</v>
      </c>
      <c r="N380" s="29">
        <v>4.2085827936844105E-3</v>
      </c>
      <c r="O380" s="28">
        <v>0.2477167931</v>
      </c>
      <c r="P380" s="28">
        <v>0.2366</v>
      </c>
      <c r="Q380" s="28">
        <v>0.51675196287230996</v>
      </c>
      <c r="R380" s="28">
        <v>8.8100000000000012E-2</v>
      </c>
      <c r="S380" s="28">
        <v>0.58571206548204946</v>
      </c>
      <c r="T380" s="28">
        <v>0.25308963179999999</v>
      </c>
      <c r="U380" s="28">
        <v>3.0732420999999999E-2</v>
      </c>
      <c r="V380" s="28">
        <v>5.3728387000000002E-3</v>
      </c>
      <c r="W380" s="32">
        <v>0.38193815987933633</v>
      </c>
      <c r="X380" s="29">
        <v>0.20173274427678009</v>
      </c>
      <c r="Y380" s="29">
        <v>0.30513513499585521</v>
      </c>
      <c r="Z380" s="29">
        <v>0.34617125449527647</v>
      </c>
      <c r="AA380" s="31">
        <v>0.23521811646973151</v>
      </c>
      <c r="AB380" s="29">
        <v>0.30470582446241407</v>
      </c>
    </row>
    <row r="381" spans="1:28" x14ac:dyDescent="0.25">
      <c r="A381" s="26">
        <v>1498</v>
      </c>
      <c r="B381" s="26" t="s">
        <v>383</v>
      </c>
      <c r="C381" s="27" t="s">
        <v>987</v>
      </c>
      <c r="D381" s="26" t="s">
        <v>1203</v>
      </c>
      <c r="E381" s="26">
        <v>-0.17100000000000001</v>
      </c>
      <c r="F381" s="26">
        <v>26624</v>
      </c>
      <c r="G381" s="28">
        <v>0.53504282712923557</v>
      </c>
      <c r="H381" s="28">
        <v>0.42725431677680664</v>
      </c>
      <c r="I381" s="28">
        <v>5.0000000000000001E-3</v>
      </c>
      <c r="J381" s="28">
        <v>0.86868216332044534</v>
      </c>
      <c r="K381" s="28">
        <v>0.40234877730000002</v>
      </c>
      <c r="L381" s="28">
        <v>0.15052552552552553</v>
      </c>
      <c r="M381" s="28">
        <v>5.7700557700000002E-2</v>
      </c>
      <c r="N381" s="29">
        <v>8.5800085800085794E-3</v>
      </c>
      <c r="O381" s="28">
        <v>0.42588408389999999</v>
      </c>
      <c r="P381" s="28">
        <v>0.4294</v>
      </c>
      <c r="Q381" s="28">
        <v>0.40906217070600631</v>
      </c>
      <c r="R381" s="28">
        <v>6.8000000000000005E-3</v>
      </c>
      <c r="S381" s="28">
        <v>0.37734668335419275</v>
      </c>
      <c r="T381" s="28">
        <v>0.39627465299999998</v>
      </c>
      <c r="U381" s="28">
        <v>2.7051222699999999E-2</v>
      </c>
      <c r="V381" s="28">
        <v>-2.9609430900000001E-2</v>
      </c>
      <c r="W381" s="32">
        <v>0.89252384370833748</v>
      </c>
      <c r="X381" s="29">
        <v>8.5424922941435485E-2</v>
      </c>
      <c r="Y381" s="29">
        <v>0.39805329685664609</v>
      </c>
      <c r="Z381" s="29">
        <v>6.9493509907165935E-2</v>
      </c>
      <c r="AA381" s="31">
        <v>0.24665744582757032</v>
      </c>
      <c r="AB381" s="29">
        <v>0.10111690245718541</v>
      </c>
    </row>
    <row r="382" spans="1:28" x14ac:dyDescent="0.25">
      <c r="A382" s="26">
        <v>1499</v>
      </c>
      <c r="B382" s="26" t="s">
        <v>384</v>
      </c>
      <c r="C382" s="27" t="s">
        <v>1022</v>
      </c>
      <c r="D382" s="26" t="s">
        <v>1593</v>
      </c>
      <c r="E382" s="26">
        <v>-0.373</v>
      </c>
      <c r="F382" s="26">
        <v>5669</v>
      </c>
      <c r="G382" s="28">
        <v>0.62609786700125469</v>
      </c>
      <c r="H382" s="28">
        <v>0.3598531211750306</v>
      </c>
      <c r="I382" s="28">
        <v>4.0000000000000001E-3</v>
      </c>
      <c r="J382" s="28">
        <v>0.8297730307076101</v>
      </c>
      <c r="K382" s="28">
        <v>0.54679538750000001</v>
      </c>
      <c r="L382" s="28">
        <v>8.7422901582193624E-2</v>
      </c>
      <c r="M382" s="28">
        <v>0.18181818180000001</v>
      </c>
      <c r="N382" s="29">
        <v>8.0450522928399038E-3</v>
      </c>
      <c r="O382" s="28">
        <v>0.66475644700000003</v>
      </c>
      <c r="P382" s="28">
        <v>0.63369999999999993</v>
      </c>
      <c r="Q382" s="28">
        <v>0.19322033898305085</v>
      </c>
      <c r="R382" s="28">
        <v>6.9999999999999993E-3</v>
      </c>
      <c r="S382" s="28">
        <v>0.20227765726681099</v>
      </c>
      <c r="T382" s="28">
        <v>0.66348507099999998</v>
      </c>
      <c r="U382" s="28">
        <v>8.6904612500000006E-2</v>
      </c>
      <c r="V382" s="28">
        <v>-1.2713760000000001E-3</v>
      </c>
      <c r="W382" s="32">
        <v>3.0933333333333342</v>
      </c>
      <c r="X382" s="29">
        <v>7.3296500920810317E-2</v>
      </c>
      <c r="Y382" s="29">
        <v>0.48877886218877781</v>
      </c>
      <c r="Z382" s="29">
        <v>0</v>
      </c>
      <c r="AA382" s="31">
        <v>0.24303448275862069</v>
      </c>
      <c r="AB382" s="29">
        <v>5.9315866084425038E-2</v>
      </c>
    </row>
    <row r="383" spans="1:28" x14ac:dyDescent="0.25">
      <c r="A383" s="26">
        <v>1500</v>
      </c>
      <c r="B383" s="26" t="s">
        <v>385</v>
      </c>
      <c r="C383" s="27" t="s">
        <v>1030</v>
      </c>
      <c r="D383" s="26" t="s">
        <v>1094</v>
      </c>
      <c r="E383" s="26">
        <v>1.266</v>
      </c>
      <c r="F383" s="26">
        <v>272513</v>
      </c>
      <c r="G383" s="28">
        <v>0.70253347601006444</v>
      </c>
      <c r="H383" s="28">
        <v>0.26855813686356717</v>
      </c>
      <c r="I383" s="28">
        <v>4.0000000000000001E-3</v>
      </c>
      <c r="J383" s="28">
        <v>0.89679471603083794</v>
      </c>
      <c r="K383" s="28">
        <v>0.48678473779999998</v>
      </c>
      <c r="L383" s="28">
        <v>9.0819518683646572E-2</v>
      </c>
      <c r="M383" s="28">
        <v>0.23138409239999999</v>
      </c>
      <c r="N383" s="29">
        <v>1.867133039387147E-2</v>
      </c>
      <c r="O383" s="28">
        <v>0.68837940689999999</v>
      </c>
      <c r="P383" s="28">
        <v>0.67769999999999997</v>
      </c>
      <c r="Q383" s="28">
        <v>0.13375573349918371</v>
      </c>
      <c r="R383" s="28">
        <v>1.18E-2</v>
      </c>
      <c r="S383" s="28">
        <v>1.6018871348212664E-2</v>
      </c>
      <c r="T383" s="28">
        <v>0.74787239299999997</v>
      </c>
      <c r="U383" s="28">
        <v>0.19091526219999999</v>
      </c>
      <c r="V383" s="28">
        <v>5.9492986099999999E-2</v>
      </c>
      <c r="W383" s="32">
        <v>2.7434788641198775</v>
      </c>
      <c r="X383" s="29">
        <v>0.17548792116323517</v>
      </c>
      <c r="Y383" s="29">
        <v>0.47463110733990121</v>
      </c>
      <c r="Z383" s="29">
        <v>0.34351992397376924</v>
      </c>
      <c r="AA383" s="31">
        <v>0.26214453002885268</v>
      </c>
      <c r="AB383" s="29">
        <v>0.19028546090268741</v>
      </c>
    </row>
    <row r="384" spans="1:28" x14ac:dyDescent="0.25">
      <c r="A384" s="26">
        <v>1501</v>
      </c>
      <c r="B384" s="26" t="s">
        <v>386</v>
      </c>
      <c r="C384" s="27" t="s">
        <v>1043</v>
      </c>
      <c r="D384" s="26" t="s">
        <v>1835</v>
      </c>
      <c r="E384" s="26">
        <v>0.106</v>
      </c>
      <c r="F384" s="26">
        <v>16391</v>
      </c>
      <c r="G384" s="28">
        <v>0.61285565579458712</v>
      </c>
      <c r="H384" s="28">
        <v>0.31938440255922529</v>
      </c>
      <c r="I384" s="28">
        <v>2E-3</v>
      </c>
      <c r="J384" s="28">
        <v>0.87419042656145318</v>
      </c>
      <c r="K384" s="28">
        <v>0.51179426039999998</v>
      </c>
      <c r="L384" s="28">
        <v>9.4524397513412239E-2</v>
      </c>
      <c r="M384" s="28">
        <v>0.1918589798</v>
      </c>
      <c r="N384" s="29">
        <v>1.4391552414204208E-2</v>
      </c>
      <c r="O384" s="28">
        <v>0.66286541769999996</v>
      </c>
      <c r="P384" s="28">
        <v>0.6331</v>
      </c>
      <c r="Q384" s="28">
        <v>0.20905306050137301</v>
      </c>
      <c r="R384" s="28">
        <v>4.4000000000000003E-3</v>
      </c>
      <c r="S384" s="28">
        <v>0.11570247933884298</v>
      </c>
      <c r="T384" s="28">
        <v>0.71779769530000004</v>
      </c>
      <c r="U384" s="28">
        <v>0.1213057396</v>
      </c>
      <c r="V384" s="28">
        <v>5.4932277600000003E-2</v>
      </c>
      <c r="W384" s="32">
        <v>2.5915103045216852</v>
      </c>
      <c r="X384" s="29">
        <v>0.11149217031189336</v>
      </c>
      <c r="Y384" s="29">
        <v>0.47102741702022721</v>
      </c>
      <c r="Z384" s="29">
        <v>0.11557685518870825</v>
      </c>
      <c r="AA384" s="31">
        <v>0.23499802605606002</v>
      </c>
      <c r="AB384" s="29">
        <v>9.5801158301158304E-2</v>
      </c>
    </row>
    <row r="385" spans="1:28" x14ac:dyDescent="0.25">
      <c r="A385" s="26">
        <v>1502</v>
      </c>
      <c r="B385" s="26" t="s">
        <v>387</v>
      </c>
      <c r="C385" s="27" t="s">
        <v>1004</v>
      </c>
      <c r="D385" s="26" t="s">
        <v>1370</v>
      </c>
      <c r="E385" s="26">
        <v>-0.497</v>
      </c>
      <c r="F385" s="26">
        <v>6442</v>
      </c>
      <c r="G385" s="28">
        <v>0.700207468879668</v>
      </c>
      <c r="H385" s="28">
        <v>0.21613236814891418</v>
      </c>
      <c r="I385" s="28">
        <v>6.0000000000000001E-3</v>
      </c>
      <c r="J385" s="28">
        <v>0.87493020658849807</v>
      </c>
      <c r="K385" s="28">
        <v>0.38693894919999999</v>
      </c>
      <c r="L385" s="28">
        <v>0.14337375026590088</v>
      </c>
      <c r="M385" s="28">
        <v>5.913635397E-2</v>
      </c>
      <c r="N385" s="29">
        <v>1.318868325888109E-2</v>
      </c>
      <c r="O385" s="28">
        <v>0.42629147420000002</v>
      </c>
      <c r="P385" s="28">
        <v>0.37990000000000002</v>
      </c>
      <c r="Q385" s="28">
        <v>0.42460399094836454</v>
      </c>
      <c r="R385" s="28">
        <v>9.8999999999999991E-3</v>
      </c>
      <c r="S385" s="28">
        <v>0.11670020120724346</v>
      </c>
      <c r="T385" s="28">
        <v>0.31094838359999999</v>
      </c>
      <c r="U385" s="28">
        <v>-7.0389492000000001E-3</v>
      </c>
      <c r="V385" s="28">
        <v>-0.1153430906</v>
      </c>
      <c r="W385" s="32">
        <v>0.83090837593393629</v>
      </c>
      <c r="X385" s="29">
        <v>6.0790273556231005E-2</v>
      </c>
      <c r="Y385" s="29">
        <v>0.38372132917097851</v>
      </c>
      <c r="Z385" s="29">
        <v>0</v>
      </c>
      <c r="AA385" s="31">
        <v>0.183853298404382</v>
      </c>
      <c r="AB385" s="29">
        <v>5.6821935910142056E-2</v>
      </c>
    </row>
    <row r="386" spans="1:28" x14ac:dyDescent="0.25">
      <c r="A386" s="26">
        <v>1503</v>
      </c>
      <c r="B386" s="26" t="s">
        <v>388</v>
      </c>
      <c r="C386" s="27" t="s">
        <v>998</v>
      </c>
      <c r="D386" s="26" t="s">
        <v>1300</v>
      </c>
      <c r="E386" s="26">
        <v>0.15</v>
      </c>
      <c r="F386" s="26">
        <v>28313</v>
      </c>
      <c r="G386" s="28">
        <v>0.51862821512081059</v>
      </c>
      <c r="H386" s="28">
        <v>0.46813953488372095</v>
      </c>
      <c r="I386" s="28">
        <v>1.3000000000000001E-2</v>
      </c>
      <c r="J386" s="28">
        <v>0.90112338687215676</v>
      </c>
      <c r="K386" s="28">
        <v>0.43807953840000002</v>
      </c>
      <c r="L386" s="28">
        <v>0.18947043066144653</v>
      </c>
      <c r="M386" s="28">
        <v>9.0717082219999995E-2</v>
      </c>
      <c r="N386" s="29">
        <v>6.4393158870801569E-3</v>
      </c>
      <c r="O386" s="28">
        <v>0.48774061730000001</v>
      </c>
      <c r="P386" s="28">
        <v>0.48649999999999999</v>
      </c>
      <c r="Q386" s="28">
        <v>0.29423958106044074</v>
      </c>
      <c r="R386" s="28">
        <v>1.5700000000000002E-2</v>
      </c>
      <c r="S386" s="28">
        <v>0.16367017978921264</v>
      </c>
      <c r="T386" s="28">
        <v>0.43425265400000002</v>
      </c>
      <c r="U386" s="28">
        <v>4.8420461599999999E-2</v>
      </c>
      <c r="V386" s="28">
        <v>-5.3487963299999997E-2</v>
      </c>
      <c r="W386" s="32">
        <v>1.1785956197787311</v>
      </c>
      <c r="X386" s="29">
        <v>0.11066484694872294</v>
      </c>
      <c r="Y386" s="29">
        <v>0.40520631385477407</v>
      </c>
      <c r="Z386" s="29">
        <v>0.22021221417021059</v>
      </c>
      <c r="AA386" s="31">
        <v>0.25776431718061676</v>
      </c>
      <c r="AB386" s="29">
        <v>0.12186683612229048</v>
      </c>
    </row>
    <row r="387" spans="1:28" x14ac:dyDescent="0.25">
      <c r="A387" s="26">
        <v>1504</v>
      </c>
      <c r="B387" s="26" t="s">
        <v>389</v>
      </c>
      <c r="C387" s="27" t="s">
        <v>1002</v>
      </c>
      <c r="D387" s="26" t="s">
        <v>1356</v>
      </c>
      <c r="E387" s="26">
        <v>-1.17</v>
      </c>
      <c r="F387" s="26">
        <v>25027</v>
      </c>
      <c r="G387" s="28">
        <v>0.20233407317247798</v>
      </c>
      <c r="H387" s="28">
        <v>1.8758915834522112E-2</v>
      </c>
      <c r="I387" s="28">
        <v>0.82799999999999996</v>
      </c>
      <c r="J387" s="28">
        <v>0.8322405749590216</v>
      </c>
      <c r="K387" s="28">
        <v>7.4539807590000007E-2</v>
      </c>
      <c r="L387" s="28">
        <v>9.7719869706840382E-3</v>
      </c>
      <c r="M387" s="28">
        <v>2.15135217E-2</v>
      </c>
      <c r="N387" s="29">
        <v>3.8633436860843876E-3</v>
      </c>
      <c r="O387" s="28">
        <v>0.1427588316</v>
      </c>
      <c r="P387" s="28">
        <v>2.98E-2</v>
      </c>
      <c r="Q387" s="28">
        <v>3.9605289655635359E-3</v>
      </c>
      <c r="R387" s="28">
        <v>0.96019999999999994</v>
      </c>
      <c r="S387" s="28">
        <v>7.4616157267900704E-3</v>
      </c>
      <c r="T387" s="28">
        <v>0.93029259900000005</v>
      </c>
      <c r="U387" s="28">
        <v>-4.473980759E-2</v>
      </c>
      <c r="V387" s="28">
        <v>0.78753376740000003</v>
      </c>
      <c r="W387" s="32">
        <v>0.10924938647710923</v>
      </c>
      <c r="X387" s="29">
        <v>6.3678929765886294E-2</v>
      </c>
      <c r="Y387" s="29">
        <v>0.47084644473884729</v>
      </c>
      <c r="Z387" s="29">
        <v>7.1667700602397924E-2</v>
      </c>
      <c r="AA387" s="31">
        <v>0.41878473740086181</v>
      </c>
      <c r="AB387" s="29">
        <v>2.2425667730556022E-2</v>
      </c>
    </row>
    <row r="388" spans="1:28" x14ac:dyDescent="0.25">
      <c r="A388" s="26">
        <v>1505</v>
      </c>
      <c r="B388" s="26" t="s">
        <v>390</v>
      </c>
      <c r="C388" s="27" t="s">
        <v>1026</v>
      </c>
      <c r="D388" s="26" t="s">
        <v>1625</v>
      </c>
      <c r="E388" s="26">
        <v>1.369</v>
      </c>
      <c r="F388" s="26">
        <v>152192</v>
      </c>
      <c r="G388" s="28">
        <v>0.30442123162881091</v>
      </c>
      <c r="H388" s="28">
        <v>0.69585231127047198</v>
      </c>
      <c r="I388" s="28">
        <v>1.4999999999999999E-2</v>
      </c>
      <c r="J388" s="28">
        <v>0.89735837747789837</v>
      </c>
      <c r="K388" s="28">
        <v>0.24258407979999999</v>
      </c>
      <c r="L388" s="28">
        <v>0.15500746503221752</v>
      </c>
      <c r="M388" s="28">
        <v>4.1676489079999997E-2</v>
      </c>
      <c r="N388" s="29">
        <v>5.9130913091309132E-3</v>
      </c>
      <c r="O388" s="28">
        <v>0.27112889289999997</v>
      </c>
      <c r="P388" s="28">
        <v>0.2626</v>
      </c>
      <c r="Q388" s="28">
        <v>0.53992690104412122</v>
      </c>
      <c r="R388" s="28">
        <v>2.63E-2</v>
      </c>
      <c r="S388" s="28">
        <v>0.48985766260292335</v>
      </c>
      <c r="T388" s="28">
        <v>0.24449568669999999</v>
      </c>
      <c r="U388" s="28">
        <v>2.0015920199999999E-2</v>
      </c>
      <c r="V388" s="28">
        <v>-2.6633206199999999E-2</v>
      </c>
      <c r="W388" s="32">
        <v>0.4070560825428523</v>
      </c>
      <c r="X388" s="29">
        <v>0.16344921006309354</v>
      </c>
      <c r="Y388" s="29">
        <v>0.35996244793111426</v>
      </c>
      <c r="Z388" s="29">
        <v>0.33437341443994911</v>
      </c>
      <c r="AA388" s="31">
        <v>0.24370143413499695</v>
      </c>
      <c r="AB388" s="29">
        <v>0.20934544780270722</v>
      </c>
    </row>
    <row r="389" spans="1:28" x14ac:dyDescent="0.25">
      <c r="A389" s="26">
        <v>1506</v>
      </c>
      <c r="B389" s="26" t="s">
        <v>391</v>
      </c>
      <c r="C389" s="27" t="s">
        <v>1005</v>
      </c>
      <c r="D389" s="26" t="s">
        <v>1381</v>
      </c>
      <c r="E389" s="26">
        <v>-0.76900000000000002</v>
      </c>
      <c r="F389" s="26">
        <v>10329</v>
      </c>
      <c r="G389" s="28">
        <v>0.59394479073909168</v>
      </c>
      <c r="H389" s="28">
        <v>0.40229209521010872</v>
      </c>
      <c r="I389" s="28">
        <v>4.5999999999999999E-2</v>
      </c>
      <c r="J389" s="28">
        <v>0.77564330605952803</v>
      </c>
      <c r="K389" s="28">
        <v>0.53049992359999998</v>
      </c>
      <c r="L389" s="28">
        <v>9.2493502522550064E-2</v>
      </c>
      <c r="M389" s="28">
        <v>0.1062528665</v>
      </c>
      <c r="N389" s="29">
        <v>7.4912092952147992E-3</v>
      </c>
      <c r="O389" s="28">
        <v>0.66715710319999999</v>
      </c>
      <c r="P389" s="28">
        <v>0.60199999999999998</v>
      </c>
      <c r="Q389" s="28">
        <v>8.7877030162412981E-2</v>
      </c>
      <c r="R389" s="28">
        <v>0.13070000000000001</v>
      </c>
      <c r="S389" s="28">
        <v>3.5888077858880776E-2</v>
      </c>
      <c r="T389" s="28">
        <v>0.75638480880000003</v>
      </c>
      <c r="U389" s="28">
        <v>7.1500076400000001E-2</v>
      </c>
      <c r="V389" s="28">
        <v>8.9227705599999999E-2</v>
      </c>
      <c r="W389" s="32">
        <v>1.9326354119253526</v>
      </c>
      <c r="X389" s="29">
        <v>8.9089184060721069E-2</v>
      </c>
      <c r="Y389" s="29">
        <v>0.47154019081361398</v>
      </c>
      <c r="Z389" s="29">
        <v>7.6676354596446089E-2</v>
      </c>
      <c r="AA389" s="31">
        <v>0.21514528911065453</v>
      </c>
      <c r="AB389" s="29">
        <v>5.8881256133464184E-2</v>
      </c>
    </row>
    <row r="390" spans="1:28" x14ac:dyDescent="0.25">
      <c r="A390" s="26">
        <v>1507</v>
      </c>
      <c r="B390" s="26" t="s">
        <v>392</v>
      </c>
      <c r="C390" s="27" t="s">
        <v>1051</v>
      </c>
      <c r="D390" s="26" t="s">
        <v>1919</v>
      </c>
      <c r="E390" s="26">
        <v>7.1999999999999995E-2</v>
      </c>
      <c r="F390" s="26">
        <v>24893</v>
      </c>
      <c r="G390" s="28">
        <v>0.61050862162455266</v>
      </c>
      <c r="H390" s="28">
        <v>0.38279987067571936</v>
      </c>
      <c r="I390" s="28">
        <v>2E-3</v>
      </c>
      <c r="J390" s="28">
        <v>0.84555422751130282</v>
      </c>
      <c r="K390" s="28">
        <v>0.58822444839999999</v>
      </c>
      <c r="L390" s="28">
        <v>6.7051809968655895E-2</v>
      </c>
      <c r="M390" s="28">
        <v>0.1151127773</v>
      </c>
      <c r="N390" s="29">
        <v>2.3784647532419642E-2</v>
      </c>
      <c r="O390" s="28">
        <v>0.6874044533</v>
      </c>
      <c r="P390" s="28">
        <v>0.69019999999999992</v>
      </c>
      <c r="Q390" s="28">
        <v>0.22656918922479088</v>
      </c>
      <c r="R390" s="28">
        <v>5.4000000000000003E-3</v>
      </c>
      <c r="S390" s="28">
        <v>0.2652548456568557</v>
      </c>
      <c r="T390" s="28">
        <v>0.66986803009999996</v>
      </c>
      <c r="U390" s="28">
        <v>0.10197555160000001</v>
      </c>
      <c r="V390" s="28">
        <v>-1.7536423200000002E-2</v>
      </c>
      <c r="W390" s="32">
        <v>2.5471450448479547</v>
      </c>
      <c r="X390" s="29">
        <v>0.12159549428379288</v>
      </c>
      <c r="Y390" s="29">
        <v>0.52061319061302724</v>
      </c>
      <c r="Z390" s="29">
        <v>0.16314787602278455</v>
      </c>
      <c r="AA390" s="31">
        <v>0.21071962151394422</v>
      </c>
      <c r="AB390" s="29">
        <v>0.11082244052934968</v>
      </c>
    </row>
    <row r="391" spans="1:28" x14ac:dyDescent="0.25">
      <c r="A391" s="26">
        <v>1508</v>
      </c>
      <c r="B391" s="26" t="s">
        <v>393</v>
      </c>
      <c r="C391" s="27" t="s">
        <v>1008</v>
      </c>
      <c r="D391" s="26" t="s">
        <v>1418</v>
      </c>
      <c r="E391" s="26">
        <v>-0.10299999999999999</v>
      </c>
      <c r="F391" s="26">
        <v>7740</v>
      </c>
      <c r="G391" s="28">
        <v>0.36132364192807959</v>
      </c>
      <c r="H391" s="28">
        <v>0.60833811436221075</v>
      </c>
      <c r="I391" s="28">
        <v>7.4999999999999997E-2</v>
      </c>
      <c r="J391" s="28">
        <v>0.84177654406662039</v>
      </c>
      <c r="K391" s="28">
        <v>0.38272877160000002</v>
      </c>
      <c r="L391" s="28">
        <v>0.13375927452596867</v>
      </c>
      <c r="M391" s="28">
        <v>8.1203627370000003E-2</v>
      </c>
      <c r="N391" s="29">
        <v>9.4806265457543278E-3</v>
      </c>
      <c r="O391" s="28">
        <v>0.44672551840000002</v>
      </c>
      <c r="P391" s="28">
        <v>0.38719999999999999</v>
      </c>
      <c r="Q391" s="28">
        <v>0.33846457469903302</v>
      </c>
      <c r="R391" s="28">
        <v>0.1206</v>
      </c>
      <c r="S391" s="28">
        <v>0.27900000000000003</v>
      </c>
      <c r="T391" s="28">
        <v>0.46121088690000001</v>
      </c>
      <c r="U391" s="28">
        <v>4.4712284E-3</v>
      </c>
      <c r="V391" s="28">
        <v>1.44853685E-2</v>
      </c>
      <c r="W391" s="32">
        <v>0.90367153572838543</v>
      </c>
      <c r="X391" s="29">
        <v>8.6938378077618589E-2</v>
      </c>
      <c r="Y391" s="29">
        <v>0.35158637127543246</v>
      </c>
      <c r="Z391" s="29">
        <v>8.0045756586736946E-2</v>
      </c>
      <c r="AA391" s="31">
        <v>0.29848331648129423</v>
      </c>
      <c r="AB391" s="29">
        <v>8.6055776892430283E-2</v>
      </c>
    </row>
    <row r="392" spans="1:28" x14ac:dyDescent="0.25">
      <c r="A392" s="26">
        <v>1510</v>
      </c>
      <c r="B392" s="26" t="s">
        <v>394</v>
      </c>
      <c r="C392" s="27" t="s">
        <v>1036</v>
      </c>
      <c r="D392" s="26" t="s">
        <v>1760</v>
      </c>
      <c r="E392" s="26">
        <v>-1.3979999999999999</v>
      </c>
      <c r="F392" s="26">
        <v>50496</v>
      </c>
      <c r="G392" s="28">
        <v>0.35655569256062475</v>
      </c>
      <c r="H392" s="28">
        <v>0.183782154340836</v>
      </c>
      <c r="I392" s="28">
        <v>0.77</v>
      </c>
      <c r="J392" s="28">
        <v>0.80460058853082606</v>
      </c>
      <c r="K392" s="28">
        <v>0.16408723959999999</v>
      </c>
      <c r="L392" s="28">
        <v>1.2042281789393872E-2</v>
      </c>
      <c r="M392" s="28">
        <v>2.2122117659999999E-2</v>
      </c>
      <c r="N392" s="29">
        <v>4.7723116720931272E-3</v>
      </c>
      <c r="O392" s="28">
        <v>0.28463713480000002</v>
      </c>
      <c r="P392" s="28">
        <v>0.1009</v>
      </c>
      <c r="Q392" s="28">
        <v>6.6389377699568068E-3</v>
      </c>
      <c r="R392" s="28">
        <v>0.92120000000000002</v>
      </c>
      <c r="S392" s="28">
        <v>6.6389377699568068E-3</v>
      </c>
      <c r="T392" s="28">
        <v>0.94415927830000002</v>
      </c>
      <c r="U392" s="28">
        <v>-6.31872396E-2</v>
      </c>
      <c r="V392" s="28">
        <v>0.65952214350000005</v>
      </c>
      <c r="W392" s="32">
        <v>0.23358432067323665</v>
      </c>
      <c r="X392" s="29">
        <v>6.2943746586564722E-2</v>
      </c>
      <c r="Y392" s="29">
        <v>0.46100868758437791</v>
      </c>
      <c r="Z392" s="29">
        <v>0.1073370627349421</v>
      </c>
      <c r="AA392" s="31">
        <v>0.56945728245081206</v>
      </c>
      <c r="AB392" s="29">
        <v>2.7032520325203251E-2</v>
      </c>
    </row>
    <row r="393" spans="1:28" x14ac:dyDescent="0.25">
      <c r="A393" s="26">
        <v>1511</v>
      </c>
      <c r="B393" s="26" t="s">
        <v>395</v>
      </c>
      <c r="C393" s="27" t="s">
        <v>1049</v>
      </c>
      <c r="D393" s="26" t="s">
        <v>1895</v>
      </c>
      <c r="E393" s="26">
        <v>0.56799999999999995</v>
      </c>
      <c r="F393" s="26">
        <v>52101</v>
      </c>
      <c r="G393" s="28">
        <v>0.46128857606930157</v>
      </c>
      <c r="H393" s="28">
        <v>0.4994600431965443</v>
      </c>
      <c r="I393" s="28">
        <v>6.9999999999999993E-3</v>
      </c>
      <c r="J393" s="28">
        <v>0.87496996780548753</v>
      </c>
      <c r="K393" s="28">
        <v>0.352820034</v>
      </c>
      <c r="L393" s="28">
        <v>0.1479213575704322</v>
      </c>
      <c r="M393" s="28">
        <v>5.977813169E-2</v>
      </c>
      <c r="N393" s="29">
        <v>8.0454720193311006E-3</v>
      </c>
      <c r="O393" s="28">
        <v>0.38226533680000002</v>
      </c>
      <c r="P393" s="28">
        <v>0.35539999999999999</v>
      </c>
      <c r="Q393" s="28">
        <v>0.48688256641826189</v>
      </c>
      <c r="R393" s="28">
        <v>1.21E-2</v>
      </c>
      <c r="S393" s="28">
        <v>0.44879875026933852</v>
      </c>
      <c r="T393" s="28">
        <v>0.30598518679999998</v>
      </c>
      <c r="U393" s="28">
        <v>2.5799659999999999E-3</v>
      </c>
      <c r="V393" s="28">
        <v>-7.6280150000000005E-2</v>
      </c>
      <c r="W393" s="32">
        <v>0.72895453893589535</v>
      </c>
      <c r="X393" s="29">
        <v>0.11146846883523999</v>
      </c>
      <c r="Y393" s="29">
        <v>0.42512460176027383</v>
      </c>
      <c r="Z393" s="29">
        <v>0.22544271045430495</v>
      </c>
      <c r="AA393" s="31">
        <v>0.2288886332259549</v>
      </c>
      <c r="AB393" s="29">
        <v>0.12487762853898265</v>
      </c>
    </row>
    <row r="394" spans="1:28" x14ac:dyDescent="0.25">
      <c r="A394" s="26">
        <v>1512</v>
      </c>
      <c r="B394" s="26" t="s">
        <v>396</v>
      </c>
      <c r="C394" s="27" t="s">
        <v>984</v>
      </c>
      <c r="D394" s="26" t="s">
        <v>1175</v>
      </c>
      <c r="E394" s="26">
        <v>1.8480000000000001</v>
      </c>
      <c r="F394" s="26">
        <v>242490</v>
      </c>
      <c r="G394" s="28">
        <v>0.47058215664420316</v>
      </c>
      <c r="H394" s="28">
        <v>0.51803941756140603</v>
      </c>
      <c r="I394" s="28">
        <v>2.3E-2</v>
      </c>
      <c r="J394" s="28">
        <v>0.84634963329793056</v>
      </c>
      <c r="K394" s="28">
        <v>0.33519217060000001</v>
      </c>
      <c r="L394" s="28">
        <v>0.1744089342996317</v>
      </c>
      <c r="M394" s="28">
        <v>0.1371480337</v>
      </c>
      <c r="N394" s="29">
        <v>7.7373173339669718E-3</v>
      </c>
      <c r="O394" s="28">
        <v>0.43274424099999997</v>
      </c>
      <c r="P394" s="28">
        <v>0.44009999999999999</v>
      </c>
      <c r="Q394" s="28">
        <v>0.32408094163173168</v>
      </c>
      <c r="R394" s="28">
        <v>4.4500000000000005E-2</v>
      </c>
      <c r="S394" s="28">
        <v>0.40561976342041994</v>
      </c>
      <c r="T394" s="28">
        <v>0.4408265764</v>
      </c>
      <c r="U394" s="28">
        <v>0.1049078294</v>
      </c>
      <c r="V394" s="28">
        <v>8.0823353999999997E-3</v>
      </c>
      <c r="W394" s="32">
        <v>0.93878644008916423</v>
      </c>
      <c r="X394" s="29">
        <v>0.13478106927888586</v>
      </c>
      <c r="Y394" s="29">
        <v>0.46198508503673164</v>
      </c>
      <c r="Z394" s="29">
        <v>0.34591211278185191</v>
      </c>
      <c r="AA394" s="31">
        <v>0.32758437385562239</v>
      </c>
      <c r="AB394" s="29">
        <v>0.22334922405923521</v>
      </c>
    </row>
    <row r="395" spans="1:28" x14ac:dyDescent="0.25">
      <c r="A395" s="26">
        <v>1514</v>
      </c>
      <c r="B395" s="26" t="s">
        <v>397</v>
      </c>
      <c r="C395" s="27" t="s">
        <v>988</v>
      </c>
      <c r="D395" s="26" t="s">
        <v>1223</v>
      </c>
      <c r="E395" s="26">
        <v>-0.11899999999999999</v>
      </c>
      <c r="F395" s="26">
        <v>18599</v>
      </c>
      <c r="G395" s="28">
        <v>0.47712465614593891</v>
      </c>
      <c r="H395" s="28">
        <v>0.51222502704652006</v>
      </c>
      <c r="I395" s="28">
        <v>6.9999999999999993E-3</v>
      </c>
      <c r="J395" s="28">
        <v>0.86332190713617951</v>
      </c>
      <c r="K395" s="28">
        <v>0.35539994219999999</v>
      </c>
      <c r="L395" s="28">
        <v>0.15528443546058332</v>
      </c>
      <c r="M395" s="28">
        <v>9.6736933289999993E-2</v>
      </c>
      <c r="N395" s="29">
        <v>1.1117528154779094E-2</v>
      </c>
      <c r="O395" s="28">
        <v>0.40435579360000001</v>
      </c>
      <c r="P395" s="28">
        <v>0.37759999999999999</v>
      </c>
      <c r="Q395" s="28">
        <v>0.45974694104560621</v>
      </c>
      <c r="R395" s="28">
        <v>1.2E-2</v>
      </c>
      <c r="S395" s="28">
        <v>0.3964757709251101</v>
      </c>
      <c r="T395" s="28">
        <v>0.35263500330000003</v>
      </c>
      <c r="U395" s="28">
        <v>2.2200057799999999E-2</v>
      </c>
      <c r="V395" s="28">
        <v>-5.17207903E-2</v>
      </c>
      <c r="W395" s="32">
        <v>0.86574450772986178</v>
      </c>
      <c r="X395" s="29">
        <v>7.9642107588644651E-2</v>
      </c>
      <c r="Y395" s="29">
        <v>0.42787043821541138</v>
      </c>
      <c r="Z395" s="29">
        <v>7.1582800821025888E-2</v>
      </c>
      <c r="AA395" s="31">
        <v>0.19168844305824834</v>
      </c>
      <c r="AB395" s="29">
        <v>8.7627768313458268E-2</v>
      </c>
    </row>
    <row r="396" spans="1:28" x14ac:dyDescent="0.25">
      <c r="A396" s="26">
        <v>1517</v>
      </c>
      <c r="B396" s="26" t="s">
        <v>398</v>
      </c>
      <c r="C396" s="27" t="s">
        <v>1035</v>
      </c>
      <c r="D396" s="26" t="s">
        <v>1750</v>
      </c>
      <c r="E396" s="26">
        <v>1.756</v>
      </c>
      <c r="F396" s="26">
        <v>95851</v>
      </c>
      <c r="G396" s="28">
        <v>0.33144854340506513</v>
      </c>
      <c r="H396" s="28">
        <v>0.44682288907965151</v>
      </c>
      <c r="I396" s="28">
        <v>3.9E-2</v>
      </c>
      <c r="J396" s="28">
        <v>0.8393675727758475</v>
      </c>
      <c r="K396" s="28">
        <v>0.21673188970000001</v>
      </c>
      <c r="L396" s="28">
        <v>0.14100356552743717</v>
      </c>
      <c r="M396" s="28">
        <v>6.096182277E-2</v>
      </c>
      <c r="N396" s="29">
        <v>4.4699539090355686E-3</v>
      </c>
      <c r="O396" s="28">
        <v>0.25204806120000001</v>
      </c>
      <c r="P396" s="28">
        <v>0.2397</v>
      </c>
      <c r="Q396" s="28">
        <v>0.51853884142039663</v>
      </c>
      <c r="R396" s="28">
        <v>7.0199999999999999E-2</v>
      </c>
      <c r="S396" s="28">
        <v>0.49654775604142692</v>
      </c>
      <c r="T396" s="28">
        <v>0.24947211820000001</v>
      </c>
      <c r="U396" s="28">
        <v>2.29681103E-2</v>
      </c>
      <c r="V396" s="28">
        <v>-2.5759429999999998E-3</v>
      </c>
      <c r="W396" s="32">
        <v>0.39953030970204018</v>
      </c>
      <c r="X396" s="29">
        <v>0.21980075460918624</v>
      </c>
      <c r="Y396" s="29">
        <v>0.33129998055726656</v>
      </c>
      <c r="Z396" s="29">
        <v>0.29261116637911028</v>
      </c>
      <c r="AA396" s="31">
        <v>0.25565230116338628</v>
      </c>
      <c r="AB396" s="29">
        <v>0.35296834788729298</v>
      </c>
    </row>
    <row r="397" spans="1:28" x14ac:dyDescent="0.25">
      <c r="A397" s="26">
        <v>1518</v>
      </c>
      <c r="B397" s="26" t="s">
        <v>399</v>
      </c>
      <c r="C397" s="27" t="s">
        <v>1052</v>
      </c>
      <c r="D397" s="26" t="s">
        <v>1929</v>
      </c>
      <c r="E397" s="26">
        <v>-0.70799999999999996</v>
      </c>
      <c r="F397" s="26">
        <v>7560</v>
      </c>
      <c r="G397" s="28">
        <v>0.25652366209641753</v>
      </c>
      <c r="H397" s="28">
        <v>0.33836858006042297</v>
      </c>
      <c r="I397" s="28">
        <v>0.28000000000000003</v>
      </c>
      <c r="J397" s="28">
        <v>0.85159273593331353</v>
      </c>
      <c r="K397" s="28">
        <v>8.0230728890000005E-2</v>
      </c>
      <c r="L397" s="28">
        <v>8.2153469673134066E-3</v>
      </c>
      <c r="M397" s="28">
        <v>3.3036182490000003E-2</v>
      </c>
      <c r="N397" s="29">
        <v>1.048767697954903E-3</v>
      </c>
      <c r="O397" s="28">
        <v>0.1289759503</v>
      </c>
      <c r="P397" s="28">
        <v>6.6600000000000006E-2</v>
      </c>
      <c r="Q397" s="28">
        <v>0.18547197640117993</v>
      </c>
      <c r="R397" s="28">
        <v>0.71719999999999995</v>
      </c>
      <c r="S397" s="28">
        <v>0.2087912087912088</v>
      </c>
      <c r="T397" s="28">
        <v>0.1441190144</v>
      </c>
      <c r="U397" s="28">
        <v>-1.3630728890000001E-2</v>
      </c>
      <c r="V397" s="28">
        <v>1.5143064100000001E-2</v>
      </c>
      <c r="W397" s="32">
        <v>0.1316415543219667</v>
      </c>
      <c r="X397" s="29">
        <v>0.10311911804248454</v>
      </c>
      <c r="Y397" s="29">
        <v>0.23596377209388314</v>
      </c>
      <c r="Z397" s="29">
        <v>0</v>
      </c>
      <c r="AA397" s="31">
        <v>0.14647599591419816</v>
      </c>
      <c r="AB397" s="29">
        <v>7.3744619799139169E-2</v>
      </c>
    </row>
    <row r="398" spans="1:28" x14ac:dyDescent="0.25">
      <c r="A398" s="26">
        <v>1519</v>
      </c>
      <c r="B398" s="26" t="s">
        <v>400</v>
      </c>
      <c r="C398" s="27" t="s">
        <v>1033</v>
      </c>
      <c r="D398" s="26" t="s">
        <v>1726</v>
      </c>
      <c r="E398" s="26">
        <v>-1.103</v>
      </c>
      <c r="F398" s="26">
        <v>36747</v>
      </c>
      <c r="G398" s="28">
        <v>0.37700931253336495</v>
      </c>
      <c r="H398" s="28">
        <v>4.6281575693340397E-2</v>
      </c>
      <c r="I398" s="28">
        <v>0.71799999999999997</v>
      </c>
      <c r="J398" s="28">
        <v>0.83010980155132463</v>
      </c>
      <c r="K398" s="28">
        <v>0.17098477030000001</v>
      </c>
      <c r="L398" s="28">
        <v>6.8563800740246341E-3</v>
      </c>
      <c r="M398" s="28">
        <v>1.013288029E-2</v>
      </c>
      <c r="N398" s="29">
        <v>5.0361021782658819E-3</v>
      </c>
      <c r="O398" s="28">
        <v>0.28260730099999998</v>
      </c>
      <c r="P398" s="28">
        <v>0.14510000000000001</v>
      </c>
      <c r="Q398" s="28">
        <v>5.2644932132436886E-3</v>
      </c>
      <c r="R398" s="28">
        <v>0.85439999999999994</v>
      </c>
      <c r="S398" s="28">
        <v>1.4602639707947207E-2</v>
      </c>
      <c r="T398" s="28">
        <v>0.93820911149999997</v>
      </c>
      <c r="U398" s="28">
        <v>-2.5884770299999998E-2</v>
      </c>
      <c r="V398" s="28">
        <v>0.65560181049999999</v>
      </c>
      <c r="W398" s="32">
        <v>0.23590025957681118</v>
      </c>
      <c r="X398" s="29">
        <v>6.875102846799408E-2</v>
      </c>
      <c r="Y398" s="29">
        <v>0.41704399089540717</v>
      </c>
      <c r="Z398" s="29">
        <v>7.0042029042255358E-2</v>
      </c>
      <c r="AA398" s="31">
        <v>0.62067514494108844</v>
      </c>
      <c r="AB398" s="29">
        <v>1.917428650595733E-2</v>
      </c>
    </row>
    <row r="399" spans="1:28" x14ac:dyDescent="0.25">
      <c r="A399" s="26">
        <v>1520</v>
      </c>
      <c r="B399" s="26" t="s">
        <v>401</v>
      </c>
      <c r="C399" s="27" t="s">
        <v>1000</v>
      </c>
      <c r="D399" s="26" t="s">
        <v>1319</v>
      </c>
      <c r="E399" s="26">
        <v>-0.77600000000000002</v>
      </c>
      <c r="F399" s="26">
        <v>14564</v>
      </c>
      <c r="G399" s="28">
        <v>0.44538361508452534</v>
      </c>
      <c r="H399" s="28">
        <v>0.53014753046824892</v>
      </c>
      <c r="I399" s="28">
        <v>5.0000000000000001E-3</v>
      </c>
      <c r="J399" s="28">
        <v>0.91094168221266936</v>
      </c>
      <c r="K399" s="28">
        <v>0.45561392569999998</v>
      </c>
      <c r="L399" s="28">
        <v>5.1108538865639749E-2</v>
      </c>
      <c r="M399" s="28">
        <v>0.10907310119999999</v>
      </c>
      <c r="N399" s="29">
        <v>7.3012198379485355E-3</v>
      </c>
      <c r="O399" s="28">
        <v>0.57061172630000001</v>
      </c>
      <c r="P399" s="28">
        <v>0.53270000000000006</v>
      </c>
      <c r="Q399" s="28">
        <v>0.35964212950659935</v>
      </c>
      <c r="R399" s="28">
        <v>2.18E-2</v>
      </c>
      <c r="S399" s="28">
        <v>0.47636146020347098</v>
      </c>
      <c r="T399" s="28">
        <v>0.57532303809999996</v>
      </c>
      <c r="U399" s="28">
        <v>7.7086074300000001E-2</v>
      </c>
      <c r="V399" s="28">
        <v>4.7113118000000004E-3</v>
      </c>
      <c r="W399" s="32">
        <v>1.378424293905288</v>
      </c>
      <c r="X399" s="29">
        <v>5.1435828688351087E-2</v>
      </c>
      <c r="Y399" s="29">
        <v>0.4479445687485834</v>
      </c>
      <c r="Z399" s="29">
        <v>7.3584772577696328E-2</v>
      </c>
      <c r="AA399" s="31">
        <v>0.21464869642068052</v>
      </c>
      <c r="AB399" s="29">
        <v>4.3760353395913859E-2</v>
      </c>
    </row>
    <row r="400" spans="1:28" x14ac:dyDescent="0.25">
      <c r="A400" s="26">
        <v>1521</v>
      </c>
      <c r="B400" s="26" t="s">
        <v>402</v>
      </c>
      <c r="C400" s="27" t="s">
        <v>1017</v>
      </c>
      <c r="D400" s="26" t="s">
        <v>1546</v>
      </c>
      <c r="E400" s="26">
        <v>0.81499999999999995</v>
      </c>
      <c r="F400" s="26">
        <v>186182</v>
      </c>
      <c r="G400" s="28">
        <v>0.43117770359444141</v>
      </c>
      <c r="H400" s="28">
        <v>0.53292608666234931</v>
      </c>
      <c r="I400" s="28">
        <v>0.127</v>
      </c>
      <c r="J400" s="28">
        <v>0.87344808126410833</v>
      </c>
      <c r="K400" s="28">
        <v>0.26843520479999999</v>
      </c>
      <c r="L400" s="28">
        <v>0.10779404638612027</v>
      </c>
      <c r="M400" s="28">
        <v>7.3959352759999999E-2</v>
      </c>
      <c r="N400" s="29">
        <v>7.5346565697834616E-3</v>
      </c>
      <c r="O400" s="28">
        <v>0.32465111689999998</v>
      </c>
      <c r="P400" s="28">
        <v>0.30020000000000002</v>
      </c>
      <c r="Q400" s="28">
        <v>0.35794539017198479</v>
      </c>
      <c r="R400" s="28">
        <v>0.20350000000000001</v>
      </c>
      <c r="S400" s="28">
        <v>0.43584754492388694</v>
      </c>
      <c r="T400" s="28">
        <v>0.38358208960000001</v>
      </c>
      <c r="U400" s="28">
        <v>3.1764795200000001E-2</v>
      </c>
      <c r="V400" s="28">
        <v>5.8930972700000001E-2</v>
      </c>
      <c r="W400" s="32">
        <v>0.54157151065992837</v>
      </c>
      <c r="X400" s="29">
        <v>0.15917540337571567</v>
      </c>
      <c r="Y400" s="29">
        <v>0.36672562434687017</v>
      </c>
      <c r="Z400" s="29">
        <v>0.34406562566303051</v>
      </c>
      <c r="AA400" s="31">
        <v>0.33508097040392132</v>
      </c>
      <c r="AB400" s="29">
        <v>0.19882719845383467</v>
      </c>
    </row>
    <row r="401" spans="1:28" x14ac:dyDescent="0.25">
      <c r="A401" s="26">
        <v>1522</v>
      </c>
      <c r="B401" s="26" t="s">
        <v>403</v>
      </c>
      <c r="C401" s="27" t="s">
        <v>995</v>
      </c>
      <c r="D401" s="26" t="s">
        <v>1261</v>
      </c>
      <c r="E401" s="26">
        <v>4.4999999999999998E-2</v>
      </c>
      <c r="F401" s="26">
        <v>13748</v>
      </c>
      <c r="G401" s="28">
        <v>0.52840300107181137</v>
      </c>
      <c r="H401" s="28">
        <v>0.33383233532934131</v>
      </c>
      <c r="I401" s="28">
        <v>3.0000000000000001E-3</v>
      </c>
      <c r="J401" s="28">
        <v>0.83045318286016578</v>
      </c>
      <c r="K401" s="28">
        <v>0.53370846159999996</v>
      </c>
      <c r="L401" s="28">
        <v>8.6102558658031639E-2</v>
      </c>
      <c r="M401" s="28">
        <v>6.9858796050000005E-2</v>
      </c>
      <c r="N401" s="29">
        <v>1.3483384648051809E-2</v>
      </c>
      <c r="O401" s="28">
        <v>0.55542089029999997</v>
      </c>
      <c r="P401" s="28">
        <v>0.55789999999999995</v>
      </c>
      <c r="Q401" s="28">
        <v>0.33909429008969588</v>
      </c>
      <c r="R401" s="28">
        <v>7.3000000000000001E-3</v>
      </c>
      <c r="S401" s="28">
        <v>0.51681378730559058</v>
      </c>
      <c r="T401" s="28">
        <v>0.56299511670000002</v>
      </c>
      <c r="U401" s="28">
        <v>2.41915384E-2</v>
      </c>
      <c r="V401" s="28">
        <v>7.5742264E-3</v>
      </c>
      <c r="W401" s="32">
        <v>1.6373657433578295</v>
      </c>
      <c r="X401" s="29">
        <v>9.2949444570392198E-2</v>
      </c>
      <c r="Y401" s="29">
        <v>0.53005761276755103</v>
      </c>
      <c r="Z401" s="29">
        <v>0.14848485194786329</v>
      </c>
      <c r="AA401" s="31">
        <v>0.19583433085946853</v>
      </c>
      <c r="AB401" s="29">
        <v>0.1024390243902439</v>
      </c>
    </row>
    <row r="402" spans="1:28" x14ac:dyDescent="0.25">
      <c r="A402" s="26">
        <v>1523</v>
      </c>
      <c r="B402" s="26" t="s">
        <v>404</v>
      </c>
      <c r="C402" s="27" t="s">
        <v>1004</v>
      </c>
      <c r="D402" s="26" t="s">
        <v>1371</v>
      </c>
      <c r="E402" s="26">
        <v>-0.48599999999999999</v>
      </c>
      <c r="F402" s="26">
        <v>13535</v>
      </c>
      <c r="G402" s="28">
        <v>0.37746256895193064</v>
      </c>
      <c r="H402" s="28">
        <v>0.49648711943793911</v>
      </c>
      <c r="I402" s="28">
        <v>6.9999999999999993E-3</v>
      </c>
      <c r="J402" s="28">
        <v>0.82600950118764849</v>
      </c>
      <c r="K402" s="28">
        <v>0.32155694769999998</v>
      </c>
      <c r="L402" s="28">
        <v>0.14049501899969188</v>
      </c>
      <c r="M402" s="28">
        <v>3.5842662009999998E-2</v>
      </c>
      <c r="N402" s="29">
        <v>7.2917736469138338E-3</v>
      </c>
      <c r="O402" s="28">
        <v>0.33292867980000002</v>
      </c>
      <c r="P402" s="28">
        <v>0.2833</v>
      </c>
      <c r="Q402" s="28">
        <v>0.5365758754863813</v>
      </c>
      <c r="R402" s="28">
        <v>6.9999999999999993E-3</v>
      </c>
      <c r="S402" s="28">
        <v>0.35482647449269866</v>
      </c>
      <c r="T402" s="28">
        <v>0.2957145296</v>
      </c>
      <c r="U402" s="28">
        <v>-3.8256947700000002E-2</v>
      </c>
      <c r="V402" s="28">
        <v>-3.7214150199999997E-2</v>
      </c>
      <c r="W402" s="32">
        <v>0.57858546168958735</v>
      </c>
      <c r="X402" s="29">
        <v>5.2715171683557709E-2</v>
      </c>
      <c r="Y402" s="29">
        <v>0.34753632714024574</v>
      </c>
      <c r="Z402" s="29">
        <v>0.11718734399033846</v>
      </c>
      <c r="AA402" s="31">
        <v>0.15154371906669808</v>
      </c>
      <c r="AB402" s="29">
        <v>4.0893315225592274E-2</v>
      </c>
    </row>
    <row r="403" spans="1:28" x14ac:dyDescent="0.25">
      <c r="A403" s="26">
        <v>1524</v>
      </c>
      <c r="B403" s="26" t="s">
        <v>405</v>
      </c>
      <c r="C403" s="27" t="s">
        <v>982</v>
      </c>
      <c r="D403" s="26" t="s">
        <v>1132</v>
      </c>
      <c r="E403" s="26">
        <v>0.66100000000000003</v>
      </c>
      <c r="F403" s="26">
        <v>73849</v>
      </c>
      <c r="G403" s="28">
        <v>0.52708601488611562</v>
      </c>
      <c r="H403" s="28">
        <v>0.48231056933093225</v>
      </c>
      <c r="I403" s="28">
        <v>4.0000000000000001E-3</v>
      </c>
      <c r="J403" s="28">
        <v>0.8951055329551052</v>
      </c>
      <c r="K403" s="28">
        <v>0.39238184520000002</v>
      </c>
      <c r="L403" s="28">
        <v>0.11930625471294352</v>
      </c>
      <c r="M403" s="28">
        <v>0.1194081562</v>
      </c>
      <c r="N403" s="29">
        <v>1.235045957568223E-2</v>
      </c>
      <c r="O403" s="28">
        <v>0.47637852559999999</v>
      </c>
      <c r="P403" s="28">
        <v>0.43619999999999998</v>
      </c>
      <c r="Q403" s="28">
        <v>0.35671376958761786</v>
      </c>
      <c r="R403" s="28">
        <v>1.2800000000000001E-2</v>
      </c>
      <c r="S403" s="28">
        <v>0.40497436333248349</v>
      </c>
      <c r="T403" s="28">
        <v>0.50270617370000004</v>
      </c>
      <c r="U403" s="28">
        <v>4.3818154800000002E-2</v>
      </c>
      <c r="V403" s="28">
        <v>2.63276481E-2</v>
      </c>
      <c r="W403" s="32">
        <v>1.0941579285255723</v>
      </c>
      <c r="X403" s="29">
        <v>0.15826656846092563</v>
      </c>
      <c r="Y403" s="29">
        <v>0.44885900672922707</v>
      </c>
      <c r="Z403" s="29">
        <v>0.27901306967514067</v>
      </c>
      <c r="AA403" s="31">
        <v>0.28796207368657661</v>
      </c>
      <c r="AB403" s="29">
        <v>0.18367510842212348</v>
      </c>
    </row>
    <row r="404" spans="1:28" x14ac:dyDescent="0.25">
      <c r="A404" s="26">
        <v>1525</v>
      </c>
      <c r="B404" s="26" t="s">
        <v>406</v>
      </c>
      <c r="C404" s="27" t="s">
        <v>1039</v>
      </c>
      <c r="D404" s="26" t="s">
        <v>1789</v>
      </c>
      <c r="E404" s="26">
        <v>-0.69399999999999995</v>
      </c>
      <c r="F404" s="26">
        <v>14489</v>
      </c>
      <c r="G404" s="28">
        <v>0.72524567943070151</v>
      </c>
      <c r="H404" s="28">
        <v>0.19884706680230588</v>
      </c>
      <c r="I404" s="28">
        <v>2E-3</v>
      </c>
      <c r="J404" s="28">
        <v>0.78766392192741685</v>
      </c>
      <c r="K404" s="28">
        <v>0.53441099599999997</v>
      </c>
      <c r="L404" s="28">
        <v>0.10802439260478172</v>
      </c>
      <c r="M404" s="28">
        <v>0.12864195140000001</v>
      </c>
      <c r="N404" s="29">
        <v>7.2597038040847937E-3</v>
      </c>
      <c r="O404" s="28">
        <v>0.68903374230000003</v>
      </c>
      <c r="P404" s="28">
        <v>0.68010000000000004</v>
      </c>
      <c r="Q404" s="28">
        <v>0.26951151038742277</v>
      </c>
      <c r="R404" s="28">
        <v>4.7999999999999996E-3</v>
      </c>
      <c r="S404" s="28">
        <v>0.34299652875504266</v>
      </c>
      <c r="T404" s="28">
        <v>0.61970249789999998</v>
      </c>
      <c r="U404" s="28">
        <v>0.14568900400000001</v>
      </c>
      <c r="V404" s="28">
        <v>-6.9331244400000006E-2</v>
      </c>
      <c r="W404" s="32">
        <v>2.1953271028037387</v>
      </c>
      <c r="X404" s="29">
        <v>6.9139023481177786E-2</v>
      </c>
      <c r="Y404" s="29">
        <v>0.51090460964680939</v>
      </c>
      <c r="Z404" s="29">
        <v>7.310454435207589E-2</v>
      </c>
      <c r="AA404" s="31">
        <v>0.13613565798901361</v>
      </c>
      <c r="AB404" s="29">
        <v>7.7209568829680567E-2</v>
      </c>
    </row>
    <row r="405" spans="1:28" x14ac:dyDescent="0.25">
      <c r="A405" s="26">
        <v>1526</v>
      </c>
      <c r="B405" s="26" t="s">
        <v>407</v>
      </c>
      <c r="C405" s="27" t="s">
        <v>1033</v>
      </c>
      <c r="D405" s="26" t="s">
        <v>1727</v>
      </c>
      <c r="E405" s="26">
        <v>-0.68400000000000005</v>
      </c>
      <c r="F405" s="26">
        <v>117364</v>
      </c>
      <c r="G405" s="28">
        <v>0.52586300536594899</v>
      </c>
      <c r="H405" s="28">
        <v>2.6452426230208756E-2</v>
      </c>
      <c r="I405" s="28">
        <v>0.35</v>
      </c>
      <c r="J405" s="28">
        <v>0.74345837984982188</v>
      </c>
      <c r="K405" s="28">
        <v>0.49993828940000001</v>
      </c>
      <c r="L405" s="28">
        <v>1.7443534784218537E-2</v>
      </c>
      <c r="M405" s="28">
        <v>4.1798658820000001E-2</v>
      </c>
      <c r="N405" s="29">
        <v>1.5263092936191221E-2</v>
      </c>
      <c r="O405" s="28">
        <v>0.62823358760000003</v>
      </c>
      <c r="P405" s="28">
        <v>0.54949999999999999</v>
      </c>
      <c r="Q405" s="28">
        <v>1.1659379554445137E-2</v>
      </c>
      <c r="R405" s="28">
        <v>0.48119999999999996</v>
      </c>
      <c r="S405" s="28">
        <v>2.3036219323054464E-3</v>
      </c>
      <c r="T405" s="28">
        <v>0.96859219799999996</v>
      </c>
      <c r="U405" s="28">
        <v>4.9561710600000003E-2</v>
      </c>
      <c r="V405" s="28">
        <v>0.34035861039999998</v>
      </c>
      <c r="W405" s="32">
        <v>1.2766703492002496</v>
      </c>
      <c r="X405" s="29">
        <v>9.1376275959169306E-2</v>
      </c>
      <c r="Y405" s="29">
        <v>0.4668198679912785</v>
      </c>
      <c r="Z405" s="29">
        <v>0.25551816458095222</v>
      </c>
      <c r="AA405" s="31">
        <v>0.49132900242237393</v>
      </c>
      <c r="AB405" s="29">
        <v>5.1669559889717144E-2</v>
      </c>
    </row>
    <row r="406" spans="1:28" x14ac:dyDescent="0.25">
      <c r="A406" s="26">
        <v>1527</v>
      </c>
      <c r="B406" s="26" t="s">
        <v>408</v>
      </c>
      <c r="C406" s="27" t="s">
        <v>1008</v>
      </c>
      <c r="D406" s="26" t="s">
        <v>1420</v>
      </c>
      <c r="E406" s="26">
        <v>-0.123</v>
      </c>
      <c r="F406" s="26">
        <v>8011</v>
      </c>
      <c r="G406" s="28">
        <v>0.39961234049426586</v>
      </c>
      <c r="H406" s="28">
        <v>0.11923944569771189</v>
      </c>
      <c r="I406" s="28">
        <v>9.0000000000000011E-3</v>
      </c>
      <c r="J406" s="28">
        <v>0.81742857142857139</v>
      </c>
      <c r="K406" s="28">
        <v>0.42362810210000001</v>
      </c>
      <c r="L406" s="28">
        <v>0.14383082838168473</v>
      </c>
      <c r="M406" s="28">
        <v>0.1448794128</v>
      </c>
      <c r="N406" s="29">
        <v>1.3981125480601188E-2</v>
      </c>
      <c r="O406" s="28">
        <v>0.52370689660000003</v>
      </c>
      <c r="P406" s="28">
        <v>0.49159999999999998</v>
      </c>
      <c r="Q406" s="28">
        <v>0.33805870580386921</v>
      </c>
      <c r="R406" s="28">
        <v>7.1999999999999998E-3</v>
      </c>
      <c r="S406" s="28">
        <v>0.32795698924731181</v>
      </c>
      <c r="T406" s="28">
        <v>0.52076052009999996</v>
      </c>
      <c r="U406" s="28">
        <v>6.7971897899999995E-2</v>
      </c>
      <c r="V406" s="28">
        <v>-2.9463764999999999E-3</v>
      </c>
      <c r="W406" s="32">
        <v>1.4325601374570445</v>
      </c>
      <c r="X406" s="29">
        <v>6.7536454336147356E-2</v>
      </c>
      <c r="Y406" s="29">
        <v>0.48303904792616986</v>
      </c>
      <c r="Z406" s="29">
        <v>0</v>
      </c>
      <c r="AA406" s="31">
        <v>0.16031746031746033</v>
      </c>
      <c r="AB406" s="29">
        <v>5.0396520849322078E-2</v>
      </c>
    </row>
    <row r="407" spans="1:28" x14ac:dyDescent="0.25">
      <c r="A407" s="26">
        <v>1528</v>
      </c>
      <c r="B407" s="26" t="s">
        <v>409</v>
      </c>
      <c r="C407" s="27" t="s">
        <v>1035</v>
      </c>
      <c r="D407" s="26" t="s">
        <v>1752</v>
      </c>
      <c r="E407" s="26">
        <v>0.628</v>
      </c>
      <c r="F407" s="26">
        <v>143254</v>
      </c>
      <c r="G407" s="28">
        <v>0.42614911840986858</v>
      </c>
      <c r="H407" s="28">
        <v>0.51314389910347968</v>
      </c>
      <c r="I407" s="28">
        <v>3.7000000000000005E-2</v>
      </c>
      <c r="J407" s="28">
        <v>0.88239917155167635</v>
      </c>
      <c r="K407" s="28">
        <v>0.25537800599999999</v>
      </c>
      <c r="L407" s="28">
        <v>0.17304971970451091</v>
      </c>
      <c r="M407" s="28">
        <v>5.6289621210000002E-2</v>
      </c>
      <c r="N407" s="29">
        <v>5.3544297165610101E-3</v>
      </c>
      <c r="O407" s="28">
        <v>0.28426489980000003</v>
      </c>
      <c r="P407" s="28">
        <v>0.25650000000000001</v>
      </c>
      <c r="Q407" s="28">
        <v>0.45951917273110338</v>
      </c>
      <c r="R407" s="28">
        <v>5.2600000000000001E-2</v>
      </c>
      <c r="S407" s="28">
        <v>0.49972050150016539</v>
      </c>
      <c r="T407" s="28">
        <v>0.25154483799999999</v>
      </c>
      <c r="U407" s="28">
        <v>1.1219940000000001E-3</v>
      </c>
      <c r="V407" s="28">
        <v>-3.2720061799999998E-2</v>
      </c>
      <c r="W407" s="32">
        <v>0.46852463592797655</v>
      </c>
      <c r="X407" s="29">
        <v>0.13860478021935674</v>
      </c>
      <c r="Y407" s="29">
        <v>0.44848221607835309</v>
      </c>
      <c r="Z407" s="29">
        <v>0.31151935988417279</v>
      </c>
      <c r="AA407" s="31">
        <v>0.27166051964642612</v>
      </c>
      <c r="AB407" s="29">
        <v>0.19849573036249504</v>
      </c>
    </row>
    <row r="408" spans="1:28" x14ac:dyDescent="0.25">
      <c r="A408" s="26">
        <v>1529</v>
      </c>
      <c r="B408" s="26" t="s">
        <v>410</v>
      </c>
      <c r="C408" s="27" t="s">
        <v>1027</v>
      </c>
      <c r="D408" s="26" t="s">
        <v>1634</v>
      </c>
      <c r="E408" s="26">
        <v>-0.129</v>
      </c>
      <c r="F408" s="26">
        <v>18419</v>
      </c>
      <c r="G408" s="28">
        <v>0.89187253848907988</v>
      </c>
      <c r="H408" s="28">
        <v>2.4156900263094954E-2</v>
      </c>
      <c r="I408" s="28">
        <v>1.2E-2</v>
      </c>
      <c r="J408" s="28">
        <v>0.86709395689533741</v>
      </c>
      <c r="K408" s="28">
        <v>0.44537405569999999</v>
      </c>
      <c r="L408" s="28">
        <v>8.3665015027211437E-2</v>
      </c>
      <c r="M408" s="28">
        <v>0.16058809199999999</v>
      </c>
      <c r="N408" s="29">
        <v>8.4477296726504746E-3</v>
      </c>
      <c r="O408" s="28">
        <v>0.58221852929999995</v>
      </c>
      <c r="P408" s="28">
        <v>0.53909999999999991</v>
      </c>
      <c r="Q408" s="28">
        <v>0.18586387434554974</v>
      </c>
      <c r="R408" s="28">
        <v>1.89E-2</v>
      </c>
      <c r="S408" s="28">
        <v>7.2594607964382885E-2</v>
      </c>
      <c r="T408" s="28">
        <v>0.56037046479999997</v>
      </c>
      <c r="U408" s="28">
        <v>9.3725944300000003E-2</v>
      </c>
      <c r="V408" s="28">
        <v>-2.18480645E-2</v>
      </c>
      <c r="W408" s="32">
        <v>1.6199829205807008</v>
      </c>
      <c r="X408" s="29">
        <v>9.7274902258271581E-2</v>
      </c>
      <c r="Y408" s="29">
        <v>0.45433225281297768</v>
      </c>
      <c r="Z408" s="29">
        <v>0.16833616644982191</v>
      </c>
      <c r="AA408" s="31">
        <v>0.27720079129574676</v>
      </c>
      <c r="AB408" s="29">
        <v>8.4150414825988576E-2</v>
      </c>
    </row>
    <row r="409" spans="1:28" x14ac:dyDescent="0.25">
      <c r="A409" s="26">
        <v>1530</v>
      </c>
      <c r="B409" s="26" t="s">
        <v>411</v>
      </c>
      <c r="C409" s="27" t="s">
        <v>997</v>
      </c>
      <c r="D409" s="26" t="s">
        <v>1283</v>
      </c>
      <c r="E409" s="26">
        <v>0.98099999999999998</v>
      </c>
      <c r="F409" s="26">
        <v>102523</v>
      </c>
      <c r="G409" s="28">
        <v>0.40158444822704059</v>
      </c>
      <c r="H409" s="28">
        <v>0.5345358696687732</v>
      </c>
      <c r="I409" s="28">
        <v>1.1000000000000001E-2</v>
      </c>
      <c r="J409" s="28">
        <v>0.89113495826747635</v>
      </c>
      <c r="K409" s="28">
        <v>0.32751968139999998</v>
      </c>
      <c r="L409" s="28">
        <v>0.14918940784765225</v>
      </c>
      <c r="M409" s="28">
        <v>7.6189438959999994E-2</v>
      </c>
      <c r="N409" s="29">
        <v>9.9106948377259852E-3</v>
      </c>
      <c r="O409" s="28">
        <v>0.37374218219999999</v>
      </c>
      <c r="P409" s="28">
        <v>0.38119999999999998</v>
      </c>
      <c r="Q409" s="28">
        <v>0.45086767895878521</v>
      </c>
      <c r="R409" s="28">
        <v>3.0600000000000002E-2</v>
      </c>
      <c r="S409" s="28">
        <v>0.41125968414779501</v>
      </c>
      <c r="T409" s="28">
        <v>0.38571140079999999</v>
      </c>
      <c r="U409" s="28">
        <v>5.3680318599999999E-2</v>
      </c>
      <c r="V409" s="28">
        <v>1.19692186E-2</v>
      </c>
      <c r="W409" s="32">
        <v>0.70242021276595745</v>
      </c>
      <c r="X409" s="29">
        <v>0.21184631213284508</v>
      </c>
      <c r="Y409" s="29">
        <v>0.37720754778147592</v>
      </c>
      <c r="Z409" s="29">
        <v>0.27216844313154365</v>
      </c>
      <c r="AA409" s="31">
        <v>0.22984145925673372</v>
      </c>
      <c r="AB409" s="29">
        <v>0.31249525544674711</v>
      </c>
    </row>
    <row r="410" spans="1:28" x14ac:dyDescent="0.25">
      <c r="A410" s="26">
        <v>1531</v>
      </c>
      <c r="B410" s="26" t="s">
        <v>412</v>
      </c>
      <c r="C410" s="27" t="s">
        <v>995</v>
      </c>
      <c r="D410" s="26" t="s">
        <v>1262</v>
      </c>
      <c r="E410" s="26">
        <v>-0.30099999999999999</v>
      </c>
      <c r="F410" s="26">
        <v>18690</v>
      </c>
      <c r="G410" s="28">
        <v>0.61069542253521125</v>
      </c>
      <c r="H410" s="28">
        <v>0.29073064340239912</v>
      </c>
      <c r="I410" s="28">
        <v>6.0000000000000001E-3</v>
      </c>
      <c r="J410" s="28">
        <v>0.87535485574701266</v>
      </c>
      <c r="K410" s="28">
        <v>0.5429519572</v>
      </c>
      <c r="L410" s="28">
        <v>0.10988762350101818</v>
      </c>
      <c r="M410" s="28">
        <v>0.1201448073</v>
      </c>
      <c r="N410" s="29">
        <v>1.0106342861452598E-2</v>
      </c>
      <c r="O410" s="28">
        <v>0.61791067259999999</v>
      </c>
      <c r="P410" s="28">
        <v>0.60009999999999997</v>
      </c>
      <c r="Q410" s="28">
        <v>0.25206855791962174</v>
      </c>
      <c r="R410" s="28">
        <v>6.0000000000000001E-3</v>
      </c>
      <c r="S410" s="28">
        <v>0.35369059656218405</v>
      </c>
      <c r="T410" s="28">
        <v>0.6311849423</v>
      </c>
      <c r="U410" s="28">
        <v>5.71480428E-2</v>
      </c>
      <c r="V410" s="28">
        <v>1.3274269700000001E-2</v>
      </c>
      <c r="W410" s="32">
        <v>2.1198386331276691</v>
      </c>
      <c r="X410" s="29">
        <v>8.6311872815424517E-2</v>
      </c>
      <c r="Y410" s="29">
        <v>0.54456553474387148</v>
      </c>
      <c r="Z410" s="29">
        <v>0.14402223684331644</v>
      </c>
      <c r="AA410" s="31">
        <v>0.22579561676043328</v>
      </c>
      <c r="AB410" s="29">
        <v>8.5242005185825406E-2</v>
      </c>
    </row>
    <row r="411" spans="1:28" x14ac:dyDescent="0.25">
      <c r="A411" s="26">
        <v>1533</v>
      </c>
      <c r="B411" s="26" t="s">
        <v>413</v>
      </c>
      <c r="C411" s="27" t="s">
        <v>1054</v>
      </c>
      <c r="D411" s="26" t="s">
        <v>1945</v>
      </c>
      <c r="E411" s="26">
        <v>-1.331</v>
      </c>
      <c r="F411" s="26">
        <v>50247</v>
      </c>
      <c r="G411" s="28">
        <v>0.31210437303696548</v>
      </c>
      <c r="H411" s="28">
        <v>3.4619614593793334E-2</v>
      </c>
      <c r="I411" s="28">
        <v>0.65099999999999991</v>
      </c>
      <c r="J411" s="28">
        <v>0.77632441885885006</v>
      </c>
      <c r="K411" s="28">
        <v>0.24888534279999999</v>
      </c>
      <c r="L411" s="28">
        <v>1.0700708687285869E-2</v>
      </c>
      <c r="M411" s="28">
        <v>1.4877739710000001E-2</v>
      </c>
      <c r="N411" s="29">
        <v>8.072464448303375E-3</v>
      </c>
      <c r="O411" s="28">
        <v>0.42873510539999998</v>
      </c>
      <c r="P411" s="28">
        <v>0.25869999999999999</v>
      </c>
      <c r="Q411" s="28">
        <v>7.3543101843232175E-3</v>
      </c>
      <c r="R411" s="28">
        <v>0.80489999999999995</v>
      </c>
      <c r="S411" s="28">
        <v>7.1099539355097136E-3</v>
      </c>
      <c r="T411" s="28">
        <v>0.97442455240000003</v>
      </c>
      <c r="U411" s="28">
        <v>9.8146572000000001E-3</v>
      </c>
      <c r="V411" s="28">
        <v>0.54568944699999999</v>
      </c>
      <c r="W411" s="32">
        <v>0.37287020590750608</v>
      </c>
      <c r="X411" s="29">
        <v>5.9067162422930294E-2</v>
      </c>
      <c r="Y411" s="29">
        <v>0.42375182292799057</v>
      </c>
      <c r="Z411" s="29">
        <v>0.1074965654623805</v>
      </c>
      <c r="AA411" s="31">
        <v>0.61971119862667878</v>
      </c>
      <c r="AB411" s="29">
        <v>2.3118564044120639E-2</v>
      </c>
    </row>
    <row r="412" spans="1:28" x14ac:dyDescent="0.25">
      <c r="A412" s="26">
        <v>1534</v>
      </c>
      <c r="B412" s="26" t="s">
        <v>414</v>
      </c>
      <c r="C412" s="27" t="s">
        <v>1036</v>
      </c>
      <c r="D412" s="26" t="s">
        <v>1094</v>
      </c>
      <c r="E412" s="26">
        <v>-0.51300000000000001</v>
      </c>
      <c r="F412" s="26">
        <v>197555</v>
      </c>
      <c r="G412" s="28">
        <v>0.44794840904259087</v>
      </c>
      <c r="H412" s="28">
        <v>4.2284514862211388E-2</v>
      </c>
      <c r="I412" s="28">
        <v>0.39100000000000001</v>
      </c>
      <c r="J412" s="28">
        <v>0.78541248694076427</v>
      </c>
      <c r="K412" s="28">
        <v>0.4317076903</v>
      </c>
      <c r="L412" s="28">
        <v>4.4225494696942945E-2</v>
      </c>
      <c r="M412" s="28">
        <v>5.7397794019999997E-2</v>
      </c>
      <c r="N412" s="29">
        <v>1.2960412473072712E-2</v>
      </c>
      <c r="O412" s="28">
        <v>0.64656427429999996</v>
      </c>
      <c r="P412" s="28">
        <v>0.52170000000000005</v>
      </c>
      <c r="Q412" s="28">
        <v>1.1350790709599226E-2</v>
      </c>
      <c r="R412" s="28">
        <v>0.5585</v>
      </c>
      <c r="S412" s="28">
        <v>2.6091798584042637E-2</v>
      </c>
      <c r="T412" s="28">
        <v>0.9629501613</v>
      </c>
      <c r="U412" s="28">
        <v>8.9992309699999995E-2</v>
      </c>
      <c r="V412" s="28">
        <v>0.31638588699999998</v>
      </c>
      <c r="W412" s="32">
        <v>1.0324579521982884</v>
      </c>
      <c r="X412" s="29">
        <v>0.10793074644086946</v>
      </c>
      <c r="Y412" s="29">
        <v>0.47063619116284966</v>
      </c>
      <c r="Z412" s="29">
        <v>0.27769574439484002</v>
      </c>
      <c r="AA412" s="31">
        <v>0.5440440767746787</v>
      </c>
      <c r="AB412" s="29">
        <v>5.9073123896637519E-2</v>
      </c>
    </row>
    <row r="413" spans="1:28" x14ac:dyDescent="0.25">
      <c r="A413" s="26">
        <v>1535</v>
      </c>
      <c r="B413" s="26" t="s">
        <v>415</v>
      </c>
      <c r="C413" s="27" t="s">
        <v>997</v>
      </c>
      <c r="D413" s="26" t="s">
        <v>1284</v>
      </c>
      <c r="E413" s="26">
        <v>0.47899999999999998</v>
      </c>
      <c r="F413" s="26">
        <v>101820</v>
      </c>
      <c r="G413" s="28">
        <v>0.48822279353851183</v>
      </c>
      <c r="H413" s="28">
        <v>0.47477200047376528</v>
      </c>
      <c r="I413" s="28">
        <v>0.01</v>
      </c>
      <c r="J413" s="28">
        <v>0.88424205803324629</v>
      </c>
      <c r="K413" s="28">
        <v>0.45329242939999997</v>
      </c>
      <c r="L413" s="28">
        <v>0.18757178790037657</v>
      </c>
      <c r="M413" s="28">
        <v>8.6727053319999997E-2</v>
      </c>
      <c r="N413" s="29">
        <v>3.2175518690297909E-2</v>
      </c>
      <c r="O413" s="28">
        <v>0.49647330839999998</v>
      </c>
      <c r="P413" s="28">
        <v>0.51700000000000002</v>
      </c>
      <c r="Q413" s="28">
        <v>0.31402494126152181</v>
      </c>
      <c r="R413" s="28">
        <v>1.5100000000000001E-2</v>
      </c>
      <c r="S413" s="28">
        <v>0.3049357372367012</v>
      </c>
      <c r="T413" s="28">
        <v>0.49592565459999999</v>
      </c>
      <c r="U413" s="28">
        <v>6.3707570599999999E-2</v>
      </c>
      <c r="V413" s="28">
        <v>-5.476538E-4</v>
      </c>
      <c r="W413" s="32">
        <v>1.2324776275393559</v>
      </c>
      <c r="X413" s="29">
        <v>0.10934913770089166</v>
      </c>
      <c r="Y413" s="29">
        <v>0.45230827240984023</v>
      </c>
      <c r="Z413" s="29">
        <v>0.27842157861085143</v>
      </c>
      <c r="AA413" s="31">
        <v>0.26762832247199236</v>
      </c>
      <c r="AB413" s="29">
        <v>0.13605508524168064</v>
      </c>
    </row>
    <row r="414" spans="1:28" x14ac:dyDescent="0.25">
      <c r="A414" s="26">
        <v>1536</v>
      </c>
      <c r="B414" s="26" t="s">
        <v>416</v>
      </c>
      <c r="C414" s="27" t="s">
        <v>1034</v>
      </c>
      <c r="D414" s="26" t="s">
        <v>1740</v>
      </c>
      <c r="E414" s="26">
        <v>-0.17799999999999999</v>
      </c>
      <c r="F414" s="26">
        <v>63269</v>
      </c>
      <c r="G414" s="28">
        <v>0.46455468636120695</v>
      </c>
      <c r="H414" s="28">
        <v>0.51697512245735111</v>
      </c>
      <c r="I414" s="28">
        <v>4.0000000000000001E-3</v>
      </c>
      <c r="J414" s="28">
        <v>0.87509428269723943</v>
      </c>
      <c r="K414" s="28">
        <v>0.3935035831</v>
      </c>
      <c r="L414" s="28">
        <v>0.14596005614795479</v>
      </c>
      <c r="M414" s="28">
        <v>0.1181323417</v>
      </c>
      <c r="N414" s="29">
        <v>1.1278843549141774E-2</v>
      </c>
      <c r="O414" s="28">
        <v>0.46280032300000001</v>
      </c>
      <c r="P414" s="28">
        <v>0.43079999999999996</v>
      </c>
      <c r="Q414" s="28">
        <v>0.27516832104744926</v>
      </c>
      <c r="R414" s="28">
        <v>9.5999999999999992E-3</v>
      </c>
      <c r="S414" s="28">
        <v>0.25979999999999998</v>
      </c>
      <c r="T414" s="28">
        <v>0.42513141830000001</v>
      </c>
      <c r="U414" s="28">
        <v>3.7296416899999997E-2</v>
      </c>
      <c r="V414" s="28">
        <v>-3.7668904699999999E-2</v>
      </c>
      <c r="W414" s="32">
        <v>1.0894557119205299</v>
      </c>
      <c r="X414" s="29">
        <v>0.10225456819287153</v>
      </c>
      <c r="Y414" s="29">
        <v>0.48733213397994862</v>
      </c>
      <c r="Z414" s="29">
        <v>0.2142912525345308</v>
      </c>
      <c r="AA414" s="31">
        <v>0.3154139943791886</v>
      </c>
      <c r="AB414" s="29">
        <v>0.12989964021965536</v>
      </c>
    </row>
    <row r="415" spans="1:28" x14ac:dyDescent="0.25">
      <c r="A415" s="26">
        <v>1537</v>
      </c>
      <c r="B415" s="26" t="s">
        <v>417</v>
      </c>
      <c r="C415" s="27" t="s">
        <v>994</v>
      </c>
      <c r="D415" s="26" t="s">
        <v>1255</v>
      </c>
      <c r="E415" s="26">
        <v>-1.722</v>
      </c>
      <c r="F415" s="26">
        <v>31791</v>
      </c>
      <c r="G415" s="28">
        <v>0.58272058823529416</v>
      </c>
      <c r="H415" s="28">
        <v>0.24705462334880399</v>
      </c>
      <c r="I415" s="28">
        <v>0.13699999999999998</v>
      </c>
      <c r="J415" s="28">
        <v>0.79915254237288136</v>
      </c>
      <c r="K415" s="28">
        <v>0.73934252389999999</v>
      </c>
      <c r="L415" s="28">
        <v>5.811240721102863E-2</v>
      </c>
      <c r="M415" s="28">
        <v>2.149169318E-2</v>
      </c>
      <c r="N415" s="29">
        <v>7.4938140685754688E-3</v>
      </c>
      <c r="O415" s="28">
        <v>0.86215947790000003</v>
      </c>
      <c r="P415" s="28">
        <v>0.73150000000000004</v>
      </c>
      <c r="Q415" s="28">
        <v>1.2301013024602025E-2</v>
      </c>
      <c r="R415" s="28">
        <v>0.35399999999999998</v>
      </c>
      <c r="S415" s="28">
        <v>4.8479506390480386E-3</v>
      </c>
      <c r="T415" s="28">
        <v>0.95305968620000003</v>
      </c>
      <c r="U415" s="28">
        <v>-7.8425239000000004E-3</v>
      </c>
      <c r="V415" s="28">
        <v>9.0900208299999993E-2</v>
      </c>
      <c r="W415" s="32">
        <v>3.389341692789968</v>
      </c>
      <c r="X415" s="29">
        <v>4.4146429865893441E-2</v>
      </c>
      <c r="Y415" s="29">
        <v>0.46556875038497525</v>
      </c>
      <c r="Z415" s="29">
        <v>7.0864380914948538E-2</v>
      </c>
      <c r="AA415" s="31">
        <v>0.5569574247144341</v>
      </c>
      <c r="AB415" s="29">
        <v>1.3852415966386554E-2</v>
      </c>
    </row>
    <row r="416" spans="1:28" x14ac:dyDescent="0.25">
      <c r="A416" s="26">
        <v>1538</v>
      </c>
      <c r="B416" s="26" t="s">
        <v>418</v>
      </c>
      <c r="C416" s="27" t="s">
        <v>1049</v>
      </c>
      <c r="D416" s="26" t="s">
        <v>1897</v>
      </c>
      <c r="E416" s="26">
        <v>0.65900000000000003</v>
      </c>
      <c r="F416" s="26">
        <v>29892</v>
      </c>
      <c r="G416" s="28">
        <v>0.3974365821094793</v>
      </c>
      <c r="H416" s="28">
        <v>0.54686751477085216</v>
      </c>
      <c r="I416" s="28">
        <v>0.02</v>
      </c>
      <c r="J416" s="28">
        <v>0.89150813344361735</v>
      </c>
      <c r="K416" s="28">
        <v>0.26601721560000002</v>
      </c>
      <c r="L416" s="28">
        <v>0.12463275088912942</v>
      </c>
      <c r="M416" s="28">
        <v>5.7986701719999999E-2</v>
      </c>
      <c r="N416" s="29">
        <v>6.4429668573784855E-3</v>
      </c>
      <c r="O416" s="28">
        <v>0.29306848320000001</v>
      </c>
      <c r="P416" s="28">
        <v>0.26649999999999996</v>
      </c>
      <c r="Q416" s="28">
        <v>0.56293245469522235</v>
      </c>
      <c r="R416" s="28">
        <v>2.5399999999999999E-2</v>
      </c>
      <c r="S416" s="28">
        <v>0.47789391314068524</v>
      </c>
      <c r="T416" s="28">
        <v>0.2344224037</v>
      </c>
      <c r="U416" s="28">
        <v>4.8278440000000002E-4</v>
      </c>
      <c r="V416" s="28">
        <v>-5.8646079499999997E-2</v>
      </c>
      <c r="W416" s="32">
        <v>0.495121573486139</v>
      </c>
      <c r="X416" s="29">
        <v>0.10003355579583162</v>
      </c>
      <c r="Y416" s="29">
        <v>0.32998228512107552</v>
      </c>
      <c r="Z416" s="29">
        <v>0.21998819008071704</v>
      </c>
      <c r="AA416" s="31">
        <v>0.25963157135298925</v>
      </c>
      <c r="AB416" s="29">
        <v>0.1318445796460177</v>
      </c>
    </row>
    <row r="417" spans="1:28" x14ac:dyDescent="0.25">
      <c r="A417" s="26">
        <v>1539</v>
      </c>
      <c r="B417" s="26" t="s">
        <v>419</v>
      </c>
      <c r="C417" s="27" t="s">
        <v>983</v>
      </c>
      <c r="D417" s="26" t="s">
        <v>1153</v>
      </c>
      <c r="E417" s="26">
        <v>0.24299999999999999</v>
      </c>
      <c r="F417" s="26">
        <v>27434</v>
      </c>
      <c r="G417" s="28">
        <v>0.54314240672622172</v>
      </c>
      <c r="H417" s="28">
        <v>0.44363845110113764</v>
      </c>
      <c r="I417" s="28">
        <v>3.0000000000000001E-3</v>
      </c>
      <c r="J417" s="28">
        <v>0.86422814631122136</v>
      </c>
      <c r="K417" s="28">
        <v>0.45552367290000001</v>
      </c>
      <c r="L417" s="28">
        <v>0.16637630662020905</v>
      </c>
      <c r="M417" s="28">
        <v>0.15346382459999999</v>
      </c>
      <c r="N417" s="29">
        <v>8.7620414019266239E-3</v>
      </c>
      <c r="O417" s="28">
        <v>0.54340554730000001</v>
      </c>
      <c r="P417" s="28">
        <v>0.52390000000000003</v>
      </c>
      <c r="Q417" s="28">
        <v>0.25748292486942548</v>
      </c>
      <c r="R417" s="28">
        <v>7.3000000000000001E-3</v>
      </c>
      <c r="S417" s="28">
        <v>0.34358849341784498</v>
      </c>
      <c r="T417" s="28">
        <v>0.51137379559999996</v>
      </c>
      <c r="U417" s="28">
        <v>6.8376327099999995E-2</v>
      </c>
      <c r="V417" s="28">
        <v>-3.20317517E-2</v>
      </c>
      <c r="W417" s="32">
        <v>1.6698320946875864</v>
      </c>
      <c r="X417" s="29">
        <v>0.10585996660323871</v>
      </c>
      <c r="Y417" s="29">
        <v>0.4750341590274052</v>
      </c>
      <c r="Z417" s="29">
        <v>0.17873075706553043</v>
      </c>
      <c r="AA417" s="31">
        <v>0.26551319648093841</v>
      </c>
      <c r="AB417" s="29">
        <v>0.14594946789256497</v>
      </c>
    </row>
    <row r="418" spans="1:28" x14ac:dyDescent="0.25">
      <c r="A418" s="26">
        <v>1540</v>
      </c>
      <c r="B418" s="26" t="s">
        <v>420</v>
      </c>
      <c r="C418" s="27" t="s">
        <v>1007</v>
      </c>
      <c r="D418" s="26" t="s">
        <v>1401</v>
      </c>
      <c r="E418" s="26">
        <v>-0.85299999999999998</v>
      </c>
      <c r="F418" s="26">
        <v>13183</v>
      </c>
      <c r="G418" s="28">
        <v>0.57979349104692202</v>
      </c>
      <c r="H418" s="28">
        <v>4.4489900281257988E-2</v>
      </c>
      <c r="I418" s="28">
        <v>3.0000000000000001E-3</v>
      </c>
      <c r="J418" s="28">
        <v>0.86325689527633942</v>
      </c>
      <c r="K418" s="28">
        <v>0.6203941731</v>
      </c>
      <c r="L418" s="28">
        <v>9.2544987146529561E-2</v>
      </c>
      <c r="M418" s="28">
        <v>0.20798139309999999</v>
      </c>
      <c r="N418" s="29">
        <v>1.4322438486962909E-2</v>
      </c>
      <c r="O418" s="28">
        <v>0.82968065120000001</v>
      </c>
      <c r="P418" s="28">
        <v>0.75360000000000005</v>
      </c>
      <c r="Q418" s="28">
        <v>4.9955847104831586E-2</v>
      </c>
      <c r="R418" s="28">
        <v>7.6E-3</v>
      </c>
      <c r="S418" s="28">
        <v>1.3779295724885173E-2</v>
      </c>
      <c r="T418" s="28">
        <v>0.84234083029999995</v>
      </c>
      <c r="U418" s="28">
        <v>0.13320582689999999</v>
      </c>
      <c r="V418" s="28">
        <v>1.26601791E-2</v>
      </c>
      <c r="W418" s="32">
        <v>5.7620632279534112</v>
      </c>
      <c r="X418" s="29">
        <v>8.9060593737291582E-2</v>
      </c>
      <c r="Y418" s="29">
        <v>0.44721789551780278</v>
      </c>
      <c r="Z418" s="29">
        <v>7.5711220358522846E-2</v>
      </c>
      <c r="AA418" s="31">
        <v>0.3123481078578868</v>
      </c>
      <c r="AB418" s="29">
        <v>4.3704156479217604E-2</v>
      </c>
    </row>
    <row r="419" spans="1:28" x14ac:dyDescent="0.25">
      <c r="A419" s="26">
        <v>1541</v>
      </c>
      <c r="B419" s="26" t="s">
        <v>421</v>
      </c>
      <c r="C419" s="27" t="s">
        <v>1052</v>
      </c>
      <c r="D419" s="26" t="s">
        <v>1930</v>
      </c>
      <c r="E419" s="26">
        <v>-0.70599999999999996</v>
      </c>
      <c r="F419" s="26">
        <v>3142</v>
      </c>
      <c r="G419" s="28">
        <v>0.24022878932316491</v>
      </c>
      <c r="H419" s="28">
        <v>0.45700934579439251</v>
      </c>
      <c r="I419" s="28">
        <v>0.152</v>
      </c>
      <c r="J419" s="28">
        <v>0.88327402135231314</v>
      </c>
      <c r="K419" s="28">
        <v>8.2997582589999994E-2</v>
      </c>
      <c r="L419" s="28">
        <v>1.6116035455278E-2</v>
      </c>
      <c r="M419" s="28">
        <v>6.8493150680000003E-2</v>
      </c>
      <c r="N419" s="29">
        <v>3.6261079774375505E-3</v>
      </c>
      <c r="O419" s="28">
        <v>0.1044071354</v>
      </c>
      <c r="P419" s="28">
        <v>1.9599999999999999E-2</v>
      </c>
      <c r="Q419" s="28">
        <v>0.21333942439470077</v>
      </c>
      <c r="R419" s="28">
        <v>0.7127</v>
      </c>
      <c r="S419" s="28">
        <v>0.54779806659505903</v>
      </c>
      <c r="T419" s="28">
        <v>5.737704918E-2</v>
      </c>
      <c r="U419" s="28">
        <v>-6.3397582590000001E-2</v>
      </c>
      <c r="V419" s="28">
        <v>-4.7030086220000003E-2</v>
      </c>
      <c r="W419" s="32">
        <v>0.18543363679923333</v>
      </c>
      <c r="X419" s="29">
        <v>0.11686197916666667</v>
      </c>
      <c r="Y419" s="29">
        <v>0</v>
      </c>
      <c r="Z419" s="29">
        <v>0</v>
      </c>
      <c r="AA419" s="31">
        <v>0.12309955860716038</v>
      </c>
      <c r="AB419" s="29">
        <v>5.9712773998488282E-2</v>
      </c>
    </row>
    <row r="420" spans="1:28" x14ac:dyDescent="0.25">
      <c r="A420" s="26">
        <v>1542</v>
      </c>
      <c r="B420" s="26" t="s">
        <v>422</v>
      </c>
      <c r="C420" s="27" t="s">
        <v>987</v>
      </c>
      <c r="D420" s="26" t="s">
        <v>1204</v>
      </c>
      <c r="E420" s="26">
        <v>0.85299999999999998</v>
      </c>
      <c r="F420" s="26">
        <v>160877</v>
      </c>
      <c r="G420" s="28">
        <v>0.44093587446849841</v>
      </c>
      <c r="H420" s="28">
        <v>0.4825768855848232</v>
      </c>
      <c r="I420" s="28">
        <v>4.8000000000000001E-2</v>
      </c>
      <c r="J420" s="28">
        <v>0.87065229761790119</v>
      </c>
      <c r="K420" s="28">
        <v>0.33637332580000001</v>
      </c>
      <c r="L420" s="28">
        <v>0.1765072597836142</v>
      </c>
      <c r="M420" s="28">
        <v>8.7107348269999996E-2</v>
      </c>
      <c r="N420" s="29">
        <v>9.0194264569842739E-3</v>
      </c>
      <c r="O420" s="28">
        <v>0.37029467389999998</v>
      </c>
      <c r="P420" s="28">
        <v>0.35159999999999997</v>
      </c>
      <c r="Q420" s="28">
        <v>0.39653754507306582</v>
      </c>
      <c r="R420" s="28">
        <v>7.4700000000000003E-2</v>
      </c>
      <c r="S420" s="28">
        <v>0.24414612629274152</v>
      </c>
      <c r="T420" s="28">
        <v>0.38087199230000002</v>
      </c>
      <c r="U420" s="28">
        <v>1.52266742E-2</v>
      </c>
      <c r="V420" s="28">
        <v>1.0577318400000001E-2</v>
      </c>
      <c r="W420" s="32">
        <v>0.76704758838993503</v>
      </c>
      <c r="X420" s="29">
        <v>0.16983831056574353</v>
      </c>
      <c r="Y420" s="29">
        <v>0.43685567977624468</v>
      </c>
      <c r="Z420" s="29">
        <v>0.31234792814578616</v>
      </c>
      <c r="AA420" s="31">
        <v>0.26793710771802021</v>
      </c>
      <c r="AB420" s="29">
        <v>0.17775015537600994</v>
      </c>
    </row>
    <row r="421" spans="1:28" x14ac:dyDescent="0.25">
      <c r="A421" s="26">
        <v>1543</v>
      </c>
      <c r="B421" s="26" t="s">
        <v>423</v>
      </c>
      <c r="C421" s="27" t="s">
        <v>1037</v>
      </c>
      <c r="D421" s="26" t="s">
        <v>1094</v>
      </c>
      <c r="E421" s="26">
        <v>0.96099999999999997</v>
      </c>
      <c r="F421" s="26">
        <v>150267</v>
      </c>
      <c r="G421" s="28">
        <v>0.83851041539110438</v>
      </c>
      <c r="H421" s="28">
        <v>9.1410984976310353E-2</v>
      </c>
      <c r="I421" s="28">
        <v>6.9999999999999993E-3</v>
      </c>
      <c r="J421" s="28">
        <v>0.89169720980487699</v>
      </c>
      <c r="K421" s="28">
        <v>0.5525434199</v>
      </c>
      <c r="L421" s="28">
        <v>9.2874622823065411E-2</v>
      </c>
      <c r="M421" s="28">
        <v>0.20952030220000001</v>
      </c>
      <c r="N421" s="29">
        <v>1.3863479769060799E-2</v>
      </c>
      <c r="O421" s="28">
        <v>0.71174927040000002</v>
      </c>
      <c r="P421" s="28">
        <v>0.69129999999999991</v>
      </c>
      <c r="Q421" s="28">
        <v>7.0086205772265472E-2</v>
      </c>
      <c r="R421" s="28">
        <v>1.47E-2</v>
      </c>
      <c r="S421" s="28">
        <v>1.7122211749921457E-2</v>
      </c>
      <c r="T421" s="28">
        <v>0.77048640719999995</v>
      </c>
      <c r="U421" s="28">
        <v>0.1387565801</v>
      </c>
      <c r="V421" s="28">
        <v>5.8737136799999999E-2</v>
      </c>
      <c r="W421" s="32">
        <v>3.4939875456302345</v>
      </c>
      <c r="X421" s="29">
        <v>0.16937490736334632</v>
      </c>
      <c r="Y421" s="29">
        <v>0.43913561580040489</v>
      </c>
      <c r="Z421" s="29">
        <v>0.33973918968912759</v>
      </c>
      <c r="AA421" s="31">
        <v>0.32819719689910565</v>
      </c>
      <c r="AB421" s="29">
        <v>0.19660302830809742</v>
      </c>
    </row>
    <row r="422" spans="1:28" x14ac:dyDescent="0.25">
      <c r="A422" s="26">
        <v>1544</v>
      </c>
      <c r="B422" s="26" t="s">
        <v>424</v>
      </c>
      <c r="C422" s="27" t="s">
        <v>1038</v>
      </c>
      <c r="D422" s="26" t="s">
        <v>1094</v>
      </c>
      <c r="E422" s="26">
        <v>0.46700000000000003</v>
      </c>
      <c r="F422" s="26">
        <v>230776</v>
      </c>
      <c r="G422" s="28">
        <v>0.62440851548053677</v>
      </c>
      <c r="H422" s="28">
        <v>0.35465934086682338</v>
      </c>
      <c r="I422" s="28">
        <v>6.9999999999999993E-3</v>
      </c>
      <c r="J422" s="28">
        <v>0.86384562370778772</v>
      </c>
      <c r="K422" s="28">
        <v>0.42466332649999999</v>
      </c>
      <c r="L422" s="28">
        <v>0.126444026040337</v>
      </c>
      <c r="M422" s="28">
        <v>0.20175676540000001</v>
      </c>
      <c r="N422" s="29">
        <v>1.4496106714322185E-2</v>
      </c>
      <c r="O422" s="28">
        <v>0.58673095500000005</v>
      </c>
      <c r="P422" s="28">
        <v>0.56869999999999998</v>
      </c>
      <c r="Q422" s="28">
        <v>0.21689139105573399</v>
      </c>
      <c r="R422" s="28">
        <v>1.4800000000000001E-2</v>
      </c>
      <c r="S422" s="28">
        <v>0.22854805980038928</v>
      </c>
      <c r="T422" s="28">
        <v>0.62202103850000001</v>
      </c>
      <c r="U422" s="28">
        <v>0.14403667349999999</v>
      </c>
      <c r="V422" s="28">
        <v>3.52900835E-2</v>
      </c>
      <c r="W422" s="32">
        <v>1.7805486284289278</v>
      </c>
      <c r="X422" s="29">
        <v>0.13384087644029202</v>
      </c>
      <c r="Y422" s="29">
        <v>0.44147625541736069</v>
      </c>
      <c r="Z422" s="29">
        <v>0.31839569371053739</v>
      </c>
      <c r="AA422" s="31">
        <v>0.35462555066079293</v>
      </c>
      <c r="AB422" s="29">
        <v>0.13536711568731466</v>
      </c>
    </row>
    <row r="423" spans="1:28" x14ac:dyDescent="0.25">
      <c r="A423" s="26">
        <v>1545</v>
      </c>
      <c r="B423" s="26" t="s">
        <v>425</v>
      </c>
      <c r="C423" s="27" t="s">
        <v>1050</v>
      </c>
      <c r="D423" s="26" t="s">
        <v>1905</v>
      </c>
      <c r="E423" s="26">
        <v>4.3999999999999997E-2</v>
      </c>
      <c r="F423" s="26">
        <v>61119</v>
      </c>
      <c r="G423" s="28">
        <v>0.69120437956204384</v>
      </c>
      <c r="H423" s="28">
        <v>0.25906698392097482</v>
      </c>
      <c r="I423" s="28">
        <v>3.0000000000000001E-3</v>
      </c>
      <c r="J423" s="28">
        <v>0.86690811303159765</v>
      </c>
      <c r="K423" s="28">
        <v>0.45939860910000002</v>
      </c>
      <c r="L423" s="28">
        <v>8.9933456746885479E-2</v>
      </c>
      <c r="M423" s="28">
        <v>0.15850302699999999</v>
      </c>
      <c r="N423" s="29">
        <v>1.0381748136288588E-2</v>
      </c>
      <c r="O423" s="28">
        <v>0.59414877060000004</v>
      </c>
      <c r="P423" s="28">
        <v>0.56240000000000001</v>
      </c>
      <c r="Q423" s="28">
        <v>0.25436882811036476</v>
      </c>
      <c r="R423" s="28">
        <v>1.3500000000000002E-2</v>
      </c>
      <c r="S423" s="28">
        <v>0.1077484601931412</v>
      </c>
      <c r="T423" s="28">
        <v>0.60235263360000002</v>
      </c>
      <c r="U423" s="28">
        <v>0.1030013909</v>
      </c>
      <c r="V423" s="28">
        <v>8.2038630000000005E-3</v>
      </c>
      <c r="W423" s="32">
        <v>1.7449317335539922</v>
      </c>
      <c r="X423" s="29">
        <v>0.11312105678233439</v>
      </c>
      <c r="Y423" s="29">
        <v>0.4787928162227999</v>
      </c>
      <c r="Z423" s="29">
        <v>0.23884863582229504</v>
      </c>
      <c r="AA423" s="31">
        <v>0.25523630163133382</v>
      </c>
      <c r="AB423" s="29">
        <v>9.5944417514945868E-2</v>
      </c>
    </row>
    <row r="424" spans="1:28" x14ac:dyDescent="0.25">
      <c r="A424" s="26">
        <v>1546</v>
      </c>
      <c r="B424" s="26" t="s">
        <v>426</v>
      </c>
      <c r="C424" s="27" t="s">
        <v>1009</v>
      </c>
      <c r="D424" s="26" t="s">
        <v>1429</v>
      </c>
      <c r="E424" s="26">
        <v>-0.33300000000000002</v>
      </c>
      <c r="F424" s="26">
        <v>146528</v>
      </c>
      <c r="G424" s="28">
        <v>0.55150669722289436</v>
      </c>
      <c r="H424" s="28">
        <v>0.39415414389799636</v>
      </c>
      <c r="I424" s="28">
        <v>6.8000000000000005E-2</v>
      </c>
      <c r="J424" s="28">
        <v>0.8275185172504308</v>
      </c>
      <c r="K424" s="28">
        <v>0.55322171350000005</v>
      </c>
      <c r="L424" s="28">
        <v>7.6998400176532242E-2</v>
      </c>
      <c r="M424" s="28">
        <v>0.1097671981</v>
      </c>
      <c r="N424" s="29">
        <v>1.6039609422408563E-2</v>
      </c>
      <c r="O424" s="28">
        <v>0.67142289239999997</v>
      </c>
      <c r="P424" s="28">
        <v>0.64810000000000001</v>
      </c>
      <c r="Q424" s="28">
        <v>0.16430556800860752</v>
      </c>
      <c r="R424" s="28">
        <v>0.1477</v>
      </c>
      <c r="S424" s="28">
        <v>6.9558801829718159E-2</v>
      </c>
      <c r="T424" s="28">
        <v>0.72471834540000002</v>
      </c>
      <c r="U424" s="28">
        <v>9.4878286500000006E-2</v>
      </c>
      <c r="V424" s="28">
        <v>5.3295453E-2</v>
      </c>
      <c r="W424" s="32">
        <v>2.1525625744934445</v>
      </c>
      <c r="X424" s="29">
        <v>9.2538674430881956E-2</v>
      </c>
      <c r="Y424" s="29">
        <v>0.43483501490471865</v>
      </c>
      <c r="Z424" s="29">
        <v>0.26322741791415788</v>
      </c>
      <c r="AA424" s="31">
        <v>0.50617751584763981</v>
      </c>
      <c r="AB424" s="29">
        <v>7.2686261107313743E-2</v>
      </c>
    </row>
    <row r="425" spans="1:28" x14ac:dyDescent="0.25">
      <c r="A425" s="26">
        <v>1547</v>
      </c>
      <c r="B425" s="26" t="s">
        <v>427</v>
      </c>
      <c r="C425" s="27" t="s">
        <v>1033</v>
      </c>
      <c r="D425" s="26" t="s">
        <v>1728</v>
      </c>
      <c r="E425" s="26">
        <v>-0.86399999999999999</v>
      </c>
      <c r="F425" s="26">
        <v>111674</v>
      </c>
      <c r="G425" s="28">
        <v>0.1893456601741316</v>
      </c>
      <c r="H425" s="28">
        <v>2.856249581276938E-2</v>
      </c>
      <c r="I425" s="28">
        <v>0.80200000000000005</v>
      </c>
      <c r="J425" s="28">
        <v>0.79420280318483916</v>
      </c>
      <c r="K425" s="28">
        <v>0.12881643810000001</v>
      </c>
      <c r="L425" s="28">
        <v>6.0068768383114458E-3</v>
      </c>
      <c r="M425" s="28">
        <v>8.7824682049999995E-3</v>
      </c>
      <c r="N425" s="29">
        <v>3.1898587348274578E-3</v>
      </c>
      <c r="O425" s="28">
        <v>0.21414099549999999</v>
      </c>
      <c r="P425" s="28">
        <v>8.6099999999999996E-2</v>
      </c>
      <c r="Q425" s="28">
        <v>3.7136823709313332E-3</v>
      </c>
      <c r="R425" s="28">
        <v>0.9042</v>
      </c>
      <c r="S425" s="28">
        <v>6.8268178012494364E-3</v>
      </c>
      <c r="T425" s="28">
        <v>0.91334396600000001</v>
      </c>
      <c r="U425" s="28">
        <v>-4.2716438099999997E-2</v>
      </c>
      <c r="V425" s="28">
        <v>0.69920297050000002</v>
      </c>
      <c r="W425" s="32">
        <v>0.1655873735010957</v>
      </c>
      <c r="X425" s="29">
        <v>8.4191149244099317E-2</v>
      </c>
      <c r="Y425" s="29">
        <v>0.43833399946562068</v>
      </c>
      <c r="Z425" s="29">
        <v>0.23958438018894013</v>
      </c>
      <c r="AA425" s="31">
        <v>0.48469786267130582</v>
      </c>
      <c r="AB425" s="29">
        <v>4.5543992766855175E-2</v>
      </c>
    </row>
    <row r="426" spans="1:28" x14ac:dyDescent="0.25">
      <c r="A426" s="26">
        <v>1548</v>
      </c>
      <c r="B426" s="26" t="s">
        <v>428</v>
      </c>
      <c r="C426" s="27" t="s">
        <v>1051</v>
      </c>
      <c r="D426" s="26" t="s">
        <v>1920</v>
      </c>
      <c r="E426" s="26">
        <v>0.33300000000000002</v>
      </c>
      <c r="F426" s="26">
        <v>43754</v>
      </c>
      <c r="G426" s="28">
        <v>0.6899630773867832</v>
      </c>
      <c r="H426" s="28">
        <v>5.8612574246329707E-2</v>
      </c>
      <c r="I426" s="28">
        <v>3.0000000000000001E-3</v>
      </c>
      <c r="J426" s="28">
        <v>0.86576127961370153</v>
      </c>
      <c r="K426" s="28">
        <v>0.67114023769999998</v>
      </c>
      <c r="L426" s="28">
        <v>4.2318820371596892E-2</v>
      </c>
      <c r="M426" s="28">
        <v>0.15317042559999999</v>
      </c>
      <c r="N426" s="29">
        <v>4.0157562659044167E-2</v>
      </c>
      <c r="O426" s="28">
        <v>0.81578842870000001</v>
      </c>
      <c r="P426" s="28">
        <v>0.80900000000000005</v>
      </c>
      <c r="Q426" s="28">
        <v>8.2298197878465235E-2</v>
      </c>
      <c r="R426" s="28">
        <v>7.3000000000000001E-3</v>
      </c>
      <c r="S426" s="28">
        <v>2.8779878269982666E-2</v>
      </c>
      <c r="T426" s="28">
        <v>0.8550841642</v>
      </c>
      <c r="U426" s="28">
        <v>0.13785976229999999</v>
      </c>
      <c r="V426" s="28">
        <v>3.9295735499999998E-2</v>
      </c>
      <c r="W426" s="32">
        <v>5.2989645296320775</v>
      </c>
      <c r="X426" s="29">
        <v>0.11369411527914057</v>
      </c>
      <c r="Y426" s="29">
        <v>0.52121156693400217</v>
      </c>
      <c r="Z426" s="29">
        <v>0.21110219654908324</v>
      </c>
      <c r="AA426" s="31">
        <v>0.28267593397046048</v>
      </c>
      <c r="AB426" s="29">
        <v>0.12460618236610201</v>
      </c>
    </row>
    <row r="427" spans="1:28" x14ac:dyDescent="0.25">
      <c r="A427" s="26">
        <v>1549</v>
      </c>
      <c r="B427" s="26" t="s">
        <v>429</v>
      </c>
      <c r="C427" s="27" t="s">
        <v>1009</v>
      </c>
      <c r="D427" s="26" t="s">
        <v>1431</v>
      </c>
      <c r="E427" s="26">
        <v>-0.54200000000000004</v>
      </c>
      <c r="F427" s="26">
        <v>32086</v>
      </c>
      <c r="G427" s="28">
        <v>0.58443113772455091</v>
      </c>
      <c r="H427" s="28">
        <v>0.39478280466505156</v>
      </c>
      <c r="I427" s="28">
        <v>6.0000000000000001E-3</v>
      </c>
      <c r="J427" s="28">
        <v>0.88196906633780381</v>
      </c>
      <c r="K427" s="28">
        <v>0.44639944069999998</v>
      </c>
      <c r="L427" s="28">
        <v>8.0750407830342583E-2</v>
      </c>
      <c r="M427" s="28">
        <v>0.2660219063</v>
      </c>
      <c r="N427" s="29">
        <v>1.1069680727103239E-2</v>
      </c>
      <c r="O427" s="28">
        <v>0.66371521499999997</v>
      </c>
      <c r="P427" s="28">
        <v>0.6149</v>
      </c>
      <c r="Q427" s="28">
        <v>0.16817162984309961</v>
      </c>
      <c r="R427" s="28">
        <v>1.89E-2</v>
      </c>
      <c r="S427" s="28">
        <v>0.24175557710960233</v>
      </c>
      <c r="T427" s="28">
        <v>0.63417498530000005</v>
      </c>
      <c r="U427" s="28">
        <v>0.16850055929999999</v>
      </c>
      <c r="V427" s="28">
        <v>-2.95402297E-2</v>
      </c>
      <c r="W427" s="32">
        <v>2.7180492053124317</v>
      </c>
      <c r="X427" s="29">
        <v>8.2044336731057099E-2</v>
      </c>
      <c r="Y427" s="29">
        <v>0.44742462089398644</v>
      </c>
      <c r="Z427" s="29">
        <v>0.14036764029848645</v>
      </c>
      <c r="AA427" s="31">
        <v>0.47010634508726401</v>
      </c>
      <c r="AB427" s="29">
        <v>6.4721215589039358E-2</v>
      </c>
    </row>
    <row r="428" spans="1:28" x14ac:dyDescent="0.25">
      <c r="A428" s="26">
        <v>1550</v>
      </c>
      <c r="B428" s="26" t="s">
        <v>430</v>
      </c>
      <c r="C428" s="27" t="s">
        <v>1007</v>
      </c>
      <c r="D428" s="26" t="s">
        <v>1402</v>
      </c>
      <c r="E428" s="26">
        <v>6.6000000000000003E-2</v>
      </c>
      <c r="F428" s="26">
        <v>30255</v>
      </c>
      <c r="G428" s="28">
        <v>0.43891327295960886</v>
      </c>
      <c r="H428" s="28">
        <v>3.0326422584913984E-2</v>
      </c>
      <c r="I428" s="28">
        <v>9.0000000000000011E-3</v>
      </c>
      <c r="J428" s="28">
        <v>0.86430006697923645</v>
      </c>
      <c r="K428" s="28">
        <v>0.6108700145</v>
      </c>
      <c r="L428" s="28">
        <v>6.8350898946063235E-2</v>
      </c>
      <c r="M428" s="28">
        <v>0.20773920230000001</v>
      </c>
      <c r="N428" s="29">
        <v>2.6400082661706965E-2</v>
      </c>
      <c r="O428" s="28">
        <v>0.82023262100000005</v>
      </c>
      <c r="P428" s="28">
        <v>0.78599999999999992</v>
      </c>
      <c r="Q428" s="28">
        <v>3.3353614691078046E-2</v>
      </c>
      <c r="R428" s="28">
        <v>3.0600000000000002E-2</v>
      </c>
      <c r="S428" s="28">
        <v>5.0535567151881351E-3</v>
      </c>
      <c r="T428" s="28">
        <v>0.89319354120000005</v>
      </c>
      <c r="U428" s="28">
        <v>0.1751299855</v>
      </c>
      <c r="V428" s="28">
        <v>7.2960920200000001E-2</v>
      </c>
      <c r="W428" s="32">
        <v>5.2946749428291389</v>
      </c>
      <c r="X428" s="29">
        <v>0.13417549869749848</v>
      </c>
      <c r="Y428" s="29">
        <v>0.46835764245042744</v>
      </c>
      <c r="Z428" s="29">
        <v>0.19426866493619604</v>
      </c>
      <c r="AA428" s="31">
        <v>0.30844139462132297</v>
      </c>
      <c r="AB428" s="29">
        <v>0.12305118768819003</v>
      </c>
    </row>
    <row r="429" spans="1:28" x14ac:dyDescent="0.25">
      <c r="A429" s="26">
        <v>1551</v>
      </c>
      <c r="B429" s="26" t="s">
        <v>431</v>
      </c>
      <c r="C429" s="27" t="s">
        <v>1007</v>
      </c>
      <c r="D429" s="26" t="s">
        <v>1403</v>
      </c>
      <c r="E429" s="26">
        <v>-0.76700000000000002</v>
      </c>
      <c r="F429" s="26">
        <v>6509</v>
      </c>
      <c r="G429" s="28">
        <v>0.64215809284818071</v>
      </c>
      <c r="H429" s="28">
        <v>6.589785831960461E-2</v>
      </c>
      <c r="I429" s="28">
        <v>2E-3</v>
      </c>
      <c r="J429" s="28">
        <v>0.822431567721294</v>
      </c>
      <c r="K429" s="28">
        <v>0.64123622219999998</v>
      </c>
      <c r="L429" s="28">
        <v>0.10741301059001512</v>
      </c>
      <c r="M429" s="28">
        <v>0.1603630862</v>
      </c>
      <c r="N429" s="29">
        <v>1.2967365463583316E-2</v>
      </c>
      <c r="O429" s="28">
        <v>0.78527020560000005</v>
      </c>
      <c r="P429" s="28">
        <v>0.66610000000000003</v>
      </c>
      <c r="Q429" s="28">
        <v>4.2437923250564336E-2</v>
      </c>
      <c r="R429" s="28">
        <v>7.7000000000000002E-3</v>
      </c>
      <c r="S429" s="28">
        <v>2.2313691507798959E-2</v>
      </c>
      <c r="T429" s="28">
        <v>0.79808256700000002</v>
      </c>
      <c r="U429" s="28">
        <v>2.48637778E-2</v>
      </c>
      <c r="V429" s="28">
        <v>1.28123614E-2</v>
      </c>
      <c r="W429" s="32">
        <v>4.7272727272727266</v>
      </c>
      <c r="X429" s="29">
        <v>8.2442500809847746E-2</v>
      </c>
      <c r="Y429" s="29">
        <v>0.47220205326696263</v>
      </c>
      <c r="Z429" s="29">
        <v>8.0270390248850437E-2</v>
      </c>
      <c r="AA429" s="31">
        <v>0.21668007508715473</v>
      </c>
      <c r="AB429" s="29">
        <v>5.2858020897357097E-2</v>
      </c>
    </row>
    <row r="430" spans="1:28" x14ac:dyDescent="0.25">
      <c r="A430" s="26">
        <v>1553</v>
      </c>
      <c r="B430" s="26" t="s">
        <v>432</v>
      </c>
      <c r="C430" s="27" t="s">
        <v>997</v>
      </c>
      <c r="D430" s="26" t="s">
        <v>1286</v>
      </c>
      <c r="E430" s="26">
        <v>-0.1</v>
      </c>
      <c r="F430" s="26">
        <v>19055</v>
      </c>
      <c r="G430" s="28">
        <v>0.55215386831868607</v>
      </c>
      <c r="H430" s="28">
        <v>0.42991256987243803</v>
      </c>
      <c r="I430" s="28">
        <v>4.0000000000000001E-3</v>
      </c>
      <c r="J430" s="28">
        <v>0.89231465322215764</v>
      </c>
      <c r="K430" s="28">
        <v>0.53676204270000005</v>
      </c>
      <c r="L430" s="28">
        <v>0.16428830134009417</v>
      </c>
      <c r="M430" s="28">
        <v>9.9746468670000005E-2</v>
      </c>
      <c r="N430" s="29">
        <v>3.1944947482796089E-2</v>
      </c>
      <c r="O430" s="28">
        <v>0.63526795319999996</v>
      </c>
      <c r="P430" s="28">
        <v>0.60070000000000001</v>
      </c>
      <c r="Q430" s="28">
        <v>0.18084961997828447</v>
      </c>
      <c r="R430" s="28">
        <v>6.6E-3</v>
      </c>
      <c r="S430" s="28">
        <v>8.6634481846438724E-2</v>
      </c>
      <c r="T430" s="28">
        <v>0.65756635210000003</v>
      </c>
      <c r="U430" s="28">
        <v>6.3937957300000001E-2</v>
      </c>
      <c r="V430" s="28">
        <v>2.2298398899999999E-2</v>
      </c>
      <c r="W430" s="32">
        <v>1.8775295109612142</v>
      </c>
      <c r="X430" s="29">
        <v>7.1225227198072921E-2</v>
      </c>
      <c r="Y430" s="29">
        <v>0.44187855932307918</v>
      </c>
      <c r="Z430" s="29">
        <v>0.11388451147503094</v>
      </c>
      <c r="AA430" s="31">
        <v>0.24074229574271561</v>
      </c>
      <c r="AB430" s="29">
        <v>8.0135788499125601E-2</v>
      </c>
    </row>
    <row r="431" spans="1:28" x14ac:dyDescent="0.25">
      <c r="A431" s="26">
        <v>1554</v>
      </c>
      <c r="B431" s="26" t="s">
        <v>433</v>
      </c>
      <c r="C431" s="27" t="s">
        <v>997</v>
      </c>
      <c r="D431" s="26" t="s">
        <v>1287</v>
      </c>
      <c r="E431" s="26">
        <v>0.53600000000000003</v>
      </c>
      <c r="F431" s="26">
        <v>80118</v>
      </c>
      <c r="G431" s="28">
        <v>0.40662626584801848</v>
      </c>
      <c r="H431" s="28">
        <v>0.25596282705807277</v>
      </c>
      <c r="I431" s="28">
        <v>1.3999999999999999E-2</v>
      </c>
      <c r="J431" s="28">
        <v>0.88956455824138803</v>
      </c>
      <c r="K431" s="28">
        <v>0.42043969780000001</v>
      </c>
      <c r="L431" s="28">
        <v>0.14974720218144635</v>
      </c>
      <c r="M431" s="28">
        <v>0.11075763600000001</v>
      </c>
      <c r="N431" s="29">
        <v>1.9277017175102728E-2</v>
      </c>
      <c r="O431" s="28">
        <v>0.4976169802</v>
      </c>
      <c r="P431" s="28">
        <v>0.50700000000000001</v>
      </c>
      <c r="Q431" s="28">
        <v>0.31648422408242111</v>
      </c>
      <c r="R431" s="28">
        <v>2.64E-2</v>
      </c>
      <c r="S431" s="28">
        <v>9.2958547433840411E-2</v>
      </c>
      <c r="T431" s="28">
        <v>0.51501164700000002</v>
      </c>
      <c r="U431" s="28">
        <v>8.6560302199999994E-2</v>
      </c>
      <c r="V431" s="28">
        <v>1.73946668E-2</v>
      </c>
      <c r="W431" s="32">
        <v>1.1843473198319956</v>
      </c>
      <c r="X431" s="29">
        <v>0.12263644251029431</v>
      </c>
      <c r="Y431" s="29">
        <v>0.3577164084453433</v>
      </c>
      <c r="Z431" s="29">
        <v>0.26788424383511839</v>
      </c>
      <c r="AA431" s="31">
        <v>0.28732994591050648</v>
      </c>
      <c r="AB431" s="29">
        <v>0.16622057683167821</v>
      </c>
    </row>
    <row r="432" spans="1:28" x14ac:dyDescent="0.25">
      <c r="A432" s="26">
        <v>1555</v>
      </c>
      <c r="B432" s="26" t="s">
        <v>434</v>
      </c>
      <c r="C432" s="27" t="s">
        <v>999</v>
      </c>
      <c r="D432" s="26" t="s">
        <v>1310</v>
      </c>
      <c r="E432" s="26">
        <v>-0.998</v>
      </c>
      <c r="F432" s="26">
        <v>11450</v>
      </c>
      <c r="G432" s="28">
        <v>0.77947987174919842</v>
      </c>
      <c r="H432" s="28">
        <v>0</v>
      </c>
      <c r="I432" s="28">
        <v>1E-3</v>
      </c>
      <c r="J432" s="28">
        <v>0.86955483947965151</v>
      </c>
      <c r="K432" s="28">
        <v>0.70985451550000001</v>
      </c>
      <c r="L432" s="28">
        <v>4.3508097721657972E-2</v>
      </c>
      <c r="M432" s="28">
        <v>0.1880318419</v>
      </c>
      <c r="N432" s="29">
        <v>1.4548449080428218E-2</v>
      </c>
      <c r="O432" s="28">
        <v>0.8871299668</v>
      </c>
      <c r="P432" s="28">
        <v>0.85739999999999994</v>
      </c>
      <c r="Q432" s="28">
        <v>2.4243293645101135E-2</v>
      </c>
      <c r="R432" s="28">
        <v>1.4000000000000002E-3</v>
      </c>
      <c r="S432" s="28">
        <v>2.4243293645101135E-2</v>
      </c>
      <c r="T432" s="28">
        <v>0.91967138289999995</v>
      </c>
      <c r="U432" s="28">
        <v>0.14754548449999999</v>
      </c>
      <c r="V432" s="28">
        <v>3.2541416099999998E-2</v>
      </c>
      <c r="W432" s="32">
        <v>11.079734219269101</v>
      </c>
      <c r="X432" s="29">
        <v>5.8584430502783426E-2</v>
      </c>
      <c r="Y432" s="29">
        <v>0.43739976538105801</v>
      </c>
      <c r="Z432" s="29">
        <v>7.6730881652704086E-2</v>
      </c>
      <c r="AA432" s="31">
        <v>0.19668414340371262</v>
      </c>
      <c r="AB432" s="29">
        <v>7.4807480748074806E-2</v>
      </c>
    </row>
    <row r="433" spans="1:28" x14ac:dyDescent="0.25">
      <c r="A433" s="26">
        <v>1556</v>
      </c>
      <c r="B433" s="26" t="s">
        <v>435</v>
      </c>
      <c r="C433" s="27" t="s">
        <v>1000</v>
      </c>
      <c r="D433" s="26" t="s">
        <v>1126</v>
      </c>
      <c r="E433" s="26">
        <v>-0.66600000000000004</v>
      </c>
      <c r="F433" s="26">
        <v>6691</v>
      </c>
      <c r="G433" s="28">
        <v>0.61335364305661333</v>
      </c>
      <c r="H433" s="28">
        <v>0.38620342396777441</v>
      </c>
      <c r="I433" s="28">
        <v>6.9999999999999993E-3</v>
      </c>
      <c r="J433" s="28">
        <v>0.87968299711815567</v>
      </c>
      <c r="K433" s="28">
        <v>0.41932841929999998</v>
      </c>
      <c r="L433" s="28">
        <v>9.7256347256347256E-2</v>
      </c>
      <c r="M433" s="28">
        <v>0.1533579034</v>
      </c>
      <c r="N433" s="29">
        <v>1.0032760032760032E-2</v>
      </c>
      <c r="O433" s="28">
        <v>0.57434223939999995</v>
      </c>
      <c r="P433" s="28">
        <v>0.51910000000000001</v>
      </c>
      <c r="Q433" s="28">
        <v>0.27754934210526316</v>
      </c>
      <c r="R433" s="28">
        <v>2.9600000000000001E-2</v>
      </c>
      <c r="S433" s="28">
        <v>0.33172819689673622</v>
      </c>
      <c r="T433" s="28">
        <v>0.61082650270000005</v>
      </c>
      <c r="U433" s="28">
        <v>9.9771580700000001E-2</v>
      </c>
      <c r="V433" s="28">
        <v>3.64842633E-2</v>
      </c>
      <c r="W433" s="32">
        <v>1.4196916956737939</v>
      </c>
      <c r="X433" s="29">
        <v>7.0072332730560585E-2</v>
      </c>
      <c r="Y433" s="29">
        <v>0.30608719618283758</v>
      </c>
      <c r="Z433" s="29">
        <v>0</v>
      </c>
      <c r="AA433" s="31">
        <v>0.23859995070248952</v>
      </c>
      <c r="AB433" s="29">
        <v>4.0479760119940027E-2</v>
      </c>
    </row>
    <row r="434" spans="1:28" x14ac:dyDescent="0.25">
      <c r="A434" s="26">
        <v>1557</v>
      </c>
      <c r="B434" s="26" t="s">
        <v>436</v>
      </c>
      <c r="C434" s="27" t="s">
        <v>981</v>
      </c>
      <c r="D434" s="26" t="s">
        <v>1126</v>
      </c>
      <c r="E434" s="26">
        <v>-0.49399999999999999</v>
      </c>
      <c r="F434" s="26">
        <v>32322</v>
      </c>
      <c r="G434" s="28">
        <v>0.91715607759387796</v>
      </c>
      <c r="H434" s="28">
        <v>3.5746043037524454E-2</v>
      </c>
      <c r="I434" s="28">
        <v>3.0000000000000001E-3</v>
      </c>
      <c r="J434" s="28">
        <v>0.82268328829221515</v>
      </c>
      <c r="K434" s="28">
        <v>0.5778849211</v>
      </c>
      <c r="L434" s="28">
        <v>0.1059658789869662</v>
      </c>
      <c r="M434" s="28">
        <v>0.19503020030000001</v>
      </c>
      <c r="N434" s="29">
        <v>8.3713044399703288E-3</v>
      </c>
      <c r="O434" s="28">
        <v>0.77028001109999999</v>
      </c>
      <c r="P434" s="28">
        <v>0.71239999999999992</v>
      </c>
      <c r="Q434" s="28">
        <v>7.1135506764249276E-2</v>
      </c>
      <c r="R434" s="28">
        <v>1.04E-2</v>
      </c>
      <c r="S434" s="28">
        <v>1.2927147008718309E-2</v>
      </c>
      <c r="T434" s="28">
        <v>0.78770116170000004</v>
      </c>
      <c r="U434" s="28">
        <v>0.1345150789</v>
      </c>
      <c r="V434" s="28">
        <v>1.7421150600000001E-2</v>
      </c>
      <c r="W434" s="32">
        <v>3.8270367514777703</v>
      </c>
      <c r="X434" s="29">
        <v>9.8967180811306649E-2</v>
      </c>
      <c r="Y434" s="29">
        <v>0.42999766431941777</v>
      </c>
      <c r="Z434" s="29">
        <v>0.16029101297211076</v>
      </c>
      <c r="AA434" s="31">
        <v>0.28929009144904311</v>
      </c>
      <c r="AB434" s="29">
        <v>8.4641221374045797E-2</v>
      </c>
    </row>
    <row r="435" spans="1:28" x14ac:dyDescent="0.25">
      <c r="A435" s="26">
        <v>1558</v>
      </c>
      <c r="B435" s="26" t="s">
        <v>437</v>
      </c>
      <c r="C435" s="27" t="s">
        <v>1000</v>
      </c>
      <c r="D435" s="26" t="s">
        <v>1321</v>
      </c>
      <c r="E435" s="26">
        <v>-0.26500000000000001</v>
      </c>
      <c r="F435" s="26">
        <v>43183</v>
      </c>
      <c r="G435" s="28">
        <v>0.78658048278229031</v>
      </c>
      <c r="H435" s="28">
        <v>0.16829954954954954</v>
      </c>
      <c r="I435" s="28">
        <v>3.0000000000000001E-3</v>
      </c>
      <c r="J435" s="28">
        <v>0.88082088426135507</v>
      </c>
      <c r="K435" s="28">
        <v>0.59412046870000002</v>
      </c>
      <c r="L435" s="28">
        <v>9.7786610018502015E-2</v>
      </c>
      <c r="M435" s="28">
        <v>0.12296991710000001</v>
      </c>
      <c r="N435" s="29">
        <v>9.2167477557733163E-3</v>
      </c>
      <c r="O435" s="28">
        <v>0.6968587665</v>
      </c>
      <c r="P435" s="28">
        <v>0.64900000000000002</v>
      </c>
      <c r="Q435" s="28">
        <v>0.17405432133648854</v>
      </c>
      <c r="R435" s="28">
        <v>5.1999999999999998E-3</v>
      </c>
      <c r="S435" s="28">
        <v>0.32823439430487733</v>
      </c>
      <c r="T435" s="28">
        <v>0.71713246829999999</v>
      </c>
      <c r="U435" s="28">
        <v>5.4879531299999999E-2</v>
      </c>
      <c r="V435" s="28">
        <v>2.0273701799999998E-2</v>
      </c>
      <c r="W435" s="32">
        <v>2.7449335226539309</v>
      </c>
      <c r="X435" s="29">
        <v>9.273585853511504E-2</v>
      </c>
      <c r="Y435" s="29">
        <v>0.47477694393791037</v>
      </c>
      <c r="Z435" s="29">
        <v>0.17214642669809482</v>
      </c>
      <c r="AA435" s="31">
        <v>0.29420838077050204</v>
      </c>
      <c r="AB435" s="29">
        <v>0.10981019894809056</v>
      </c>
    </row>
    <row r="436" spans="1:28" x14ac:dyDescent="0.25">
      <c r="A436" s="26">
        <v>1559</v>
      </c>
      <c r="B436" s="26" t="s">
        <v>438</v>
      </c>
      <c r="C436" s="27" t="s">
        <v>992</v>
      </c>
      <c r="D436" s="26" t="s">
        <v>1241</v>
      </c>
      <c r="E436" s="26">
        <v>0.13100000000000001</v>
      </c>
      <c r="F436" s="26">
        <v>21072</v>
      </c>
      <c r="G436" s="28">
        <v>0.38457330415754926</v>
      </c>
      <c r="H436" s="28">
        <v>0.30774892230049417</v>
      </c>
      <c r="I436" s="28">
        <v>6.9999999999999993E-3</v>
      </c>
      <c r="J436" s="28">
        <v>0.89097200377477193</v>
      </c>
      <c r="K436" s="28">
        <v>0.47648637199999999</v>
      </c>
      <c r="L436" s="28">
        <v>0.1524502188956362</v>
      </c>
      <c r="M436" s="28">
        <v>7.4848185280000007E-2</v>
      </c>
      <c r="N436" s="29">
        <v>1.7229204914560089E-2</v>
      </c>
      <c r="O436" s="28">
        <v>0.53454213230000003</v>
      </c>
      <c r="P436" s="28">
        <v>0.5363</v>
      </c>
      <c r="Q436" s="28">
        <v>0.25084819172742367</v>
      </c>
      <c r="R436" s="28">
        <v>1.3100000000000001E-2</v>
      </c>
      <c r="S436" s="28">
        <v>0.21885775862068965</v>
      </c>
      <c r="T436" s="28">
        <v>0.56211320750000004</v>
      </c>
      <c r="U436" s="28">
        <v>5.9813628000000001E-2</v>
      </c>
      <c r="V436" s="28">
        <v>2.75710752E-2</v>
      </c>
      <c r="W436" s="32">
        <v>1.2887987012987012</v>
      </c>
      <c r="X436" s="29">
        <v>0.10011312217194571</v>
      </c>
      <c r="Y436" s="29">
        <v>0.39350392604422663</v>
      </c>
      <c r="Z436" s="29">
        <v>0.18521851820666674</v>
      </c>
      <c r="AA436" s="31">
        <v>0.28698390482855146</v>
      </c>
      <c r="AB436" s="29">
        <v>0.10584323040380048</v>
      </c>
    </row>
    <row r="437" spans="1:28" x14ac:dyDescent="0.25">
      <c r="A437" s="26">
        <v>1560</v>
      </c>
      <c r="B437" s="26" t="s">
        <v>439</v>
      </c>
      <c r="C437" s="27" t="s">
        <v>1040</v>
      </c>
      <c r="D437" s="26" t="s">
        <v>1094</v>
      </c>
      <c r="E437" s="26">
        <v>0.70599999999999996</v>
      </c>
      <c r="F437" s="26">
        <v>274420</v>
      </c>
      <c r="G437" s="28">
        <v>0.6863321199514647</v>
      </c>
      <c r="H437" s="28">
        <v>0.20179050255168238</v>
      </c>
      <c r="I437" s="28">
        <v>3.9E-2</v>
      </c>
      <c r="J437" s="28">
        <v>0.840343814349506</v>
      </c>
      <c r="K437" s="28">
        <v>0.3439792954</v>
      </c>
      <c r="L437" s="28">
        <v>0.10948362495009706</v>
      </c>
      <c r="M437" s="28">
        <v>0.34389669750000001</v>
      </c>
      <c r="N437" s="29">
        <v>1.2871518839223028E-2</v>
      </c>
      <c r="O437" s="28">
        <v>0.60356096140000004</v>
      </c>
      <c r="P437" s="28">
        <v>0.47170000000000001</v>
      </c>
      <c r="Q437" s="28">
        <v>0.10067644078908158</v>
      </c>
      <c r="R437" s="28">
        <v>6.4899999999999999E-2</v>
      </c>
      <c r="S437" s="28">
        <v>9.7395399197394539E-2</v>
      </c>
      <c r="T437" s="28">
        <v>0.55528412569999996</v>
      </c>
      <c r="U437" s="28">
        <v>0.12772070460000001</v>
      </c>
      <c r="V437" s="28">
        <v>-4.82768357E-2</v>
      </c>
      <c r="W437" s="32">
        <v>2.4563229944476355</v>
      </c>
      <c r="X437" s="29">
        <v>0.14395711951339385</v>
      </c>
      <c r="Y437" s="29">
        <v>0.42584065226439366</v>
      </c>
      <c r="Z437" s="29">
        <v>0.32920133429499249</v>
      </c>
      <c r="AA437" s="31">
        <v>0.43403858648060789</v>
      </c>
      <c r="AB437" s="29">
        <v>0.14610515248643793</v>
      </c>
    </row>
    <row r="438" spans="1:28" x14ac:dyDescent="0.25">
      <c r="A438" s="26">
        <v>1561</v>
      </c>
      <c r="B438" s="26" t="s">
        <v>440</v>
      </c>
      <c r="C438" s="27" t="s">
        <v>1019</v>
      </c>
      <c r="D438" s="26" t="s">
        <v>1567</v>
      </c>
      <c r="E438" s="26">
        <v>-0.53100000000000003</v>
      </c>
      <c r="F438" s="26">
        <v>3905</v>
      </c>
      <c r="G438" s="28">
        <v>0.66141732283464572</v>
      </c>
      <c r="H438" s="28">
        <v>0.30890052356020942</v>
      </c>
      <c r="I438" s="28">
        <v>2E-3</v>
      </c>
      <c r="J438" s="28">
        <v>0.88699431628217984</v>
      </c>
      <c r="K438" s="28">
        <v>0.62872220130000001</v>
      </c>
      <c r="L438" s="28">
        <v>0.10855635130041462</v>
      </c>
      <c r="M438" s="28">
        <v>9.4986807389999997E-2</v>
      </c>
      <c r="N438" s="29">
        <v>1.0931021485111195E-2</v>
      </c>
      <c r="O438" s="28">
        <v>0.71639784949999996</v>
      </c>
      <c r="P438" s="28">
        <v>0.68230000000000002</v>
      </c>
      <c r="Q438" s="28">
        <v>0.14582431847684985</v>
      </c>
      <c r="R438" s="28">
        <v>5.6000000000000008E-3</v>
      </c>
      <c r="S438" s="28">
        <v>3.8724373576309798E-2</v>
      </c>
      <c r="T438" s="28">
        <v>0.72219855129999999</v>
      </c>
      <c r="U438" s="28">
        <v>5.3577798699999998E-2</v>
      </c>
      <c r="V438" s="28">
        <v>5.8007018000000004E-3</v>
      </c>
      <c r="W438" s="32">
        <v>2.9276018099547514</v>
      </c>
      <c r="X438" s="29">
        <v>7.6383853033599222E-2</v>
      </c>
      <c r="Y438" s="29">
        <v>0.57787867167880236</v>
      </c>
      <c r="Z438" s="29">
        <v>0</v>
      </c>
      <c r="AA438" s="31">
        <v>0.10852017937219731</v>
      </c>
      <c r="AB438" s="29">
        <v>8.3467959073774911E-2</v>
      </c>
    </row>
    <row r="439" spans="1:28" x14ac:dyDescent="0.25">
      <c r="A439" s="26">
        <v>1562</v>
      </c>
      <c r="B439" s="26" t="s">
        <v>441</v>
      </c>
      <c r="C439" s="27" t="s">
        <v>1052</v>
      </c>
      <c r="D439" s="26" t="s">
        <v>1567</v>
      </c>
      <c r="E439" s="26">
        <v>-0.62</v>
      </c>
      <c r="F439" s="26">
        <v>6533</v>
      </c>
      <c r="G439" s="28">
        <v>0.21281101111699313</v>
      </c>
      <c r="H439" s="28">
        <v>0.37124802527646128</v>
      </c>
      <c r="I439" s="28">
        <v>0.19800000000000001</v>
      </c>
      <c r="J439" s="28">
        <v>0.84924158342582312</v>
      </c>
      <c r="K439" s="28">
        <v>5.6632541930000002E-2</v>
      </c>
      <c r="L439" s="28">
        <v>5.4454367240252665E-3</v>
      </c>
      <c r="M439" s="28">
        <v>4.8137660640000003E-2</v>
      </c>
      <c r="N439" s="29">
        <v>2.6138096275321282E-3</v>
      </c>
      <c r="O439" s="28">
        <v>9.943258579E-2</v>
      </c>
      <c r="P439" s="28">
        <v>2.58E-2</v>
      </c>
      <c r="Q439" s="28">
        <v>0.26485325697924123</v>
      </c>
      <c r="R439" s="28">
        <v>0.64829999999999999</v>
      </c>
      <c r="S439" s="28">
        <v>0.15448048378229798</v>
      </c>
      <c r="T439" s="28">
        <v>6.9444444440000003E-2</v>
      </c>
      <c r="U439" s="28">
        <v>-3.0832541929999999E-2</v>
      </c>
      <c r="V439" s="28">
        <v>-2.9988141350000001E-2</v>
      </c>
      <c r="W439" s="32">
        <v>0.11862338296314374</v>
      </c>
      <c r="X439" s="29">
        <v>0.13032659409020217</v>
      </c>
      <c r="Y439" s="29">
        <v>8.0642912416156357E-2</v>
      </c>
      <c r="Z439" s="29">
        <v>0</v>
      </c>
      <c r="AA439" s="31">
        <v>0.13594321359432135</v>
      </c>
      <c r="AB439" s="29">
        <v>8.1815056720522514E-2</v>
      </c>
    </row>
    <row r="440" spans="1:28" x14ac:dyDescent="0.25">
      <c r="A440" s="26">
        <v>1563</v>
      </c>
      <c r="B440" s="26" t="s">
        <v>442</v>
      </c>
      <c r="C440" s="27" t="s">
        <v>1017</v>
      </c>
      <c r="D440" s="26" t="s">
        <v>1548</v>
      </c>
      <c r="E440" s="26">
        <v>0.47699999999999998</v>
      </c>
      <c r="F440" s="26">
        <v>133679</v>
      </c>
      <c r="G440" s="28">
        <v>0.44846175295101776</v>
      </c>
      <c r="H440" s="28">
        <v>0.5293383126568082</v>
      </c>
      <c r="I440" s="28">
        <v>1.3000000000000001E-2</v>
      </c>
      <c r="J440" s="28">
        <v>0.8625522545853096</v>
      </c>
      <c r="K440" s="28">
        <v>0.37843247499999999</v>
      </c>
      <c r="L440" s="28">
        <v>0.1183177780276622</v>
      </c>
      <c r="M440" s="28">
        <v>6.8154728440000006E-2</v>
      </c>
      <c r="N440" s="29">
        <v>8.0512762847183179E-3</v>
      </c>
      <c r="O440" s="28">
        <v>0.39049314419999998</v>
      </c>
      <c r="P440" s="28">
        <v>0.42509999999999998</v>
      </c>
      <c r="Q440" s="28">
        <v>0.45485128921483031</v>
      </c>
      <c r="R440" s="28">
        <v>1.7000000000000001E-2</v>
      </c>
      <c r="S440" s="28">
        <v>0.37582375130664003</v>
      </c>
      <c r="T440" s="28">
        <v>0.41270383640000002</v>
      </c>
      <c r="U440" s="28">
        <v>4.6667525000000001E-2</v>
      </c>
      <c r="V440" s="28">
        <v>2.22106922E-2</v>
      </c>
      <c r="W440" s="32">
        <v>0.83794910179640714</v>
      </c>
      <c r="X440" s="29">
        <v>0.11131025908074374</v>
      </c>
      <c r="Y440" s="29">
        <v>0.4498612101849051</v>
      </c>
      <c r="Z440" s="29">
        <v>0.25951760907467392</v>
      </c>
      <c r="AA440" s="31">
        <v>0.25430765110258013</v>
      </c>
      <c r="AB440" s="29">
        <v>0.17245133865314341</v>
      </c>
    </row>
    <row r="441" spans="1:28" x14ac:dyDescent="0.25">
      <c r="A441" s="26">
        <v>1564</v>
      </c>
      <c r="B441" s="26" t="s">
        <v>443</v>
      </c>
      <c r="C441" s="27" t="s">
        <v>1033</v>
      </c>
      <c r="D441" s="26" t="s">
        <v>1729</v>
      </c>
      <c r="E441" s="26">
        <v>-1.1739999999999999</v>
      </c>
      <c r="F441" s="26">
        <v>14119</v>
      </c>
      <c r="G441" s="28">
        <v>0.57075036265330348</v>
      </c>
      <c r="H441" s="28">
        <v>1.2893243940175348E-2</v>
      </c>
      <c r="I441" s="28">
        <v>0.34</v>
      </c>
      <c r="J441" s="28">
        <v>0.80166724557137892</v>
      </c>
      <c r="K441" s="28">
        <v>0.47140381279999999</v>
      </c>
      <c r="L441" s="28">
        <v>1.3720392836510687E-2</v>
      </c>
      <c r="M441" s="28">
        <v>8.1455805889999996E-2</v>
      </c>
      <c r="N441" s="29">
        <v>7.6545349508954363E-3</v>
      </c>
      <c r="O441" s="28">
        <v>0.60887713929999998</v>
      </c>
      <c r="P441" s="28">
        <v>0.47749999999999998</v>
      </c>
      <c r="Q441" s="28">
        <v>1.9155420113191119E-2</v>
      </c>
      <c r="R441" s="28">
        <v>0.54100000000000004</v>
      </c>
      <c r="S441" s="28">
        <v>7.4240089648410145E-3</v>
      </c>
      <c r="T441" s="28">
        <v>0.87596732590000004</v>
      </c>
      <c r="U441" s="28">
        <v>6.0961872000000004E-3</v>
      </c>
      <c r="V441" s="28">
        <v>0.2670901866</v>
      </c>
      <c r="W441" s="32">
        <v>1.2926829268292683</v>
      </c>
      <c r="X441" s="29">
        <v>6.7621127558036079E-2</v>
      </c>
      <c r="Y441" s="29">
        <v>0.44987010796837479</v>
      </c>
      <c r="Z441" s="29">
        <v>0</v>
      </c>
      <c r="AA441" s="31">
        <v>0.48545390816684192</v>
      </c>
      <c r="AB441" s="29">
        <v>2.8467153284671531E-2</v>
      </c>
    </row>
    <row r="442" spans="1:28" x14ac:dyDescent="0.25">
      <c r="A442" s="26">
        <v>1565</v>
      </c>
      <c r="B442" s="26" t="s">
        <v>444</v>
      </c>
      <c r="C442" s="27" t="s">
        <v>1054</v>
      </c>
      <c r="D442" s="26" t="s">
        <v>1946</v>
      </c>
      <c r="E442" s="26">
        <v>-1.4019999999999999</v>
      </c>
      <c r="F442" s="26">
        <v>65495</v>
      </c>
      <c r="G442" s="28">
        <v>0.21792071197411003</v>
      </c>
      <c r="H442" s="28">
        <v>2.2895541606309352E-2</v>
      </c>
      <c r="I442" s="28">
        <v>0.84299999999999997</v>
      </c>
      <c r="J442" s="28">
        <v>0.80097101161239037</v>
      </c>
      <c r="K442" s="28">
        <v>0.1079366205</v>
      </c>
      <c r="L442" s="28">
        <v>6.4159370458331854E-3</v>
      </c>
      <c r="M442" s="28">
        <v>1.2016589269999999E-2</v>
      </c>
      <c r="N442" s="29">
        <v>2.6939846159299563E-3</v>
      </c>
      <c r="O442" s="28">
        <v>0.2179784119</v>
      </c>
      <c r="P442" s="28">
        <v>8.8300000000000003E-2</v>
      </c>
      <c r="Q442" s="28">
        <v>5.5169185502206772E-3</v>
      </c>
      <c r="R442" s="28">
        <v>0.92760000000000009</v>
      </c>
      <c r="S442" s="28">
        <v>7.0800684141442269E-3</v>
      </c>
      <c r="T442" s="28">
        <v>0.94495302339999998</v>
      </c>
      <c r="U442" s="28">
        <v>-1.96366205E-2</v>
      </c>
      <c r="V442" s="28">
        <v>0.72697461149999998</v>
      </c>
      <c r="W442" s="32">
        <v>0.13900162337662339</v>
      </c>
      <c r="X442" s="29">
        <v>3.5804155582716227E-2</v>
      </c>
      <c r="Y442" s="29">
        <v>0.42546356458609957</v>
      </c>
      <c r="Z442" s="29">
        <v>0.1537278406154283</v>
      </c>
      <c r="AA442" s="31">
        <v>0.60352254479647238</v>
      </c>
      <c r="AB442" s="29">
        <v>1.3185222480961671E-2</v>
      </c>
    </row>
    <row r="443" spans="1:28" x14ac:dyDescent="0.25">
      <c r="A443" s="26">
        <v>1566</v>
      </c>
      <c r="B443" s="26" t="s">
        <v>445</v>
      </c>
      <c r="C443" s="27" t="s">
        <v>1005</v>
      </c>
      <c r="D443" s="26" t="s">
        <v>1382</v>
      </c>
      <c r="E443" s="26">
        <v>-0.80900000000000005</v>
      </c>
      <c r="F443" s="26">
        <v>18754</v>
      </c>
      <c r="G443" s="28">
        <v>0.92159594680177326</v>
      </c>
      <c r="H443" s="28">
        <v>6.3952773336612961E-3</v>
      </c>
      <c r="I443" s="28">
        <v>4.8000000000000001E-2</v>
      </c>
      <c r="J443" s="28">
        <v>0.83397034092646383</v>
      </c>
      <c r="K443" s="28">
        <v>0.67286892760000006</v>
      </c>
      <c r="L443" s="28">
        <v>1.9706691109074245E-2</v>
      </c>
      <c r="M443" s="28">
        <v>0.12850595779999999</v>
      </c>
      <c r="N443" s="29">
        <v>2.2731439046746106E-2</v>
      </c>
      <c r="O443" s="28">
        <v>0.92125279640000002</v>
      </c>
      <c r="P443" s="28">
        <v>0.87439999999999996</v>
      </c>
      <c r="Q443" s="28">
        <v>6.5988835725677833E-2</v>
      </c>
      <c r="R443" s="28">
        <v>0.12210000000000001</v>
      </c>
      <c r="S443" s="28">
        <v>1.4696058784235137E-3</v>
      </c>
      <c r="T443" s="28">
        <v>0.97663999999999995</v>
      </c>
      <c r="U443" s="28">
        <v>0.20153107240000001</v>
      </c>
      <c r="V443" s="28">
        <v>5.5387203599999997E-2</v>
      </c>
      <c r="W443" s="32">
        <v>6.9417322834645665</v>
      </c>
      <c r="X443" s="29">
        <v>7.3151576349152925E-2</v>
      </c>
      <c r="Y443" s="29">
        <v>0.45687696575605902</v>
      </c>
      <c r="Z443" s="29">
        <v>0.11589968939436478</v>
      </c>
      <c r="AA443" s="31">
        <v>0.31967536049168704</v>
      </c>
      <c r="AB443" s="29">
        <v>4.8617939473396703E-2</v>
      </c>
    </row>
    <row r="444" spans="1:28" x14ac:dyDescent="0.25">
      <c r="A444" s="26">
        <v>1567</v>
      </c>
      <c r="B444" s="26" t="s">
        <v>446</v>
      </c>
      <c r="C444" s="27" t="s">
        <v>1007</v>
      </c>
      <c r="D444" s="26" t="s">
        <v>1405</v>
      </c>
      <c r="E444" s="26">
        <v>-0.84299999999999997</v>
      </c>
      <c r="F444" s="26">
        <v>28513</v>
      </c>
      <c r="G444" s="28">
        <v>0.51138375917025047</v>
      </c>
      <c r="H444" s="28">
        <v>0.2661234722657474</v>
      </c>
      <c r="I444" s="28">
        <v>2.7999999999999997E-2</v>
      </c>
      <c r="J444" s="28">
        <v>0.88708362766940174</v>
      </c>
      <c r="K444" s="28">
        <v>0.56637059720000005</v>
      </c>
      <c r="L444" s="28">
        <v>0.11375191424196018</v>
      </c>
      <c r="M444" s="28">
        <v>0.21280245019999999</v>
      </c>
      <c r="N444" s="29">
        <v>1.9846860643185298E-2</v>
      </c>
      <c r="O444" s="28">
        <v>0.81736231169999995</v>
      </c>
      <c r="P444" s="28">
        <v>0.73540000000000005</v>
      </c>
      <c r="Q444" s="28">
        <v>1.8220524701020601E-2</v>
      </c>
      <c r="R444" s="28">
        <v>8.4600000000000009E-2</v>
      </c>
      <c r="S444" s="28">
        <v>7.0827531932925718E-3</v>
      </c>
      <c r="T444" s="28">
        <v>0.92209847599999994</v>
      </c>
      <c r="U444" s="28">
        <v>0.16902940280000001</v>
      </c>
      <c r="V444" s="28">
        <v>0.1047361643</v>
      </c>
      <c r="W444" s="32">
        <v>3.9171704957678353</v>
      </c>
      <c r="X444" s="29">
        <v>5.9052151497124727E-2</v>
      </c>
      <c r="Y444" s="29">
        <v>0.44622266929465187</v>
      </c>
      <c r="Z444" s="29">
        <v>0.14116663859417156</v>
      </c>
      <c r="AA444" s="31">
        <v>0.46365203848934866</v>
      </c>
      <c r="AB444" s="29">
        <v>2.5139265819168689E-2</v>
      </c>
    </row>
    <row r="445" spans="1:28" x14ac:dyDescent="0.25">
      <c r="A445" s="26">
        <v>1568</v>
      </c>
      <c r="B445" s="26" t="s">
        <v>447</v>
      </c>
      <c r="C445" s="27" t="s">
        <v>980</v>
      </c>
      <c r="D445" s="26" t="s">
        <v>1119</v>
      </c>
      <c r="E445" s="26">
        <v>-1.4279999999999999</v>
      </c>
      <c r="F445" s="26">
        <v>123203</v>
      </c>
      <c r="G445" s="28">
        <v>0.28994910447181321</v>
      </c>
      <c r="H445" s="28">
        <v>1.8562988374309128E-2</v>
      </c>
      <c r="I445" s="28">
        <v>0.746</v>
      </c>
      <c r="J445" s="28">
        <v>0.78399356334895165</v>
      </c>
      <c r="K445" s="28">
        <v>0.19641815069999999</v>
      </c>
      <c r="L445" s="28">
        <v>8.974745950296811E-3</v>
      </c>
      <c r="M445" s="28">
        <v>1.479022034E-2</v>
      </c>
      <c r="N445" s="29">
        <v>4.9703189455679647E-3</v>
      </c>
      <c r="O445" s="28">
        <v>0.34598371369999997</v>
      </c>
      <c r="P445" s="28">
        <v>0.16079999999999997</v>
      </c>
      <c r="Q445" s="28">
        <v>8.5818042813455651E-3</v>
      </c>
      <c r="R445" s="28">
        <v>0.89029999999999998</v>
      </c>
      <c r="S445" s="28">
        <v>2.2504688476765993E-3</v>
      </c>
      <c r="T445" s="28">
        <v>0.9772923751</v>
      </c>
      <c r="U445" s="28">
        <v>-3.5618150699999997E-2</v>
      </c>
      <c r="V445" s="28">
        <v>0.63130866139999997</v>
      </c>
      <c r="W445" s="32">
        <v>0.27244438729587245</v>
      </c>
      <c r="X445" s="29">
        <v>5.2633621860808139E-2</v>
      </c>
      <c r="Y445" s="29">
        <v>0.48359416890122525</v>
      </c>
      <c r="Z445" s="29">
        <v>0.22473577709033191</v>
      </c>
      <c r="AA445" s="31">
        <v>0.63724252722102781</v>
      </c>
      <c r="AB445" s="29">
        <v>2.0046827200792986E-2</v>
      </c>
    </row>
    <row r="446" spans="1:28" x14ac:dyDescent="0.25">
      <c r="A446" s="26">
        <v>1569</v>
      </c>
      <c r="B446" s="26" t="s">
        <v>448</v>
      </c>
      <c r="C446" s="27" t="s">
        <v>1041</v>
      </c>
      <c r="D446" s="26" t="s">
        <v>1809</v>
      </c>
      <c r="E446" s="26">
        <v>0.34300000000000003</v>
      </c>
      <c r="F446" s="26">
        <v>31746</v>
      </c>
      <c r="G446" s="28">
        <v>0.61360604713205869</v>
      </c>
      <c r="H446" s="28">
        <v>0.38031418213775681</v>
      </c>
      <c r="I446" s="28">
        <v>4.0000000000000001E-3</v>
      </c>
      <c r="J446" s="28">
        <v>0.84050622642274775</v>
      </c>
      <c r="K446" s="28">
        <v>0.54924955360000005</v>
      </c>
      <c r="L446" s="28">
        <v>5.9939192123932242E-2</v>
      </c>
      <c r="M446" s="28">
        <v>0.1222913952</v>
      </c>
      <c r="N446" s="29">
        <v>1.1003329955117996E-2</v>
      </c>
      <c r="O446" s="28">
        <v>0.63476200289999996</v>
      </c>
      <c r="P446" s="28">
        <v>0.6543000000000001</v>
      </c>
      <c r="Q446" s="28">
        <v>0.26703636557534394</v>
      </c>
      <c r="R446" s="28">
        <v>1.5700000000000002E-2</v>
      </c>
      <c r="S446" s="28">
        <v>0.37729918509895227</v>
      </c>
      <c r="T446" s="28">
        <v>0.62329672859999996</v>
      </c>
      <c r="U446" s="28">
        <v>0.1050504464</v>
      </c>
      <c r="V446" s="28">
        <v>-1.14652743E-2</v>
      </c>
      <c r="W446" s="32">
        <v>2.1977050705535737</v>
      </c>
      <c r="X446" s="29">
        <v>0.13080326752893123</v>
      </c>
      <c r="Y446" s="29">
        <v>0.45338914343626641</v>
      </c>
      <c r="Z446" s="29">
        <v>0.19242329194010746</v>
      </c>
      <c r="AA446" s="31">
        <v>0.23432235117933359</v>
      </c>
      <c r="AB446" s="29">
        <v>0.15694505356807217</v>
      </c>
    </row>
    <row r="447" spans="1:28" x14ac:dyDescent="0.25">
      <c r="A447" s="26">
        <v>1570</v>
      </c>
      <c r="B447" s="26" t="s">
        <v>449</v>
      </c>
      <c r="C447" s="27" t="s">
        <v>1018</v>
      </c>
      <c r="D447" s="26" t="s">
        <v>1563</v>
      </c>
      <c r="E447" s="26">
        <v>-0.439</v>
      </c>
      <c r="F447" s="26">
        <v>69686</v>
      </c>
      <c r="G447" s="28">
        <v>0.46228439916216285</v>
      </c>
      <c r="H447" s="28">
        <v>0.27243982048143617</v>
      </c>
      <c r="I447" s="28">
        <v>5.7999999999999996E-2</v>
      </c>
      <c r="J447" s="28">
        <v>0.84340809927865112</v>
      </c>
      <c r="K447" s="28">
        <v>0.39592377880000001</v>
      </c>
      <c r="L447" s="28">
        <v>4.9314997270387607E-2</v>
      </c>
      <c r="M447" s="28">
        <v>0.11682741050000001</v>
      </c>
      <c r="N447" s="29">
        <v>4.6793355343541215E-3</v>
      </c>
      <c r="O447" s="28">
        <v>0.52821398659999996</v>
      </c>
      <c r="P447" s="28">
        <v>0.48849999999999999</v>
      </c>
      <c r="Q447" s="28">
        <v>0.23172103487064116</v>
      </c>
      <c r="R447" s="28">
        <v>0.2273</v>
      </c>
      <c r="S447" s="28">
        <v>0.40853990914990268</v>
      </c>
      <c r="T447" s="28">
        <v>0.53565891470000004</v>
      </c>
      <c r="U447" s="28">
        <v>9.2576221200000003E-2</v>
      </c>
      <c r="V447" s="28">
        <v>7.4449281000000004E-3</v>
      </c>
      <c r="W447" s="32">
        <v>1.1033232628398792</v>
      </c>
      <c r="X447" s="29">
        <v>6.620949045928376E-2</v>
      </c>
      <c r="Y447" s="29">
        <v>0.39865042810973816</v>
      </c>
      <c r="Z447" s="29">
        <v>0.16701927613694076</v>
      </c>
      <c r="AA447" s="31">
        <v>0.41808104503012739</v>
      </c>
      <c r="AB447" s="29">
        <v>7.1016332890863967E-2</v>
      </c>
    </row>
    <row r="448" spans="1:28" x14ac:dyDescent="0.25">
      <c r="A448" s="26">
        <v>1571</v>
      </c>
      <c r="B448" s="26" t="s">
        <v>450</v>
      </c>
      <c r="C448" s="27" t="s">
        <v>992</v>
      </c>
      <c r="D448" s="26" t="s">
        <v>1242</v>
      </c>
      <c r="E448" s="26">
        <v>6.6000000000000003E-2</v>
      </c>
      <c r="F448" s="26">
        <v>10077</v>
      </c>
      <c r="G448" s="28">
        <v>0.7589285714285714</v>
      </c>
      <c r="H448" s="28">
        <v>7.9559989767203895E-2</v>
      </c>
      <c r="I448" s="28">
        <v>2.3E-2</v>
      </c>
      <c r="J448" s="28">
        <v>0.88580589468491799</v>
      </c>
      <c r="K448" s="28">
        <v>0.49867743279999999</v>
      </c>
      <c r="L448" s="28">
        <v>0.14450786579423638</v>
      </c>
      <c r="M448" s="28">
        <v>8.3530558259999999E-2</v>
      </c>
      <c r="N448" s="29">
        <v>8.7707086175692599E-3</v>
      </c>
      <c r="O448" s="28">
        <v>0.55456445990000003</v>
      </c>
      <c r="P448" s="28">
        <v>0.52579999999999993</v>
      </c>
      <c r="Q448" s="28">
        <v>0.20375083724045545</v>
      </c>
      <c r="R448" s="28">
        <v>3.7599999999999995E-2</v>
      </c>
      <c r="S448" s="28">
        <v>2.9066927210552027E-2</v>
      </c>
      <c r="T448" s="28">
        <v>0.52641557130000005</v>
      </c>
      <c r="U448" s="28">
        <v>2.7122567199999999E-2</v>
      </c>
      <c r="V448" s="28">
        <v>-2.8148888600000001E-2</v>
      </c>
      <c r="W448" s="32">
        <v>1.4750346740638001</v>
      </c>
      <c r="X448" s="29">
        <v>0.11541623843782117</v>
      </c>
      <c r="Y448" s="29">
        <v>0.39500664131547214</v>
      </c>
      <c r="Z448" s="29">
        <v>7.7010108432414126E-2</v>
      </c>
      <c r="AA448" s="31">
        <v>0.20479876160990712</v>
      </c>
      <c r="AB448" s="29">
        <v>7.5369075369075375E-2</v>
      </c>
    </row>
    <row r="449" spans="1:28" x14ac:dyDescent="0.25">
      <c r="A449" s="26">
        <v>1572</v>
      </c>
      <c r="B449" s="26" t="s">
        <v>451</v>
      </c>
      <c r="C449" s="27" t="s">
        <v>1026</v>
      </c>
      <c r="D449" s="26" t="s">
        <v>1626</v>
      </c>
      <c r="E449" s="26">
        <v>-0.28000000000000003</v>
      </c>
      <c r="F449" s="26">
        <v>3484</v>
      </c>
      <c r="G449" s="28">
        <v>0.49877149877149879</v>
      </c>
      <c r="H449" s="28">
        <v>0.46836483155299918</v>
      </c>
      <c r="I449" s="28">
        <v>5.0000000000000001E-3</v>
      </c>
      <c r="J449" s="28">
        <v>0.87111947318908745</v>
      </c>
      <c r="K449" s="28">
        <v>0.26529877610000002</v>
      </c>
      <c r="L449" s="28">
        <v>0.21562275017998561</v>
      </c>
      <c r="M449" s="28">
        <v>3.9596832249999998E-2</v>
      </c>
      <c r="N449" s="29">
        <v>5.0395968322534193E-3</v>
      </c>
      <c r="O449" s="28">
        <v>0.2851108765</v>
      </c>
      <c r="P449" s="28">
        <v>0.2218</v>
      </c>
      <c r="Q449" s="28">
        <v>0.4881516587677725</v>
      </c>
      <c r="R449" s="28">
        <v>8.5000000000000006E-3</v>
      </c>
      <c r="S449" s="28">
        <v>0.13159746657283602</v>
      </c>
      <c r="T449" s="28">
        <v>0.22535638459999999</v>
      </c>
      <c r="U449" s="28">
        <v>-4.3498776099999997E-2</v>
      </c>
      <c r="V449" s="28">
        <v>-5.9754491899999998E-2</v>
      </c>
      <c r="W449" s="32">
        <v>0.4503415659485025</v>
      </c>
      <c r="X449" s="29">
        <v>8.4369449378330366E-2</v>
      </c>
      <c r="Y449" s="29">
        <v>0.29723041453962784</v>
      </c>
      <c r="Z449" s="29">
        <v>0</v>
      </c>
      <c r="AA449" s="31">
        <v>0.14312354312354311</v>
      </c>
      <c r="AB449" s="29">
        <v>8.2462253193960514E-2</v>
      </c>
    </row>
    <row r="450" spans="1:28" x14ac:dyDescent="0.25">
      <c r="A450" s="26">
        <v>1573</v>
      </c>
      <c r="B450" s="26" t="s">
        <v>452</v>
      </c>
      <c r="C450" s="27" t="s">
        <v>1039</v>
      </c>
      <c r="D450" s="26" t="s">
        <v>1790</v>
      </c>
      <c r="E450" s="26">
        <v>-0.20200000000000001</v>
      </c>
      <c r="F450" s="26">
        <v>30997</v>
      </c>
      <c r="G450" s="28">
        <v>0.53606478017867354</v>
      </c>
      <c r="H450" s="28">
        <v>0.40926119533019689</v>
      </c>
      <c r="I450" s="28">
        <v>4.0000000000000001E-3</v>
      </c>
      <c r="J450" s="28">
        <v>0.83922929911463007</v>
      </c>
      <c r="K450" s="28">
        <v>0.38843704979999999</v>
      </c>
      <c r="L450" s="28">
        <v>0.12794534554073522</v>
      </c>
      <c r="M450" s="28">
        <v>0.1158154018</v>
      </c>
      <c r="N450" s="29">
        <v>6.5529581261328249E-3</v>
      </c>
      <c r="O450" s="28">
        <v>0.4634685637</v>
      </c>
      <c r="P450" s="28">
        <v>0.49349999999999999</v>
      </c>
      <c r="Q450" s="28">
        <v>0.37051076444574038</v>
      </c>
      <c r="R450" s="28">
        <v>6.8000000000000005E-3</v>
      </c>
      <c r="S450" s="28">
        <v>0.29787834595662604</v>
      </c>
      <c r="T450" s="28">
        <v>0.46676729560000002</v>
      </c>
      <c r="U450" s="28">
        <v>0.1050629502</v>
      </c>
      <c r="V450" s="28">
        <v>3.2987318999999999E-3</v>
      </c>
      <c r="W450" s="32">
        <v>1.0878517501715856</v>
      </c>
      <c r="X450" s="29">
        <v>0.11844974558910989</v>
      </c>
      <c r="Y450" s="29">
        <v>0.47639321134328216</v>
      </c>
      <c r="Z450" s="29">
        <v>0.13655556794812257</v>
      </c>
      <c r="AA450" s="31">
        <v>0.14892036450079238</v>
      </c>
      <c r="AB450" s="29">
        <v>0.1181076017130621</v>
      </c>
    </row>
    <row r="451" spans="1:28" x14ac:dyDescent="0.25">
      <c r="A451" s="26">
        <v>1574</v>
      </c>
      <c r="B451" s="26" t="s">
        <v>453</v>
      </c>
      <c r="C451" s="27" t="s">
        <v>1052</v>
      </c>
      <c r="D451" s="26" t="s">
        <v>1931</v>
      </c>
      <c r="E451" s="26">
        <v>-0.4</v>
      </c>
      <c r="F451" s="26">
        <v>11065</v>
      </c>
      <c r="G451" s="28">
        <v>0.43307839388145314</v>
      </c>
      <c r="H451" s="28">
        <v>0.55900621118012417</v>
      </c>
      <c r="I451" s="28">
        <v>0.19</v>
      </c>
      <c r="J451" s="28">
        <v>0.8347895154884829</v>
      </c>
      <c r="K451" s="28">
        <v>0.15074079109999999</v>
      </c>
      <c r="L451" s="28">
        <v>1.4951746635857006E-2</v>
      </c>
      <c r="M451" s="28">
        <v>8.4273481040000001E-2</v>
      </c>
      <c r="N451" s="29">
        <v>3.9418241130895742E-3</v>
      </c>
      <c r="O451" s="28">
        <v>0.26024533039999997</v>
      </c>
      <c r="P451" s="28">
        <v>0.1855</v>
      </c>
      <c r="Q451" s="28">
        <v>0.18085253138363913</v>
      </c>
      <c r="R451" s="28">
        <v>0.57079999999999997</v>
      </c>
      <c r="S451" s="28">
        <v>0.22403705509507557</v>
      </c>
      <c r="T451" s="28">
        <v>0.26507515469999998</v>
      </c>
      <c r="U451" s="28">
        <v>3.4759208899999998E-2</v>
      </c>
      <c r="V451" s="28">
        <v>4.8298242999999996E-3</v>
      </c>
      <c r="W451" s="32">
        <v>0.31725751304660788</v>
      </c>
      <c r="X451" s="29">
        <v>0.12323603324956504</v>
      </c>
      <c r="Y451" s="29">
        <v>0.32413523008765976</v>
      </c>
      <c r="Z451" s="29">
        <v>7.6304322298781257E-2</v>
      </c>
      <c r="AA451" s="31">
        <v>0.23680282263536437</v>
      </c>
      <c r="AB451" s="29">
        <v>9.1492171288436147E-2</v>
      </c>
    </row>
    <row r="452" spans="1:28" x14ac:dyDescent="0.25">
      <c r="A452" s="26">
        <v>1575</v>
      </c>
      <c r="B452" s="26" t="s">
        <v>454</v>
      </c>
      <c r="C452" s="27" t="s">
        <v>1045</v>
      </c>
      <c r="D452" s="26" t="s">
        <v>1845</v>
      </c>
      <c r="E452" s="26">
        <v>-1.732</v>
      </c>
      <c r="F452" s="26">
        <v>30816</v>
      </c>
      <c r="G452" s="28">
        <v>0.4509271561434926</v>
      </c>
      <c r="H452" s="28">
        <v>0.32987414440273793</v>
      </c>
      <c r="I452" s="28">
        <v>0.31900000000000001</v>
      </c>
      <c r="J452" s="28">
        <v>0.80292447287681967</v>
      </c>
      <c r="K452" s="28">
        <v>0.55162601629999997</v>
      </c>
      <c r="L452" s="28">
        <v>3.8292682926829268E-2</v>
      </c>
      <c r="M452" s="28">
        <v>2.5609756099999999E-2</v>
      </c>
      <c r="N452" s="29">
        <v>5.1219512195121953E-3</v>
      </c>
      <c r="O452" s="28">
        <v>0.63922781210000001</v>
      </c>
      <c r="P452" s="28">
        <v>0.46490000000000004</v>
      </c>
      <c r="Q452" s="28">
        <v>1.505922165820643E-2</v>
      </c>
      <c r="R452" s="28">
        <v>0.61070000000000002</v>
      </c>
      <c r="S452" s="28">
        <v>0.15674232309746328</v>
      </c>
      <c r="T452" s="28">
        <v>0.97332300199999999</v>
      </c>
      <c r="U452" s="28">
        <v>-8.67260163E-2</v>
      </c>
      <c r="V452" s="28">
        <v>0.33409518989999998</v>
      </c>
      <c r="W452" s="32">
        <v>1.4529949238578681</v>
      </c>
      <c r="X452" s="29">
        <v>4.3872052585317386E-2</v>
      </c>
      <c r="Y452" s="29">
        <v>0.45074954962693575</v>
      </c>
      <c r="Z452" s="29">
        <v>0</v>
      </c>
      <c r="AA452" s="31">
        <v>0.67666590336615529</v>
      </c>
      <c r="AB452" s="29">
        <v>1.3958719237893623E-2</v>
      </c>
    </row>
    <row r="453" spans="1:28" x14ac:dyDescent="0.25">
      <c r="A453" s="26">
        <v>1576</v>
      </c>
      <c r="B453" s="26" t="s">
        <v>455</v>
      </c>
      <c r="C453" s="27" t="s">
        <v>1023</v>
      </c>
      <c r="D453" s="26" t="s">
        <v>1594</v>
      </c>
      <c r="E453" s="26">
        <v>-0.44700000000000001</v>
      </c>
      <c r="F453" s="26">
        <v>22900</v>
      </c>
      <c r="G453" s="28">
        <v>0.43694913301457455</v>
      </c>
      <c r="H453" s="28">
        <v>0.52986567590740208</v>
      </c>
      <c r="I453" s="28">
        <v>8.0000000000000002E-3</v>
      </c>
      <c r="J453" s="28">
        <v>0.83347024997066077</v>
      </c>
      <c r="K453" s="28">
        <v>0.35004224160000003</v>
      </c>
      <c r="L453" s="28">
        <v>0.24683187834412842</v>
      </c>
      <c r="M453" s="28">
        <v>0.2120529428</v>
      </c>
      <c r="N453" s="29">
        <v>9.9971838918614473E-3</v>
      </c>
      <c r="O453" s="28">
        <v>0.56035437430000001</v>
      </c>
      <c r="P453" s="28">
        <v>0.49030000000000001</v>
      </c>
      <c r="Q453" s="28">
        <v>0.19425311347665761</v>
      </c>
      <c r="R453" s="28">
        <v>2.6699999999999998E-2</v>
      </c>
      <c r="S453" s="28">
        <v>7.4695500869997516E-2</v>
      </c>
      <c r="T453" s="28">
        <v>0.59324548909999997</v>
      </c>
      <c r="U453" s="28">
        <v>0.14025775839999999</v>
      </c>
      <c r="V453" s="28">
        <v>3.2891114800000003E-2</v>
      </c>
      <c r="W453" s="32">
        <v>1.3792115902964959</v>
      </c>
      <c r="X453" s="29">
        <v>9.1783963664163332E-2</v>
      </c>
      <c r="Y453" s="29">
        <v>0.50863237301381692</v>
      </c>
      <c r="Z453" s="29">
        <v>0.14227982179292903</v>
      </c>
      <c r="AA453" s="31">
        <v>0.30142114384748703</v>
      </c>
      <c r="AB453" s="29">
        <v>7.1565846069369457E-2</v>
      </c>
    </row>
    <row r="454" spans="1:28" x14ac:dyDescent="0.25">
      <c r="A454" s="26">
        <v>1577</v>
      </c>
      <c r="B454" s="26" t="s">
        <v>456</v>
      </c>
      <c r="C454" s="27" t="s">
        <v>1026</v>
      </c>
      <c r="D454" s="26" t="s">
        <v>1627</v>
      </c>
      <c r="E454" s="26">
        <v>0.153</v>
      </c>
      <c r="F454" s="26">
        <v>17828</v>
      </c>
      <c r="G454" s="28">
        <v>0.48805016564126835</v>
      </c>
      <c r="H454" s="28">
        <v>0.41630396423950122</v>
      </c>
      <c r="I454" s="28">
        <v>1.1000000000000001E-2</v>
      </c>
      <c r="J454" s="28">
        <v>0.87861665191640004</v>
      </c>
      <c r="K454" s="28">
        <v>0.2831241283</v>
      </c>
      <c r="L454" s="28">
        <v>0.15899581589958159</v>
      </c>
      <c r="M454" s="28">
        <v>5.679528901E-2</v>
      </c>
      <c r="N454" s="29">
        <v>6.2761506276150627E-3</v>
      </c>
      <c r="O454" s="28">
        <v>0.30394126739999999</v>
      </c>
      <c r="P454" s="28">
        <v>0.29760000000000003</v>
      </c>
      <c r="Q454" s="28">
        <v>0.47503435639028857</v>
      </c>
      <c r="R454" s="28">
        <v>1.6899999999999998E-2</v>
      </c>
      <c r="S454" s="28">
        <v>0.40020826102047902</v>
      </c>
      <c r="T454" s="28">
        <v>0.26353369760000001</v>
      </c>
      <c r="U454" s="28">
        <v>1.44758717E-2</v>
      </c>
      <c r="V454" s="28">
        <v>-4.0407569800000001E-2</v>
      </c>
      <c r="W454" s="32">
        <v>0.53089954664757799</v>
      </c>
      <c r="X454" s="29">
        <v>0.13068311628969614</v>
      </c>
      <c r="Y454" s="29">
        <v>0.32215627158843568</v>
      </c>
      <c r="Z454" s="29">
        <v>0.16773969463263827</v>
      </c>
      <c r="AA454" s="31">
        <v>0.19413324211066449</v>
      </c>
      <c r="AB454" s="29">
        <v>0.12212760993817801</v>
      </c>
    </row>
    <row r="455" spans="1:28" x14ac:dyDescent="0.25">
      <c r="A455" s="26">
        <v>1578</v>
      </c>
      <c r="B455" s="26" t="s">
        <v>457</v>
      </c>
      <c r="C455" s="27" t="s">
        <v>983</v>
      </c>
      <c r="D455" s="26" t="s">
        <v>1154</v>
      </c>
      <c r="E455" s="26">
        <v>0.86</v>
      </c>
      <c r="F455" s="26">
        <v>126623</v>
      </c>
      <c r="G455" s="28">
        <v>0.53688742197029493</v>
      </c>
      <c r="H455" s="28">
        <v>0.38347875840366186</v>
      </c>
      <c r="I455" s="28">
        <v>3.3000000000000002E-2</v>
      </c>
      <c r="J455" s="28">
        <v>0.84086799276672697</v>
      </c>
      <c r="K455" s="28">
        <v>0.4392204301</v>
      </c>
      <c r="L455" s="28">
        <v>0.14922043010752689</v>
      </c>
      <c r="M455" s="28">
        <v>0.1623790323</v>
      </c>
      <c r="N455" s="29">
        <v>1.2338709677419355E-2</v>
      </c>
      <c r="O455" s="28">
        <v>0.54329205079999998</v>
      </c>
      <c r="P455" s="28">
        <v>0.56499999999999995</v>
      </c>
      <c r="Q455" s="28">
        <v>0.17876414519806819</v>
      </c>
      <c r="R455" s="28">
        <v>6.8699999999999997E-2</v>
      </c>
      <c r="S455" s="28">
        <v>5.5566608873603728E-2</v>
      </c>
      <c r="T455" s="28">
        <v>0.60536509780000003</v>
      </c>
      <c r="U455" s="28">
        <v>0.1257795699</v>
      </c>
      <c r="V455" s="28">
        <v>6.2073046999999999E-2</v>
      </c>
      <c r="W455" s="32">
        <v>1.6027392449517119</v>
      </c>
      <c r="X455" s="29">
        <v>0.13689429636401998</v>
      </c>
      <c r="Y455" s="29">
        <v>0.44220521775848665</v>
      </c>
      <c r="Z455" s="29">
        <v>0.29859864634755579</v>
      </c>
      <c r="AA455" s="31">
        <v>0.3262143372009208</v>
      </c>
      <c r="AB455" s="29">
        <v>0.17086534828063987</v>
      </c>
    </row>
    <row r="456" spans="1:28" x14ac:dyDescent="0.25">
      <c r="A456" s="26">
        <v>1579</v>
      </c>
      <c r="B456" s="26" t="s">
        <v>458</v>
      </c>
      <c r="C456" s="27" t="s">
        <v>985</v>
      </c>
      <c r="D456" s="26" t="s">
        <v>1182</v>
      </c>
      <c r="E456" s="26">
        <v>-0.29099999999999998</v>
      </c>
      <c r="F456" s="26">
        <v>6579</v>
      </c>
      <c r="G456" s="28">
        <v>0.53634894991922455</v>
      </c>
      <c r="H456" s="28">
        <v>0.40832666132906326</v>
      </c>
      <c r="I456" s="28">
        <v>1.9E-2</v>
      </c>
      <c r="J456" s="28">
        <v>0.8450965824665676</v>
      </c>
      <c r="K456" s="28">
        <v>0.59362637360000003</v>
      </c>
      <c r="L456" s="28">
        <v>4.6153846153846156E-2</v>
      </c>
      <c r="M456" s="28">
        <v>9.1208791210000001E-2</v>
      </c>
      <c r="N456" s="29">
        <v>9.0109890109890105E-3</v>
      </c>
      <c r="O456" s="28">
        <v>0.71131243879999995</v>
      </c>
      <c r="P456" s="28">
        <v>0.62790000000000001</v>
      </c>
      <c r="Q456" s="28">
        <v>0.18543342269883825</v>
      </c>
      <c r="R456" s="28">
        <v>5.2699999999999997E-2</v>
      </c>
      <c r="S456" s="28">
        <v>0.28919182083739048</v>
      </c>
      <c r="T456" s="28">
        <v>0.6993819067</v>
      </c>
      <c r="U456" s="28">
        <v>3.42736264E-2</v>
      </c>
      <c r="V456" s="28">
        <v>-1.19305321E-2</v>
      </c>
      <c r="W456" s="32">
        <v>2.3905547226386803</v>
      </c>
      <c r="X456" s="29">
        <v>0.12264606470304201</v>
      </c>
      <c r="Y456" s="29">
        <v>0.48225405737830918</v>
      </c>
      <c r="Z456" s="29">
        <v>0</v>
      </c>
      <c r="AA456" s="31">
        <v>0.22824074074074074</v>
      </c>
      <c r="AB456" s="29">
        <v>6.9065210407966593E-2</v>
      </c>
    </row>
    <row r="457" spans="1:28" x14ac:dyDescent="0.25">
      <c r="A457" s="26">
        <v>1580</v>
      </c>
      <c r="B457" s="26" t="s">
        <v>459</v>
      </c>
      <c r="C457" s="27" t="s">
        <v>977</v>
      </c>
      <c r="D457" s="26" t="s">
        <v>1082</v>
      </c>
      <c r="E457" s="26">
        <v>-7.0999999999999994E-2</v>
      </c>
      <c r="F457" s="26">
        <v>19930</v>
      </c>
      <c r="G457" s="28">
        <v>0.54566318455207341</v>
      </c>
      <c r="H457" s="28">
        <v>0.28756597330021733</v>
      </c>
      <c r="I457" s="28">
        <v>9.0000000000000011E-3</v>
      </c>
      <c r="J457" s="28">
        <v>0.88816107012342271</v>
      </c>
      <c r="K457" s="28">
        <v>0.4505085009</v>
      </c>
      <c r="L457" s="28">
        <v>0.13267603446937348</v>
      </c>
      <c r="M457" s="28">
        <v>0.15557798310000001</v>
      </c>
      <c r="N457" s="29">
        <v>1.6458349507025852E-2</v>
      </c>
      <c r="O457" s="28">
        <v>0.58072487640000003</v>
      </c>
      <c r="P457" s="28">
        <v>0.52710000000000001</v>
      </c>
      <c r="Q457" s="28">
        <v>0.21211147698979999</v>
      </c>
      <c r="R457" s="28">
        <v>1.8100000000000002E-2</v>
      </c>
      <c r="S457" s="28">
        <v>0.23991083096317933</v>
      </c>
      <c r="T457" s="28">
        <v>0.56835560039999999</v>
      </c>
      <c r="U457" s="28">
        <v>7.6591499100000002E-2</v>
      </c>
      <c r="V457" s="28">
        <v>-1.2369276E-2</v>
      </c>
      <c r="W457" s="32">
        <v>1.6381971599094463</v>
      </c>
      <c r="X457" s="29">
        <v>0.10260746236089897</v>
      </c>
      <c r="Y457" s="29">
        <v>0.45332448255970237</v>
      </c>
      <c r="Z457" s="29">
        <v>0.21701288831968168</v>
      </c>
      <c r="AA457" s="31">
        <v>0.29717853839037928</v>
      </c>
      <c r="AB457" s="29">
        <v>0.12125623960066556</v>
      </c>
    </row>
    <row r="458" spans="1:28" x14ac:dyDescent="0.25">
      <c r="A458" s="26">
        <v>1581</v>
      </c>
      <c r="B458" s="26" t="s">
        <v>460</v>
      </c>
      <c r="C458" s="27" t="s">
        <v>1052</v>
      </c>
      <c r="D458" s="26" t="s">
        <v>1932</v>
      </c>
      <c r="E458" s="26">
        <v>-0.56399999999999995</v>
      </c>
      <c r="F458" s="26">
        <v>3351</v>
      </c>
      <c r="G458" s="28">
        <v>0.34097706879361916</v>
      </c>
      <c r="H458" s="28">
        <v>0.47918683446272992</v>
      </c>
      <c r="I458" s="28">
        <v>8.6999999999999994E-2</v>
      </c>
      <c r="J458" s="28">
        <v>0.87520688513737177</v>
      </c>
      <c r="K458" s="28">
        <v>8.1694402420000006E-2</v>
      </c>
      <c r="L458" s="28">
        <v>1.5128593040847202E-2</v>
      </c>
      <c r="M458" s="28">
        <v>3.5930408470000001E-2</v>
      </c>
      <c r="N458" s="29">
        <v>4.9167927382753407E-3</v>
      </c>
      <c r="O458" s="28">
        <v>0.1265417999</v>
      </c>
      <c r="P458" s="28">
        <v>2.4700000000000003E-2</v>
      </c>
      <c r="Q458" s="28">
        <v>0.46050870147255696</v>
      </c>
      <c r="R458" s="28">
        <v>0.46590000000000004</v>
      </c>
      <c r="S458" s="28">
        <v>0.49885057471264366</v>
      </c>
      <c r="T458" s="28">
        <v>5.6652806649999998E-2</v>
      </c>
      <c r="U458" s="28">
        <v>-5.699440242E-2</v>
      </c>
      <c r="V458" s="28">
        <v>-6.9888993250000003E-2</v>
      </c>
      <c r="W458" s="32">
        <v>0.13419354838709677</v>
      </c>
      <c r="X458" s="29">
        <v>0.11871723712611779</v>
      </c>
      <c r="Y458" s="29">
        <v>8.6499125879193825E-2</v>
      </c>
      <c r="Z458" s="29">
        <v>0</v>
      </c>
      <c r="AA458" s="31">
        <v>0.11196043165467626</v>
      </c>
      <c r="AB458" s="29">
        <v>8.9761570827489479E-2</v>
      </c>
    </row>
    <row r="459" spans="1:28" x14ac:dyDescent="0.25">
      <c r="A459" s="26">
        <v>1582</v>
      </c>
      <c r="B459" s="26" t="s">
        <v>461</v>
      </c>
      <c r="C459" s="27" t="s">
        <v>1031</v>
      </c>
      <c r="D459" s="26" t="s">
        <v>1702</v>
      </c>
      <c r="E459" s="26">
        <v>-1.2290000000000001</v>
      </c>
      <c r="F459" s="26">
        <v>13663</v>
      </c>
      <c r="G459" s="28">
        <v>0.61274238227146816</v>
      </c>
      <c r="H459" s="28">
        <v>0</v>
      </c>
      <c r="I459" s="28">
        <v>1.1000000000000001E-2</v>
      </c>
      <c r="J459" s="28">
        <v>0.80886201606353214</v>
      </c>
      <c r="K459" s="28">
        <v>0.7514225148</v>
      </c>
      <c r="L459" s="28">
        <v>2.1198259511324334E-2</v>
      </c>
      <c r="M459" s="28">
        <v>9.1487225259999999E-2</v>
      </c>
      <c r="N459" s="29">
        <v>1.3723083788909964E-2</v>
      </c>
      <c r="O459" s="28">
        <v>0.88833664680000002</v>
      </c>
      <c r="P459" s="28">
        <v>0.84670000000000001</v>
      </c>
      <c r="Q459" s="28">
        <v>8.1419149420059136E-2</v>
      </c>
      <c r="R459" s="28">
        <v>6.4399999999999999E-2</v>
      </c>
      <c r="S459" s="28">
        <v>1.9860769860769862E-2</v>
      </c>
      <c r="T459" s="28">
        <v>0.88217576190000002</v>
      </c>
      <c r="U459" s="28">
        <v>9.5277485199999998E-2</v>
      </c>
      <c r="V459" s="28">
        <v>-6.1608849E-3</v>
      </c>
      <c r="W459" s="32">
        <v>5.9309006211180115</v>
      </c>
      <c r="X459" s="29">
        <v>3.9122063919907586E-2</v>
      </c>
      <c r="Y459" s="29">
        <v>0.50175402689032667</v>
      </c>
      <c r="Z459" s="29">
        <v>0</v>
      </c>
      <c r="AA459" s="31">
        <v>0.28641571194762683</v>
      </c>
      <c r="AB459" s="29">
        <v>2.1368755414380596E-2</v>
      </c>
    </row>
    <row r="460" spans="1:28" x14ac:dyDescent="0.25">
      <c r="A460" s="26">
        <v>1583</v>
      </c>
      <c r="B460" s="26" t="s">
        <v>462</v>
      </c>
      <c r="C460" s="27" t="s">
        <v>1006</v>
      </c>
      <c r="D460" s="26" t="s">
        <v>1389</v>
      </c>
      <c r="E460" s="26">
        <v>-0.36899999999999999</v>
      </c>
      <c r="F460" s="26">
        <v>11469</v>
      </c>
      <c r="G460" s="28">
        <v>0.96446418656302058</v>
      </c>
      <c r="H460" s="28">
        <v>1.765030336458908E-2</v>
      </c>
      <c r="I460" s="28">
        <v>3.0000000000000001E-3</v>
      </c>
      <c r="J460" s="28">
        <v>0.88903954802259888</v>
      </c>
      <c r="K460" s="28">
        <v>0.57447890189999995</v>
      </c>
      <c r="L460" s="28">
        <v>3.5078800203355361E-2</v>
      </c>
      <c r="M460" s="28">
        <v>0.1095577021</v>
      </c>
      <c r="N460" s="29">
        <v>6.6090493136756485E-3</v>
      </c>
      <c r="O460" s="28">
        <v>0.69384561889999996</v>
      </c>
      <c r="P460" s="28">
        <v>0.62580000000000002</v>
      </c>
      <c r="Q460" s="28">
        <v>0.24075128059191805</v>
      </c>
      <c r="R460" s="28">
        <v>1.9799999999999998E-2</v>
      </c>
      <c r="S460" s="28">
        <v>2.5510204081632654E-2</v>
      </c>
      <c r="T460" s="28">
        <v>0.72135806160000004</v>
      </c>
      <c r="U460" s="28">
        <v>5.1321098099999997E-2</v>
      </c>
      <c r="V460" s="28">
        <v>2.75124427E-2</v>
      </c>
      <c r="W460" s="32">
        <v>2.3072060682680151</v>
      </c>
      <c r="X460" s="29">
        <v>9.9609906559012973E-2</v>
      </c>
      <c r="Y460" s="29">
        <v>0.49873606321326852</v>
      </c>
      <c r="Z460" s="29">
        <v>0.15253829356952409</v>
      </c>
      <c r="AA460" s="31">
        <v>0.18640161336790551</v>
      </c>
      <c r="AB460" s="29">
        <v>7.5100255195041932E-2</v>
      </c>
    </row>
    <row r="461" spans="1:28" x14ac:dyDescent="0.25">
      <c r="A461" s="26">
        <v>1584</v>
      </c>
      <c r="B461" s="26" t="s">
        <v>463</v>
      </c>
      <c r="C461" s="27" t="s">
        <v>1050</v>
      </c>
      <c r="D461" s="26" t="s">
        <v>1906</v>
      </c>
      <c r="E461" s="26">
        <v>-0.38500000000000001</v>
      </c>
      <c r="F461" s="26">
        <v>34211</v>
      </c>
      <c r="G461" s="28">
        <v>0.83724486403829534</v>
      </c>
      <c r="H461" s="28">
        <v>5.9892906723077941E-2</v>
      </c>
      <c r="I461" s="28">
        <v>2E-3</v>
      </c>
      <c r="J461" s="28">
        <v>0.84908443981602011</v>
      </c>
      <c r="K461" s="28">
        <v>0.52131030249999999</v>
      </c>
      <c r="L461" s="28">
        <v>6.3573180703188875E-2</v>
      </c>
      <c r="M461" s="28">
        <v>0.18203188880000001</v>
      </c>
      <c r="N461" s="29">
        <v>1.1140637775960752E-2</v>
      </c>
      <c r="O461" s="28">
        <v>0.6933845112</v>
      </c>
      <c r="P461" s="28">
        <v>0.60860000000000003</v>
      </c>
      <c r="Q461" s="28">
        <v>0.19299468969586439</v>
      </c>
      <c r="R461" s="28">
        <v>5.5000000000000005E-3</v>
      </c>
      <c r="S461" s="28">
        <v>4.3001104362230813E-2</v>
      </c>
      <c r="T461" s="28">
        <v>0.68405703179999999</v>
      </c>
      <c r="U461" s="28">
        <v>8.7289697499999999E-2</v>
      </c>
      <c r="V461" s="28">
        <v>-9.3274793999999998E-3</v>
      </c>
      <c r="W461" s="32">
        <v>2.6248604391514703</v>
      </c>
      <c r="X461" s="29">
        <v>8.0184263684288312E-2</v>
      </c>
      <c r="Y461" s="29">
        <v>0.49404901486583475</v>
      </c>
      <c r="Z461" s="29">
        <v>0.13800499803063052</v>
      </c>
      <c r="AA461" s="31">
        <v>0.26634267200304934</v>
      </c>
      <c r="AB461" s="29">
        <v>5.311387381077453E-2</v>
      </c>
    </row>
    <row r="462" spans="1:28" x14ac:dyDescent="0.25">
      <c r="A462" s="26">
        <v>1585</v>
      </c>
      <c r="B462" s="26" t="s">
        <v>464</v>
      </c>
      <c r="C462" s="27" t="s">
        <v>1013</v>
      </c>
      <c r="D462" s="26" t="s">
        <v>1470</v>
      </c>
      <c r="E462" s="26">
        <v>-0.57099999999999995</v>
      </c>
      <c r="F462" s="26">
        <v>103417</v>
      </c>
      <c r="G462" s="28">
        <v>0.61381633244852896</v>
      </c>
      <c r="H462" s="28">
        <v>0.37471753289910942</v>
      </c>
      <c r="I462" s="28">
        <v>6.0000000000000001E-3</v>
      </c>
      <c r="J462" s="28">
        <v>0.81206420087480102</v>
      </c>
      <c r="K462" s="28">
        <v>0.4988957</v>
      </c>
      <c r="L462" s="28">
        <v>3.9844947264040385E-2</v>
      </c>
      <c r="M462" s="28">
        <v>0.28984494729999999</v>
      </c>
      <c r="N462" s="29">
        <v>1.0457044983322816E-2</v>
      </c>
      <c r="O462" s="28">
        <v>0.73578321660000001</v>
      </c>
      <c r="P462" s="28">
        <v>0.71450000000000002</v>
      </c>
      <c r="Q462" s="28">
        <v>0.1595396854002008</v>
      </c>
      <c r="R462" s="28">
        <v>2.4700000000000003E-2</v>
      </c>
      <c r="S462" s="28">
        <v>0.11424153095249601</v>
      </c>
      <c r="T462" s="28">
        <v>0.70712107899999999</v>
      </c>
      <c r="U462" s="28">
        <v>0.2156043</v>
      </c>
      <c r="V462" s="28">
        <v>-2.8662137599999998E-2</v>
      </c>
      <c r="W462" s="32">
        <v>4.1257387878085527</v>
      </c>
      <c r="X462" s="29">
        <v>6.40714666035615E-2</v>
      </c>
      <c r="Y462" s="29">
        <v>0.40508085321771592</v>
      </c>
      <c r="Z462" s="29">
        <v>0.21108096373304536</v>
      </c>
      <c r="AA462" s="31">
        <v>0.59641182333622</v>
      </c>
      <c r="AB462" s="29">
        <v>4.6664970944452051E-2</v>
      </c>
    </row>
    <row r="463" spans="1:28" x14ac:dyDescent="0.25">
      <c r="A463" s="26">
        <v>1586</v>
      </c>
      <c r="B463" s="26" t="s">
        <v>465</v>
      </c>
      <c r="C463" s="27" t="s">
        <v>1041</v>
      </c>
      <c r="D463" s="26" t="s">
        <v>1094</v>
      </c>
      <c r="E463" s="26">
        <v>1.179</v>
      </c>
      <c r="F463" s="26">
        <v>148735</v>
      </c>
      <c r="G463" s="28">
        <v>0.75634381701215159</v>
      </c>
      <c r="H463" s="28">
        <v>0.1786806229991727</v>
      </c>
      <c r="I463" s="28">
        <v>2E-3</v>
      </c>
      <c r="J463" s="28">
        <v>0.86097128877140683</v>
      </c>
      <c r="K463" s="28">
        <v>0.66215936679999998</v>
      </c>
      <c r="L463" s="28">
        <v>5.5949309207303136E-2</v>
      </c>
      <c r="M463" s="28">
        <v>0.12941611959999999</v>
      </c>
      <c r="N463" s="29">
        <v>2.452885651762093E-2</v>
      </c>
      <c r="O463" s="28">
        <v>0.77740503540000006</v>
      </c>
      <c r="P463" s="28">
        <v>0.78260000000000007</v>
      </c>
      <c r="Q463" s="28">
        <v>0.1880265478056426</v>
      </c>
      <c r="R463" s="28">
        <v>1.11E-2</v>
      </c>
      <c r="S463" s="28">
        <v>4.4352965674104211E-2</v>
      </c>
      <c r="T463" s="28">
        <v>0.79690295170000003</v>
      </c>
      <c r="U463" s="28">
        <v>0.12044063319999999</v>
      </c>
      <c r="V463" s="28">
        <v>1.9497916300000001E-2</v>
      </c>
      <c r="W463" s="32">
        <v>4.1329554383207991</v>
      </c>
      <c r="X463" s="29">
        <v>0.17569105993526546</v>
      </c>
      <c r="Y463" s="29">
        <v>0.47861865680914617</v>
      </c>
      <c r="Z463" s="29">
        <v>0.30708806751591056</v>
      </c>
      <c r="AA463" s="31">
        <v>0.29499614346317005</v>
      </c>
      <c r="AB463" s="29">
        <v>0.1874521704710384</v>
      </c>
    </row>
    <row r="464" spans="1:28" x14ac:dyDescent="0.25">
      <c r="A464" s="26">
        <v>1587</v>
      </c>
      <c r="B464" s="26" t="s">
        <v>466</v>
      </c>
      <c r="C464" s="27" t="s">
        <v>1019</v>
      </c>
      <c r="D464" s="26" t="s">
        <v>1568</v>
      </c>
      <c r="E464" s="26">
        <v>0.77</v>
      </c>
      <c r="F464" s="26">
        <v>67245</v>
      </c>
      <c r="G464" s="28">
        <v>0.57056130235713076</v>
      </c>
      <c r="H464" s="28">
        <v>0.42242104201002323</v>
      </c>
      <c r="I464" s="28">
        <v>5.0000000000000001E-3</v>
      </c>
      <c r="J464" s="28">
        <v>0.85996691307352413</v>
      </c>
      <c r="K464" s="28">
        <v>0.4849754054</v>
      </c>
      <c r="L464" s="28">
        <v>0.12489650806019578</v>
      </c>
      <c r="M464" s="28">
        <v>0.1219500317</v>
      </c>
      <c r="N464" s="29">
        <v>1.736229484244874E-2</v>
      </c>
      <c r="O464" s="28">
        <v>0.54340535059999995</v>
      </c>
      <c r="P464" s="28">
        <v>0.55700000000000005</v>
      </c>
      <c r="Q464" s="28">
        <v>0.20052090626487803</v>
      </c>
      <c r="R464" s="28">
        <v>1.2699999999999999E-2</v>
      </c>
      <c r="S464" s="28">
        <v>0.25160810559583568</v>
      </c>
      <c r="T464" s="28">
        <v>0.57007352710000003</v>
      </c>
      <c r="U464" s="28">
        <v>7.2024594600000005E-2</v>
      </c>
      <c r="V464" s="28">
        <v>2.6668176500000002E-2</v>
      </c>
      <c r="W464" s="32">
        <v>1.6303018600759474</v>
      </c>
      <c r="X464" s="29">
        <v>0.21409085141479509</v>
      </c>
      <c r="Y464" s="29">
        <v>0.5031220574471269</v>
      </c>
      <c r="Z464" s="29">
        <v>0.24495145840312882</v>
      </c>
      <c r="AA464" s="31">
        <v>0.24540425531914895</v>
      </c>
      <c r="AB464" s="29">
        <v>0.24263193968471555</v>
      </c>
    </row>
    <row r="465" spans="1:28" x14ac:dyDescent="0.25">
      <c r="A465" s="26">
        <v>1588</v>
      </c>
      <c r="B465" s="26" t="s">
        <v>467</v>
      </c>
      <c r="C465" s="27" t="s">
        <v>977</v>
      </c>
      <c r="D465" s="26" t="s">
        <v>1083</v>
      </c>
      <c r="E465" s="26">
        <v>-0.90400000000000003</v>
      </c>
      <c r="F465" s="26">
        <v>14560</v>
      </c>
      <c r="G465" s="28">
        <v>0.6145566376217324</v>
      </c>
      <c r="H465" s="28">
        <v>0.17195767195767195</v>
      </c>
      <c r="I465" s="28">
        <v>3.0000000000000001E-3</v>
      </c>
      <c r="J465" s="28">
        <v>0.79400475233046974</v>
      </c>
      <c r="K465" s="28">
        <v>0.50978360960000002</v>
      </c>
      <c r="L465" s="28">
        <v>9.9907918968692444E-2</v>
      </c>
      <c r="M465" s="28">
        <v>0.2425184162</v>
      </c>
      <c r="N465" s="29">
        <v>9.0930018416206255E-3</v>
      </c>
      <c r="O465" s="28">
        <v>0.67104651159999995</v>
      </c>
      <c r="P465" s="28">
        <v>0.54620000000000002</v>
      </c>
      <c r="Q465" s="28">
        <v>0.11857389304197814</v>
      </c>
      <c r="R465" s="28">
        <v>5.5000000000000005E-3</v>
      </c>
      <c r="S465" s="28">
        <v>0.12198350473475206</v>
      </c>
      <c r="T465" s="28">
        <v>0.65970389070000002</v>
      </c>
      <c r="U465" s="28">
        <v>3.6416390399999998E-2</v>
      </c>
      <c r="V465" s="28">
        <v>-1.1342620899999999E-2</v>
      </c>
      <c r="W465" s="32">
        <v>3.4145715751667534</v>
      </c>
      <c r="X465" s="29">
        <v>7.5788402848423198E-2</v>
      </c>
      <c r="Y465" s="29">
        <v>0.40930253279195605</v>
      </c>
      <c r="Z465" s="29">
        <v>0</v>
      </c>
      <c r="AA465" s="31">
        <v>0.2971713105201822</v>
      </c>
      <c r="AB465" s="29">
        <v>4.0775014459224983E-2</v>
      </c>
    </row>
    <row r="466" spans="1:28" x14ac:dyDescent="0.25">
      <c r="A466" s="26">
        <v>1590</v>
      </c>
      <c r="B466" s="26" t="s">
        <v>468</v>
      </c>
      <c r="C466" s="27" t="s">
        <v>1032</v>
      </c>
      <c r="D466" s="26" t="s">
        <v>1714</v>
      </c>
      <c r="E466" s="26">
        <v>0.65300000000000002</v>
      </c>
      <c r="F466" s="26">
        <v>164371</v>
      </c>
      <c r="G466" s="28">
        <v>0.49457659190168102</v>
      </c>
      <c r="H466" s="28">
        <v>0.47668966568825527</v>
      </c>
      <c r="I466" s="28">
        <v>5.2000000000000005E-2</v>
      </c>
      <c r="J466" s="28">
        <v>0.88541658259416789</v>
      </c>
      <c r="K466" s="28">
        <v>0.30147487789999999</v>
      </c>
      <c r="L466" s="28">
        <v>0.14197294538029606</v>
      </c>
      <c r="M466" s="28">
        <v>0.12040581929999999</v>
      </c>
      <c r="N466" s="29">
        <v>6.4537300371909868E-3</v>
      </c>
      <c r="O466" s="28">
        <v>0.35895226450000001</v>
      </c>
      <c r="P466" s="28">
        <v>0.33130000000000004</v>
      </c>
      <c r="Q466" s="28">
        <v>0.38068663396981095</v>
      </c>
      <c r="R466" s="28">
        <v>7.2099999999999997E-2</v>
      </c>
      <c r="S466" s="28">
        <v>0.3217771987469944</v>
      </c>
      <c r="T466" s="28">
        <v>0.36033887149999999</v>
      </c>
      <c r="U466" s="28">
        <v>2.98251221E-2</v>
      </c>
      <c r="V466" s="28">
        <v>1.386607E-3</v>
      </c>
      <c r="W466" s="32">
        <v>0.7620555402982182</v>
      </c>
      <c r="X466" s="29">
        <v>0.12885976304699304</v>
      </c>
      <c r="Y466" s="29">
        <v>0.43435207340393012</v>
      </c>
      <c r="Z466" s="29">
        <v>0.29552873931923113</v>
      </c>
      <c r="AA466" s="31">
        <v>0.26932666100710423</v>
      </c>
      <c r="AB466" s="29">
        <v>0.16902277097214999</v>
      </c>
    </row>
    <row r="467" spans="1:28" x14ac:dyDescent="0.25">
      <c r="A467" s="26">
        <v>1591</v>
      </c>
      <c r="B467" s="26" t="s">
        <v>469</v>
      </c>
      <c r="C467" s="27" t="s">
        <v>1013</v>
      </c>
      <c r="D467" s="26" t="s">
        <v>1471</v>
      </c>
      <c r="E467" s="26">
        <v>-9.8000000000000004E-2</v>
      </c>
      <c r="F467" s="26">
        <v>124237</v>
      </c>
      <c r="G467" s="28">
        <v>7.7078829583168404E-2</v>
      </c>
      <c r="H467" s="28">
        <v>0.66362859149338949</v>
      </c>
      <c r="I467" s="28">
        <v>1.6E-2</v>
      </c>
      <c r="J467" s="28">
        <v>0.86895294690453306</v>
      </c>
      <c r="K467" s="28">
        <v>4.9250043100000002E-2</v>
      </c>
      <c r="L467" s="28">
        <v>2.0803402103327394E-2</v>
      </c>
      <c r="M467" s="28">
        <v>2.1995862309999999E-2</v>
      </c>
      <c r="N467" s="29">
        <v>1.8389747715648525E-3</v>
      </c>
      <c r="O467" s="28">
        <v>7.7338752159999996E-2</v>
      </c>
      <c r="P467" s="28">
        <v>6.0199999999999997E-2</v>
      </c>
      <c r="Q467" s="28">
        <v>0.58162023695164911</v>
      </c>
      <c r="R467" s="28">
        <v>0.1246</v>
      </c>
      <c r="S467" s="28">
        <v>0.80985506310726618</v>
      </c>
      <c r="T467" s="28">
        <v>0.10281170940000001</v>
      </c>
      <c r="U467" s="28">
        <v>1.09499569E-2</v>
      </c>
      <c r="V467" s="28">
        <v>2.547295724E-2</v>
      </c>
      <c r="W467" s="32">
        <v>7.8790704904018044E-2</v>
      </c>
      <c r="X467" s="29">
        <v>8.6378128779272187E-2</v>
      </c>
      <c r="Y467" s="29">
        <v>0.2653193429298768</v>
      </c>
      <c r="Z467" s="29">
        <v>0.194598891988642</v>
      </c>
      <c r="AA467" s="31">
        <v>0.40915055334109085</v>
      </c>
      <c r="AB467" s="29">
        <v>0.18754226226981804</v>
      </c>
    </row>
    <row r="468" spans="1:28" x14ac:dyDescent="0.25">
      <c r="A468" s="26">
        <v>1592</v>
      </c>
      <c r="B468" s="26" t="s">
        <v>470</v>
      </c>
      <c r="C468" s="27" t="s">
        <v>978</v>
      </c>
      <c r="D468" s="26" t="s">
        <v>1095</v>
      </c>
      <c r="E468" s="26">
        <v>-1.056</v>
      </c>
      <c r="F468" s="26">
        <v>7803</v>
      </c>
      <c r="G468" s="28">
        <v>0.61906955320128976</v>
      </c>
      <c r="H468" s="28">
        <v>0</v>
      </c>
      <c r="I468" s="28">
        <v>6.6000000000000003E-2</v>
      </c>
      <c r="J468" s="28">
        <v>0.89866833125260093</v>
      </c>
      <c r="K468" s="28">
        <v>0.66056957630000002</v>
      </c>
      <c r="L468" s="28">
        <v>4.0287103496179671E-2</v>
      </c>
      <c r="M468" s="28">
        <v>9.6781662419999998E-2</v>
      </c>
      <c r="N468" s="29">
        <v>3.3804121324380647E-2</v>
      </c>
      <c r="O468" s="28">
        <v>0.9398447607</v>
      </c>
      <c r="P468" s="28">
        <v>0.8619</v>
      </c>
      <c r="Q468" s="28">
        <v>2.7072758037225041E-2</v>
      </c>
      <c r="R468" s="28">
        <v>0.16320000000000001</v>
      </c>
      <c r="S468" s="28">
        <v>4.8266783677051337E-3</v>
      </c>
      <c r="T468" s="28">
        <v>0.95988538680000002</v>
      </c>
      <c r="U468" s="28">
        <v>0.20133042370000001</v>
      </c>
      <c r="V468" s="28">
        <v>2.00406261E-2</v>
      </c>
      <c r="W468" s="32">
        <v>4.0418204182041819</v>
      </c>
      <c r="X468" s="29">
        <v>8.3333333333333329E-2</v>
      </c>
      <c r="Y468" s="29">
        <v>0.38876910078077886</v>
      </c>
      <c r="Z468" s="29">
        <v>0</v>
      </c>
      <c r="AA468" s="31">
        <v>0.43287781350482313</v>
      </c>
      <c r="AB468" s="29">
        <v>2.5552302368911366E-2</v>
      </c>
    </row>
    <row r="469" spans="1:28" x14ac:dyDescent="0.25">
      <c r="A469" s="26">
        <v>1594</v>
      </c>
      <c r="B469" s="26" t="s">
        <v>471</v>
      </c>
      <c r="C469" s="27" t="s">
        <v>979</v>
      </c>
      <c r="D469" s="26" t="s">
        <v>1111</v>
      </c>
      <c r="E469" s="26">
        <v>2.9000000000000001E-2</v>
      </c>
      <c r="F469" s="26">
        <v>55252</v>
      </c>
      <c r="G469" s="28">
        <v>0.77586622331453903</v>
      </c>
      <c r="H469" s="28">
        <v>0.18912349268385684</v>
      </c>
      <c r="I469" s="28">
        <v>3.0000000000000001E-3</v>
      </c>
      <c r="J469" s="28">
        <v>0.86035632044600652</v>
      </c>
      <c r="K469" s="28">
        <v>0.55955936210000001</v>
      </c>
      <c r="L469" s="28">
        <v>0.14582746379669803</v>
      </c>
      <c r="M469" s="28">
        <v>0.13427621570000001</v>
      </c>
      <c r="N469" s="29">
        <v>1.4396799459063504E-2</v>
      </c>
      <c r="O469" s="28">
        <v>0.65401502020000002</v>
      </c>
      <c r="P469" s="28">
        <v>0.63479999999999992</v>
      </c>
      <c r="Q469" s="28">
        <v>0.15523582546267692</v>
      </c>
      <c r="R469" s="28">
        <v>8.5000000000000006E-3</v>
      </c>
      <c r="S469" s="28">
        <v>8.3565459610027856E-2</v>
      </c>
      <c r="T469" s="28">
        <v>0.66871563509999998</v>
      </c>
      <c r="U469" s="28">
        <v>7.5240637900000004E-2</v>
      </c>
      <c r="V469" s="28">
        <v>1.4700614900000001E-2</v>
      </c>
      <c r="W469" s="32">
        <v>2.4580923438878544</v>
      </c>
      <c r="X469" s="29">
        <v>9.4539751004803455E-2</v>
      </c>
      <c r="Y469" s="29">
        <v>0.44647563464419987</v>
      </c>
      <c r="Z469" s="29">
        <v>0.19566559792864177</v>
      </c>
      <c r="AA469" s="31">
        <v>0.3007928088883926</v>
      </c>
      <c r="AB469" s="29">
        <v>0.10974106041923551</v>
      </c>
    </row>
    <row r="470" spans="1:28" x14ac:dyDescent="0.25">
      <c r="A470" s="26">
        <v>1595</v>
      </c>
      <c r="B470" s="26" t="s">
        <v>472</v>
      </c>
      <c r="C470" s="27" t="s">
        <v>1042</v>
      </c>
      <c r="D470" s="26" t="s">
        <v>1822</v>
      </c>
      <c r="E470" s="26">
        <v>0.49299999999999999</v>
      </c>
      <c r="F470" s="26">
        <v>43018</v>
      </c>
      <c r="G470" s="28">
        <v>0.51787039568766846</v>
      </c>
      <c r="H470" s="28">
        <v>0.27172189783844397</v>
      </c>
      <c r="I470" s="28">
        <v>2.2000000000000002E-2</v>
      </c>
      <c r="J470" s="28">
        <v>0.90353632586888233</v>
      </c>
      <c r="K470" s="28">
        <v>0.5256999738</v>
      </c>
      <c r="L470" s="28">
        <v>8.4632350192516165E-2</v>
      </c>
      <c r="M470" s="28">
        <v>0.12743448839999999</v>
      </c>
      <c r="N470" s="29">
        <v>2.7849426189675151E-2</v>
      </c>
      <c r="O470" s="28">
        <v>0.61175519010000001</v>
      </c>
      <c r="P470" s="28">
        <v>0.6129</v>
      </c>
      <c r="Q470" s="28">
        <v>0.21197638459375878</v>
      </c>
      <c r="R470" s="28">
        <v>3.7999999999999999E-2</v>
      </c>
      <c r="S470" s="28">
        <v>8.3717602162505969E-2</v>
      </c>
      <c r="T470" s="28">
        <v>0.62959881679999996</v>
      </c>
      <c r="U470" s="28">
        <v>8.7200026200000003E-2</v>
      </c>
      <c r="V470" s="28">
        <v>1.78436267E-2</v>
      </c>
      <c r="W470" s="32">
        <v>2.0011244799280328</v>
      </c>
      <c r="X470" s="29">
        <v>0.16482070979453317</v>
      </c>
      <c r="Y470" s="29">
        <v>0.3718656154125739</v>
      </c>
      <c r="Z470" s="29">
        <v>0.24135228266966369</v>
      </c>
      <c r="AA470" s="31">
        <v>0.30030395136778115</v>
      </c>
      <c r="AB470" s="29">
        <v>0.26102431358047518</v>
      </c>
    </row>
    <row r="471" spans="1:28" x14ac:dyDescent="0.25">
      <c r="A471" s="26">
        <v>1596</v>
      </c>
      <c r="B471" s="26" t="s">
        <v>473</v>
      </c>
      <c r="C471" s="27" t="s">
        <v>1049</v>
      </c>
      <c r="D471" s="26" t="s">
        <v>1898</v>
      </c>
      <c r="E471" s="26">
        <v>0.91300000000000003</v>
      </c>
      <c r="F471" s="26">
        <v>50248</v>
      </c>
      <c r="G471" s="28">
        <v>0.25708727070594772</v>
      </c>
      <c r="H471" s="28">
        <v>0.72930201052988086</v>
      </c>
      <c r="I471" s="28">
        <v>1.8000000000000002E-2</v>
      </c>
      <c r="J471" s="28">
        <v>0.88946436593293343</v>
      </c>
      <c r="K471" s="28">
        <v>0.27100415919999998</v>
      </c>
      <c r="L471" s="28">
        <v>0.12950089126559713</v>
      </c>
      <c r="M471" s="28">
        <v>5.5793226379999998E-2</v>
      </c>
      <c r="N471" s="29">
        <v>9.6553773024361262E-3</v>
      </c>
      <c r="O471" s="28">
        <v>0.30528042960000001</v>
      </c>
      <c r="P471" s="28">
        <v>0.2908</v>
      </c>
      <c r="Q471" s="28">
        <v>0.45592316567401542</v>
      </c>
      <c r="R471" s="28">
        <v>2.6499999999999999E-2</v>
      </c>
      <c r="S471" s="28">
        <v>0.3765075376884422</v>
      </c>
      <c r="T471" s="28">
        <v>0.2703104415</v>
      </c>
      <c r="U471" s="28">
        <v>1.9795840799999999E-2</v>
      </c>
      <c r="V471" s="28">
        <v>-3.4969988100000002E-2</v>
      </c>
      <c r="W471" s="32">
        <v>0.50136728381225637</v>
      </c>
      <c r="X471" s="29">
        <v>0.10883050736782535</v>
      </c>
      <c r="Y471" s="29">
        <v>0.33995356279229122</v>
      </c>
      <c r="Z471" s="29">
        <v>0.23573277644393653</v>
      </c>
      <c r="AA471" s="31">
        <v>0.26211956832067607</v>
      </c>
      <c r="AB471" s="29">
        <v>0.14573845152895251</v>
      </c>
    </row>
    <row r="472" spans="1:28" x14ac:dyDescent="0.25">
      <c r="A472" s="26">
        <v>1597</v>
      </c>
      <c r="B472" s="26" t="s">
        <v>474</v>
      </c>
      <c r="C472" s="27" t="s">
        <v>1001</v>
      </c>
      <c r="D472" s="26" t="s">
        <v>1340</v>
      </c>
      <c r="E472" s="26">
        <v>0.32700000000000001</v>
      </c>
      <c r="F472" s="26">
        <v>30872</v>
      </c>
      <c r="G472" s="28">
        <v>0.49755615897309308</v>
      </c>
      <c r="H472" s="28">
        <v>0.46377879279013801</v>
      </c>
      <c r="I472" s="28">
        <v>5.7000000000000002E-2</v>
      </c>
      <c r="J472" s="28">
        <v>0.89261366103608497</v>
      </c>
      <c r="K472" s="28">
        <v>0.29728546410000001</v>
      </c>
      <c r="L472" s="28">
        <v>0.1601478886942985</v>
      </c>
      <c r="M472" s="28">
        <v>8.3868456899999999E-2</v>
      </c>
      <c r="N472" s="29">
        <v>5.1566452617240709E-3</v>
      </c>
      <c r="O472" s="28">
        <v>0.32511731290000001</v>
      </c>
      <c r="P472" s="28">
        <v>0.31859999999999999</v>
      </c>
      <c r="Q472" s="28">
        <v>0.4456002389010551</v>
      </c>
      <c r="R472" s="28">
        <v>7.46E-2</v>
      </c>
      <c r="S472" s="28">
        <v>0.38092115219694295</v>
      </c>
      <c r="T472" s="28">
        <v>0.28128128130000002</v>
      </c>
      <c r="U472" s="28">
        <v>2.1314535900000001E-2</v>
      </c>
      <c r="V472" s="28">
        <v>-4.3836031599999999E-2</v>
      </c>
      <c r="W472" s="32">
        <v>0.64064635420853777</v>
      </c>
      <c r="X472" s="29">
        <v>9.5253231616867981E-2</v>
      </c>
      <c r="Y472" s="29">
        <v>0.37445333586363361</v>
      </c>
      <c r="Z472" s="29">
        <v>0.19372873662434725</v>
      </c>
      <c r="AA472" s="31">
        <v>0.29620265473817281</v>
      </c>
      <c r="AB472" s="29">
        <v>0.1493514915693904</v>
      </c>
    </row>
    <row r="473" spans="1:28" x14ac:dyDescent="0.25">
      <c r="A473" s="26">
        <v>1598</v>
      </c>
      <c r="B473" s="26" t="s">
        <v>475</v>
      </c>
      <c r="C473" s="27" t="s">
        <v>1029</v>
      </c>
      <c r="D473" s="26" t="s">
        <v>1674</v>
      </c>
      <c r="E473" s="26">
        <v>-0.19600000000000001</v>
      </c>
      <c r="F473" s="26">
        <v>27542</v>
      </c>
      <c r="G473" s="28">
        <v>0.60761069290498493</v>
      </c>
      <c r="H473" s="28">
        <v>3.5777541622387533E-2</v>
      </c>
      <c r="I473" s="28">
        <v>6.9999999999999993E-3</v>
      </c>
      <c r="J473" s="28">
        <v>0.90523939521209573</v>
      </c>
      <c r="K473" s="28">
        <v>0.67952212489999997</v>
      </c>
      <c r="L473" s="28">
        <v>6.6229774401206282E-2</v>
      </c>
      <c r="M473" s="28">
        <v>0.13182160879999999</v>
      </c>
      <c r="N473" s="29">
        <v>4.0770167604245199E-2</v>
      </c>
      <c r="O473" s="28">
        <v>0.81432312279999997</v>
      </c>
      <c r="P473" s="28">
        <v>0.82010000000000005</v>
      </c>
      <c r="Q473" s="28">
        <v>6.9299002094369844E-2</v>
      </c>
      <c r="R473" s="28">
        <v>1.84E-2</v>
      </c>
      <c r="S473" s="28">
        <v>1.3737565135007106E-2</v>
      </c>
      <c r="T473" s="28">
        <v>0.83423497589999995</v>
      </c>
      <c r="U473" s="28">
        <v>0.1405778751</v>
      </c>
      <c r="V473" s="28">
        <v>1.9911853100000002E-2</v>
      </c>
      <c r="W473" s="32">
        <v>4.6727092946605149</v>
      </c>
      <c r="X473" s="29">
        <v>7.6919932970940449E-2</v>
      </c>
      <c r="Y473" s="29">
        <v>0.43397146265720121</v>
      </c>
      <c r="Z473" s="29">
        <v>0.14067317270655766</v>
      </c>
      <c r="AA473" s="31">
        <v>0.35288477807230273</v>
      </c>
      <c r="AB473" s="29">
        <v>6.4663951120162932E-2</v>
      </c>
    </row>
    <row r="474" spans="1:28" x14ac:dyDescent="0.25">
      <c r="A474" s="26">
        <v>1599</v>
      </c>
      <c r="B474" s="26" t="s">
        <v>476</v>
      </c>
      <c r="C474" s="27" t="s">
        <v>1008</v>
      </c>
      <c r="D474" s="26" t="s">
        <v>1422</v>
      </c>
      <c r="E474" s="26">
        <v>-9.1999999999999998E-2</v>
      </c>
      <c r="F474" s="26">
        <v>4790</v>
      </c>
      <c r="G474" s="28">
        <v>0.62007764836383805</v>
      </c>
      <c r="H474" s="28">
        <v>0.33187892009817288</v>
      </c>
      <c r="I474" s="28">
        <v>8.0000000000000002E-3</v>
      </c>
      <c r="J474" s="28">
        <v>0.8645320197044335</v>
      </c>
      <c r="K474" s="28">
        <v>0.60569800569999999</v>
      </c>
      <c r="L474" s="28">
        <v>9.914529914529914E-2</v>
      </c>
      <c r="M474" s="28">
        <v>9.1452991450000007E-2</v>
      </c>
      <c r="N474" s="29">
        <v>1.2535612535612535E-2</v>
      </c>
      <c r="O474" s="28">
        <v>0.69245810060000001</v>
      </c>
      <c r="P474" s="28">
        <v>0.66150000000000009</v>
      </c>
      <c r="Q474" s="28">
        <v>0.20373934561451745</v>
      </c>
      <c r="R474" s="28">
        <v>1.37E-2</v>
      </c>
      <c r="S474" s="28">
        <v>6.1686621551275377E-2</v>
      </c>
      <c r="T474" s="28">
        <v>0.67409622179999995</v>
      </c>
      <c r="U474" s="28">
        <v>5.5801994299999998E-2</v>
      </c>
      <c r="V474" s="28">
        <v>-1.8361878799999998E-2</v>
      </c>
      <c r="W474" s="32">
        <v>2.447082096933729</v>
      </c>
      <c r="X474" s="29">
        <v>7.6956616524961843E-2</v>
      </c>
      <c r="Y474" s="29">
        <v>0.34098380056815297</v>
      </c>
      <c r="Z474" s="29">
        <v>8.3421871662531677E-2</v>
      </c>
      <c r="AA474" s="31">
        <v>0.22455295735900963</v>
      </c>
      <c r="AB474" s="29">
        <v>7.5938918695831609E-2</v>
      </c>
    </row>
    <row r="475" spans="1:28" x14ac:dyDescent="0.25">
      <c r="A475" s="26">
        <v>1600</v>
      </c>
      <c r="B475" s="26" t="s">
        <v>477</v>
      </c>
      <c r="C475" s="27" t="s">
        <v>1032</v>
      </c>
      <c r="D475" s="26" t="s">
        <v>1715</v>
      </c>
      <c r="E475" s="26">
        <v>-0.104</v>
      </c>
      <c r="F475" s="26">
        <v>35912</v>
      </c>
      <c r="G475" s="28">
        <v>0.51995489509081394</v>
      </c>
      <c r="H475" s="28">
        <v>0.45729751403368085</v>
      </c>
      <c r="I475" s="28">
        <v>2.5000000000000001E-2</v>
      </c>
      <c r="J475" s="28">
        <v>0.87993942382193424</v>
      </c>
      <c r="K475" s="28">
        <v>0.27592555530000001</v>
      </c>
      <c r="L475" s="28">
        <v>0.19567740644386633</v>
      </c>
      <c r="M475" s="28">
        <v>9.8058835299999994E-2</v>
      </c>
      <c r="N475" s="29">
        <v>6.4838903342005205E-3</v>
      </c>
      <c r="O475" s="28">
        <v>0.32847909349999999</v>
      </c>
      <c r="P475" s="28">
        <v>0.32289999999999996</v>
      </c>
      <c r="Q475" s="28">
        <v>0.35967345644764998</v>
      </c>
      <c r="R475" s="28">
        <v>3.0200000000000001E-2</v>
      </c>
      <c r="S475" s="28">
        <v>0.2697118429385687</v>
      </c>
      <c r="T475" s="28">
        <v>0.37537068210000002</v>
      </c>
      <c r="U475" s="28">
        <v>4.69744447E-2</v>
      </c>
      <c r="V475" s="28">
        <v>4.6891588599999999E-2</v>
      </c>
      <c r="W475" s="32">
        <v>0.62333311436641903</v>
      </c>
      <c r="X475" s="29">
        <v>7.7881993347517303E-2</v>
      </c>
      <c r="Y475" s="29">
        <v>0.3834456087490436</v>
      </c>
      <c r="Z475" s="29">
        <v>0.10714057467386658</v>
      </c>
      <c r="AA475" s="31">
        <v>0.27015908995508542</v>
      </c>
      <c r="AB475" s="29">
        <v>9.9547261484098939E-2</v>
      </c>
    </row>
    <row r="476" spans="1:28" x14ac:dyDescent="0.25">
      <c r="A476" s="26">
        <v>1601</v>
      </c>
      <c r="B476" s="26" t="s">
        <v>478</v>
      </c>
      <c r="C476" s="27" t="s">
        <v>1021</v>
      </c>
      <c r="D476" s="26" t="s">
        <v>1578</v>
      </c>
      <c r="E476" s="26">
        <v>-0.70199999999999996</v>
      </c>
      <c r="F476" s="26">
        <v>40158</v>
      </c>
      <c r="G476" s="28">
        <v>0.72162053750501409</v>
      </c>
      <c r="H476" s="28">
        <v>6.4080723365220804E-2</v>
      </c>
      <c r="I476" s="28">
        <v>0.20300000000000001</v>
      </c>
      <c r="J476" s="28">
        <v>0.77023538929768465</v>
      </c>
      <c r="K476" s="28">
        <v>0.4991747111</v>
      </c>
      <c r="L476" s="28">
        <v>4.4315510428650028E-2</v>
      </c>
      <c r="M476" s="28">
        <v>0.10478667530000001</v>
      </c>
      <c r="N476" s="29">
        <v>1.0303606262191766E-2</v>
      </c>
      <c r="O476" s="28">
        <v>0.68654946640000003</v>
      </c>
      <c r="P476" s="28">
        <v>0.56579999999999997</v>
      </c>
      <c r="Q476" s="28">
        <v>5.7862992203206981E-2</v>
      </c>
      <c r="R476" s="28">
        <v>0.36709999999999998</v>
      </c>
      <c r="S476" s="28">
        <v>0.12819277108433735</v>
      </c>
      <c r="T476" s="28">
        <v>0.85972871839999998</v>
      </c>
      <c r="U476" s="28">
        <v>6.6625288899999996E-2</v>
      </c>
      <c r="V476" s="28">
        <v>0.17317925200000001</v>
      </c>
      <c r="W476" s="32">
        <v>1.6044229259356189</v>
      </c>
      <c r="X476" s="29">
        <v>7.9291275758659588E-2</v>
      </c>
      <c r="Y476" s="29">
        <v>0.42988619993050242</v>
      </c>
      <c r="Z476" s="29">
        <v>0.19144751182035072</v>
      </c>
      <c r="AA476" s="31">
        <v>0.46631177498808202</v>
      </c>
      <c r="AB476" s="29">
        <v>4.4147682639434409E-2</v>
      </c>
    </row>
    <row r="477" spans="1:28" x14ac:dyDescent="0.25">
      <c r="A477" s="26">
        <v>1602</v>
      </c>
      <c r="B477" s="26" t="s">
        <v>479</v>
      </c>
      <c r="C477" s="27" t="s">
        <v>1056</v>
      </c>
      <c r="D477" s="26" t="s">
        <v>1960</v>
      </c>
      <c r="E477" s="26">
        <v>-0.629</v>
      </c>
      <c r="F477" s="26">
        <v>32714</v>
      </c>
      <c r="G477" s="28">
        <v>0.90863675665289656</v>
      </c>
      <c r="H477" s="28">
        <v>2.289857837992558E-2</v>
      </c>
      <c r="I477" s="28">
        <v>4.0000000000000001E-3</v>
      </c>
      <c r="J477" s="28">
        <v>0.79290579830536634</v>
      </c>
      <c r="K477" s="28">
        <v>0.53420639079999999</v>
      </c>
      <c r="L477" s="28">
        <v>6.825563122053431E-2</v>
      </c>
      <c r="M477" s="28">
        <v>0.30172865370000002</v>
      </c>
      <c r="N477" s="29">
        <v>9.5337873232058667E-3</v>
      </c>
      <c r="O477" s="28">
        <v>0.80886867539999996</v>
      </c>
      <c r="P477" s="28">
        <v>0.69720000000000004</v>
      </c>
      <c r="Q477" s="28">
        <v>4.9519708512752565E-2</v>
      </c>
      <c r="R477" s="28">
        <v>9.8999999999999991E-3</v>
      </c>
      <c r="S477" s="28">
        <v>5.2889324191968661E-3</v>
      </c>
      <c r="T477" s="28">
        <v>0.80257665550000001</v>
      </c>
      <c r="U477" s="28">
        <v>0.1629936092</v>
      </c>
      <c r="V477" s="28">
        <v>-6.2920199000000001E-3</v>
      </c>
      <c r="W477" s="32">
        <v>6.3779588668994958</v>
      </c>
      <c r="X477" s="29">
        <v>7.6180439881701062E-2</v>
      </c>
      <c r="Y477" s="29">
        <v>0.44034732150538475</v>
      </c>
      <c r="Z477" s="29">
        <v>0.20611037424286274</v>
      </c>
      <c r="AA477" s="31">
        <v>0.29040927951716333</v>
      </c>
      <c r="AB477" s="29">
        <v>7.3115516397454727E-2</v>
      </c>
    </row>
    <row r="478" spans="1:28" x14ac:dyDescent="0.25">
      <c r="A478" s="26">
        <v>1603</v>
      </c>
      <c r="B478" s="26" t="s">
        <v>480</v>
      </c>
      <c r="C478" s="27" t="s">
        <v>1023</v>
      </c>
      <c r="D478" s="26" t="s">
        <v>1608</v>
      </c>
      <c r="E478" s="26">
        <v>-0.54600000000000004</v>
      </c>
      <c r="F478" s="26">
        <v>14107</v>
      </c>
      <c r="G478" s="28">
        <v>0.41051651931130756</v>
      </c>
      <c r="H478" s="28">
        <v>0.2386709736963544</v>
      </c>
      <c r="I478" s="28">
        <v>3.0000000000000001E-3</v>
      </c>
      <c r="J478" s="28">
        <v>0.85856445222519118</v>
      </c>
      <c r="K478" s="28">
        <v>0.43635973379999998</v>
      </c>
      <c r="L478" s="28">
        <v>9.1328611289976394E-2</v>
      </c>
      <c r="M478" s="28">
        <v>0.22751663450000001</v>
      </c>
      <c r="N478" s="29">
        <v>1.4810045074050225E-2</v>
      </c>
      <c r="O478" s="28">
        <v>0.65373864429999995</v>
      </c>
      <c r="P478" s="28">
        <v>0.59829999999999994</v>
      </c>
      <c r="Q478" s="28">
        <v>0.21278991218194102</v>
      </c>
      <c r="R478" s="28">
        <v>0.01</v>
      </c>
      <c r="S478" s="28">
        <v>0.30053105017882303</v>
      </c>
      <c r="T478" s="28">
        <v>0.66860637140000001</v>
      </c>
      <c r="U478" s="28">
        <v>0.16194026619999999</v>
      </c>
      <c r="V478" s="28">
        <v>1.48677271E-2</v>
      </c>
      <c r="W478" s="32">
        <v>2.1499489969398162</v>
      </c>
      <c r="X478" s="29">
        <v>6.1268818815070035E-2</v>
      </c>
      <c r="Y478" s="29">
        <v>0.38261652555956016</v>
      </c>
      <c r="Z478" s="29">
        <v>7.4594543583490741E-2</v>
      </c>
      <c r="AA478" s="31">
        <v>0.29331324603082626</v>
      </c>
      <c r="AB478" s="29">
        <v>6.3415327740651214E-2</v>
      </c>
    </row>
    <row r="479" spans="1:28" x14ac:dyDescent="0.25">
      <c r="A479" s="26">
        <v>1604</v>
      </c>
      <c r="B479" s="26" t="s">
        <v>481</v>
      </c>
      <c r="C479" s="27" t="s">
        <v>1016</v>
      </c>
      <c r="D479" s="26" t="s">
        <v>1515</v>
      </c>
      <c r="E479" s="26">
        <v>2.1659999999999999</v>
      </c>
      <c r="F479" s="26">
        <v>335298</v>
      </c>
      <c r="G479" s="28">
        <v>0.41640071269138895</v>
      </c>
      <c r="H479" s="28">
        <v>0.55965292841648595</v>
      </c>
      <c r="I479" s="28">
        <v>2.7999999999999997E-2</v>
      </c>
      <c r="J479" s="28">
        <v>0.86880774483811363</v>
      </c>
      <c r="K479" s="28">
        <v>0.35601370440000002</v>
      </c>
      <c r="L479" s="28">
        <v>8.5772675362144613E-2</v>
      </c>
      <c r="M479" s="28">
        <v>7.5383413240000002E-2</v>
      </c>
      <c r="N479" s="29">
        <v>1.2590102690481365E-2</v>
      </c>
      <c r="O479" s="28">
        <v>0.40891062509999998</v>
      </c>
      <c r="P479" s="28">
        <v>0.41619999999999996</v>
      </c>
      <c r="Q479" s="28">
        <v>0.38415869670935321</v>
      </c>
      <c r="R479" s="28">
        <v>8.9700000000000002E-2</v>
      </c>
      <c r="S479" s="28">
        <v>0.51115059253896278</v>
      </c>
      <c r="T479" s="28">
        <v>0.44313020749999998</v>
      </c>
      <c r="U479" s="28">
        <v>6.0186295600000002E-2</v>
      </c>
      <c r="V479" s="28">
        <v>3.4219582399999997E-2</v>
      </c>
      <c r="W479" s="32">
        <v>0.78975653921869948</v>
      </c>
      <c r="X479" s="29">
        <v>0.26097245508982037</v>
      </c>
      <c r="Y479" s="29">
        <v>0.38118398051338614</v>
      </c>
      <c r="Z479" s="29">
        <v>0.32817289446290898</v>
      </c>
      <c r="AA479" s="31">
        <v>0.23239877924720245</v>
      </c>
      <c r="AB479" s="29">
        <v>0.35022631891837802</v>
      </c>
    </row>
    <row r="480" spans="1:28" x14ac:dyDescent="0.25">
      <c r="A480" s="26">
        <v>1605</v>
      </c>
      <c r="B480" s="26" t="s">
        <v>482</v>
      </c>
      <c r="C480" s="27" t="s">
        <v>1023</v>
      </c>
      <c r="D480" s="26" t="s">
        <v>1609</v>
      </c>
      <c r="E480" s="26">
        <v>-0.68899999999999995</v>
      </c>
      <c r="F480" s="26">
        <v>9537</v>
      </c>
      <c r="G480" s="28">
        <v>0.54909465626380094</v>
      </c>
      <c r="H480" s="28">
        <v>0.46722015459490407</v>
      </c>
      <c r="I480" s="28">
        <v>0.02</v>
      </c>
      <c r="J480" s="28">
        <v>0.81491395793499044</v>
      </c>
      <c r="K480" s="28">
        <v>0.29391521980000002</v>
      </c>
      <c r="L480" s="28">
        <v>0.14093539809166275</v>
      </c>
      <c r="M480" s="28">
        <v>0.2482402628</v>
      </c>
      <c r="N480" s="29">
        <v>1.0480212732676365E-2</v>
      </c>
      <c r="O480" s="28">
        <v>0.53806407170000004</v>
      </c>
      <c r="P480" s="28">
        <v>0.42380000000000001</v>
      </c>
      <c r="Q480" s="28">
        <v>0.23452098178939035</v>
      </c>
      <c r="R480" s="28">
        <v>0.1075</v>
      </c>
      <c r="S480" s="28">
        <v>0.29641457395848453</v>
      </c>
      <c r="T480" s="28">
        <v>0.5546518265</v>
      </c>
      <c r="U480" s="28">
        <v>0.12988478019999999</v>
      </c>
      <c r="V480" s="28">
        <v>1.65877548E-2</v>
      </c>
      <c r="W480" s="32">
        <v>1.2812051649928264</v>
      </c>
      <c r="X480" s="29">
        <v>7.3040578098943862E-2</v>
      </c>
      <c r="Y480" s="29">
        <v>0.42198316960509702</v>
      </c>
      <c r="Z480" s="29">
        <v>7.7294341074726436E-2</v>
      </c>
      <c r="AA480" s="31">
        <v>0.25056394239111573</v>
      </c>
      <c r="AB480" s="29">
        <v>4.7332185886402756E-2</v>
      </c>
    </row>
    <row r="481" spans="1:28" x14ac:dyDescent="0.25">
      <c r="A481" s="26">
        <v>1606</v>
      </c>
      <c r="B481" s="26" t="s">
        <v>483</v>
      </c>
      <c r="C481" s="27" t="s">
        <v>1032</v>
      </c>
      <c r="D481" s="26" t="s">
        <v>1716</v>
      </c>
      <c r="E481" s="26">
        <v>-0.183</v>
      </c>
      <c r="F481" s="26">
        <v>55970</v>
      </c>
      <c r="G481" s="28">
        <v>0.42795506349723217</v>
      </c>
      <c r="H481" s="28">
        <v>0.55968248807975729</v>
      </c>
      <c r="I481" s="28">
        <v>6.2E-2</v>
      </c>
      <c r="J481" s="28">
        <v>0.90879152348224512</v>
      </c>
      <c r="K481" s="28">
        <v>0.3527650859</v>
      </c>
      <c r="L481" s="28">
        <v>0.14368993225145738</v>
      </c>
      <c r="M481" s="28">
        <v>8.6655112650000005E-2</v>
      </c>
      <c r="N481" s="29">
        <v>7.2737776377291112E-3</v>
      </c>
      <c r="O481" s="28">
        <v>0.40873421119999997</v>
      </c>
      <c r="P481" s="28">
        <v>0.39270000000000005</v>
      </c>
      <c r="Q481" s="28">
        <v>0.35095455767679484</v>
      </c>
      <c r="R481" s="28">
        <v>7.4400000000000008E-2</v>
      </c>
      <c r="S481" s="28">
        <v>0.3259779614325069</v>
      </c>
      <c r="T481" s="28">
        <v>0.43368898230000003</v>
      </c>
      <c r="U481" s="28">
        <v>3.9934914100000003E-2</v>
      </c>
      <c r="V481" s="28">
        <v>2.4954771099999998E-2</v>
      </c>
      <c r="W481" s="32">
        <v>0.81234154508490786</v>
      </c>
      <c r="X481" s="29">
        <v>7.1679207766384659E-2</v>
      </c>
      <c r="Y481" s="29">
        <v>0.38927760631541541</v>
      </c>
      <c r="Z481" s="29">
        <v>0.22529968095027078</v>
      </c>
      <c r="AA481" s="31">
        <v>0.27879264949377053</v>
      </c>
      <c r="AB481" s="29">
        <v>8.5303296624457445E-2</v>
      </c>
    </row>
    <row r="482" spans="1:28" x14ac:dyDescent="0.25">
      <c r="A482" s="26">
        <v>1607</v>
      </c>
      <c r="B482" s="26" t="s">
        <v>484</v>
      </c>
      <c r="C482" s="27" t="s">
        <v>990</v>
      </c>
      <c r="D482" s="26" t="s">
        <v>1235</v>
      </c>
      <c r="E482" s="26">
        <v>-1.407</v>
      </c>
      <c r="F482" s="26">
        <v>30774</v>
      </c>
      <c r="G482" s="28">
        <v>0.55937036614577396</v>
      </c>
      <c r="H482" s="28">
        <v>0.34603743974890705</v>
      </c>
      <c r="I482" s="28">
        <v>0.30299999999999999</v>
      </c>
      <c r="J482" s="28">
        <v>0.74125305126118801</v>
      </c>
      <c r="K482" s="28">
        <v>0.50885996550000001</v>
      </c>
      <c r="L482" s="28">
        <v>1.8190371648110396E-2</v>
      </c>
      <c r="M482" s="28">
        <v>2.7285557469999999E-2</v>
      </c>
      <c r="N482" s="29">
        <v>2.8383252312999842E-2</v>
      </c>
      <c r="O482" s="28">
        <v>0.65095605499999998</v>
      </c>
      <c r="P482" s="28">
        <v>0.52939999999999998</v>
      </c>
      <c r="Q482" s="28">
        <v>3.6421087643439216E-2</v>
      </c>
      <c r="R482" s="28">
        <v>0.46929999999999999</v>
      </c>
      <c r="S482" s="28">
        <v>0.12651691195455719</v>
      </c>
      <c r="T482" s="28">
        <v>0.85448724570000001</v>
      </c>
      <c r="U482" s="28">
        <v>2.0540034499999998E-2</v>
      </c>
      <c r="V482" s="28">
        <v>0.2035311907</v>
      </c>
      <c r="W482" s="32">
        <v>1.2911676646706587</v>
      </c>
      <c r="X482" s="29">
        <v>7.1091619370531434E-2</v>
      </c>
      <c r="Y482" s="29">
        <v>0.46362989298091417</v>
      </c>
      <c r="Z482" s="29">
        <v>0.11264336868998837</v>
      </c>
      <c r="AA482" s="31">
        <v>0.50926504268165729</v>
      </c>
      <c r="AB482" s="29">
        <v>3.2645126692586138E-2</v>
      </c>
    </row>
    <row r="483" spans="1:28" x14ac:dyDescent="0.25">
      <c r="A483" s="26">
        <v>1608</v>
      </c>
      <c r="B483" s="26" t="s">
        <v>485</v>
      </c>
      <c r="C483" s="27" t="s">
        <v>988</v>
      </c>
      <c r="D483" s="26" t="s">
        <v>1225</v>
      </c>
      <c r="E483" s="26">
        <v>-0.22500000000000001</v>
      </c>
      <c r="F483" s="26">
        <v>17361</v>
      </c>
      <c r="G483" s="28">
        <v>0.53274508216627536</v>
      </c>
      <c r="H483" s="28">
        <v>0.40169834209462191</v>
      </c>
      <c r="I483" s="28">
        <v>6.0000000000000001E-3</v>
      </c>
      <c r="J483" s="28">
        <v>0.88964405829596416</v>
      </c>
      <c r="K483" s="28">
        <v>0.51610616679999999</v>
      </c>
      <c r="L483" s="28">
        <v>0.1727179648735922</v>
      </c>
      <c r="M483" s="28">
        <v>7.3088131050000005E-2</v>
      </c>
      <c r="N483" s="29">
        <v>7.6395999054894859E-3</v>
      </c>
      <c r="O483" s="28">
        <v>0.57305412879999995</v>
      </c>
      <c r="P483" s="28">
        <v>0.55490000000000006</v>
      </c>
      <c r="Q483" s="28">
        <v>0.21681415929203537</v>
      </c>
      <c r="R483" s="28">
        <v>1.5700000000000002E-2</v>
      </c>
      <c r="S483" s="28">
        <v>0.28432119457565136</v>
      </c>
      <c r="T483" s="28">
        <v>0.64130842519999998</v>
      </c>
      <c r="U483" s="28">
        <v>3.8793833200000002E-2</v>
      </c>
      <c r="V483" s="28">
        <v>6.8254296399999997E-2</v>
      </c>
      <c r="W483" s="32">
        <v>1.5118549511854953</v>
      </c>
      <c r="X483" s="29">
        <v>9.8090692124105011E-2</v>
      </c>
      <c r="Y483" s="29">
        <v>0.47039346299201562</v>
      </c>
      <c r="Z483" s="29">
        <v>7.2459043051661759E-2</v>
      </c>
      <c r="AA483" s="31">
        <v>0.24035921817221342</v>
      </c>
      <c r="AB483" s="29">
        <v>8.3410244577757267E-2</v>
      </c>
    </row>
    <row r="484" spans="1:28" x14ac:dyDescent="0.25">
      <c r="A484" s="26">
        <v>1609</v>
      </c>
      <c r="B484" s="26" t="s">
        <v>486</v>
      </c>
      <c r="C484" s="27" t="s">
        <v>1033</v>
      </c>
      <c r="D484" s="26" t="s">
        <v>1730</v>
      </c>
      <c r="E484" s="26">
        <v>-1.415</v>
      </c>
      <c r="F484" s="26">
        <v>26101</v>
      </c>
      <c r="G484" s="28">
        <v>0.40949377876257032</v>
      </c>
      <c r="H484" s="28">
        <v>2.6856240126382307E-2</v>
      </c>
      <c r="I484" s="28">
        <v>0.48499999999999999</v>
      </c>
      <c r="J484" s="28">
        <v>0.75807876798788187</v>
      </c>
      <c r="K484" s="28">
        <v>0.39513779040000002</v>
      </c>
      <c r="L484" s="28">
        <v>1.4653234535009574E-2</v>
      </c>
      <c r="M484" s="28">
        <v>3.5134460079999999E-2</v>
      </c>
      <c r="N484" s="29">
        <v>3.5800516193489301E-3</v>
      </c>
      <c r="O484" s="28">
        <v>0.50423267120000004</v>
      </c>
      <c r="P484" s="28">
        <v>0.38340000000000002</v>
      </c>
      <c r="Q484" s="28">
        <v>1.0079832271591E-2</v>
      </c>
      <c r="R484" s="28">
        <v>0.64529999999999998</v>
      </c>
      <c r="S484" s="28">
        <v>5.1218139422690358E-2</v>
      </c>
      <c r="T484" s="28">
        <v>0.92041329240000003</v>
      </c>
      <c r="U484" s="28">
        <v>-1.17377904E-2</v>
      </c>
      <c r="V484" s="28">
        <v>0.41618062119999999</v>
      </c>
      <c r="W484" s="32">
        <v>0.79385831559744602</v>
      </c>
      <c r="X484" s="29">
        <v>4.5216055965533422E-2</v>
      </c>
      <c r="Y484" s="29">
        <v>0.42509221265204727</v>
      </c>
      <c r="Z484" s="29">
        <v>0</v>
      </c>
      <c r="AA484" s="31">
        <v>0.49079910856415154</v>
      </c>
      <c r="AB484" s="29">
        <v>1.6739614528142516E-2</v>
      </c>
    </row>
    <row r="485" spans="1:28" x14ac:dyDescent="0.25">
      <c r="A485" s="26">
        <v>1610</v>
      </c>
      <c r="B485" s="26" t="s">
        <v>487</v>
      </c>
      <c r="C485" s="27" t="s">
        <v>995</v>
      </c>
      <c r="D485" s="26" t="s">
        <v>1263</v>
      </c>
      <c r="E485" s="26">
        <v>-0.55300000000000005</v>
      </c>
      <c r="F485" s="26">
        <v>4786</v>
      </c>
      <c r="G485" s="28">
        <v>0.71382219338092145</v>
      </c>
      <c r="H485" s="28">
        <v>0.23713355048859935</v>
      </c>
      <c r="I485" s="28">
        <v>3.0000000000000001E-3</v>
      </c>
      <c r="J485" s="28">
        <v>0.84126984126984128</v>
      </c>
      <c r="K485" s="28">
        <v>0.54663072779999999</v>
      </c>
      <c r="L485" s="28">
        <v>0.13800539083557953</v>
      </c>
      <c r="M485" s="28">
        <v>9.0566037739999994E-2</v>
      </c>
      <c r="N485" s="29">
        <v>8.8948787061994602E-3</v>
      </c>
      <c r="O485" s="28">
        <v>0.6424774056</v>
      </c>
      <c r="P485" s="28">
        <v>0.56789999999999996</v>
      </c>
      <c r="Q485" s="28">
        <v>0.21807711567351029</v>
      </c>
      <c r="R485" s="28">
        <v>5.5000000000000005E-3</v>
      </c>
      <c r="S485" s="28">
        <v>0.13307130825379002</v>
      </c>
      <c r="T485" s="28">
        <v>0.59459459459999997</v>
      </c>
      <c r="U485" s="28">
        <v>2.1269272200000001E-2</v>
      </c>
      <c r="V485" s="28">
        <v>-4.7882810999999997E-2</v>
      </c>
      <c r="W485" s="32">
        <v>1.8848864526233353</v>
      </c>
      <c r="X485" s="29">
        <v>9.6114519427402859E-2</v>
      </c>
      <c r="Y485" s="29">
        <v>0.51289977148549559</v>
      </c>
      <c r="Z485" s="29">
        <v>0</v>
      </c>
      <c r="AA485" s="31">
        <v>0.15607580824972128</v>
      </c>
      <c r="AB485" s="29">
        <v>9.2555331991951706E-2</v>
      </c>
    </row>
    <row r="486" spans="1:28" x14ac:dyDescent="0.25">
      <c r="A486" s="26">
        <v>1611</v>
      </c>
      <c r="B486" s="26" t="s">
        <v>488</v>
      </c>
      <c r="C486" s="27" t="s">
        <v>1017</v>
      </c>
      <c r="D486" s="26" t="s">
        <v>1549</v>
      </c>
      <c r="E486" s="26">
        <v>1.0049999999999999</v>
      </c>
      <c r="F486" s="26">
        <v>48320</v>
      </c>
      <c r="G486" s="28">
        <v>0.41870638851729997</v>
      </c>
      <c r="H486" s="28">
        <v>0.54040987155433684</v>
      </c>
      <c r="I486" s="28">
        <v>5.2000000000000005E-2</v>
      </c>
      <c r="J486" s="28">
        <v>0.87445237201151582</v>
      </c>
      <c r="K486" s="28">
        <v>0.2319997137</v>
      </c>
      <c r="L486" s="28">
        <v>9.6514457486401375E-2</v>
      </c>
      <c r="M486" s="28">
        <v>6.5380761519999997E-2</v>
      </c>
      <c r="N486" s="29">
        <v>6.5845977669624963E-3</v>
      </c>
      <c r="O486" s="28">
        <v>0.29280595700000001</v>
      </c>
      <c r="P486" s="28">
        <v>0.29049999999999998</v>
      </c>
      <c r="Q486" s="28">
        <v>0.48047342524048053</v>
      </c>
      <c r="R486" s="28">
        <v>7.980000000000001E-2</v>
      </c>
      <c r="S486" s="28">
        <v>0.52246720625174436</v>
      </c>
      <c r="T486" s="28">
        <v>0.33932783020000001</v>
      </c>
      <c r="U486" s="28">
        <v>5.8500286300000003E-2</v>
      </c>
      <c r="V486" s="28">
        <v>4.6521873200000001E-2</v>
      </c>
      <c r="W486" s="32">
        <v>0.44015343942771251</v>
      </c>
      <c r="X486" s="29">
        <v>0.20469171179484688</v>
      </c>
      <c r="Y486" s="29">
        <v>0.31775937609056654</v>
      </c>
      <c r="Z486" s="29">
        <v>0.29352956157613863</v>
      </c>
      <c r="AA486" s="31">
        <v>0.23927558767035581</v>
      </c>
      <c r="AB486" s="29">
        <v>0.29222397607377254</v>
      </c>
    </row>
    <row r="487" spans="1:28" x14ac:dyDescent="0.25">
      <c r="A487" s="26">
        <v>1612</v>
      </c>
      <c r="B487" s="26" t="s">
        <v>489</v>
      </c>
      <c r="C487" s="27" t="s">
        <v>1017</v>
      </c>
      <c r="D487" s="26" t="s">
        <v>1550</v>
      </c>
      <c r="E487" s="26">
        <v>0.95399999999999996</v>
      </c>
      <c r="F487" s="26">
        <v>37386</v>
      </c>
      <c r="G487" s="28">
        <v>0.35225396301188905</v>
      </c>
      <c r="H487" s="28">
        <v>0.62038289673266922</v>
      </c>
      <c r="I487" s="28">
        <v>7.6999999999999999E-2</v>
      </c>
      <c r="J487" s="28">
        <v>0.88535463395499769</v>
      </c>
      <c r="K487" s="28">
        <v>0.2283309167</v>
      </c>
      <c r="L487" s="28">
        <v>0.1360560657322378</v>
      </c>
      <c r="M487" s="28">
        <v>6.158369583E-2</v>
      </c>
      <c r="N487" s="29">
        <v>6.001288867407765E-3</v>
      </c>
      <c r="O487" s="28">
        <v>0.26902341660000001</v>
      </c>
      <c r="P487" s="28">
        <v>0.2581</v>
      </c>
      <c r="Q487" s="28">
        <v>0.47257383966244726</v>
      </c>
      <c r="R487" s="28">
        <v>9.5899999999999999E-2</v>
      </c>
      <c r="S487" s="28">
        <v>0.36616064974273932</v>
      </c>
      <c r="T487" s="28">
        <v>0.2957632369</v>
      </c>
      <c r="U487" s="28">
        <v>2.9769083299999999E-2</v>
      </c>
      <c r="V487" s="28">
        <v>2.6739820300000001E-2</v>
      </c>
      <c r="W487" s="32">
        <v>0.42231052752821929</v>
      </c>
      <c r="X487" s="29">
        <v>0.1504151210033563</v>
      </c>
      <c r="Y487" s="29">
        <v>0.31429747677275427</v>
      </c>
      <c r="Z487" s="29">
        <v>0.17495098003201959</v>
      </c>
      <c r="AA487" s="31">
        <v>0.26436105556209072</v>
      </c>
      <c r="AB487" s="29">
        <v>0.22621395448003837</v>
      </c>
    </row>
    <row r="488" spans="1:28" x14ac:dyDescent="0.25">
      <c r="A488" s="26">
        <v>1613</v>
      </c>
      <c r="B488" s="26" t="s">
        <v>490</v>
      </c>
      <c r="C488" s="27" t="s">
        <v>1032</v>
      </c>
      <c r="D488" s="26" t="s">
        <v>1717</v>
      </c>
      <c r="E488" s="26">
        <v>-0.42</v>
      </c>
      <c r="F488" s="26">
        <v>19728</v>
      </c>
      <c r="G488" s="28">
        <v>0.60741268709907337</v>
      </c>
      <c r="H488" s="28">
        <v>0.36666903257860745</v>
      </c>
      <c r="I488" s="28">
        <v>6.0000000000000001E-3</v>
      </c>
      <c r="J488" s="28">
        <v>0.87026521060842432</v>
      </c>
      <c r="K488" s="28">
        <v>0.38032410729999999</v>
      </c>
      <c r="L488" s="28">
        <v>8.7695396529470809E-2</v>
      </c>
      <c r="M488" s="28">
        <v>0.32224293700000001</v>
      </c>
      <c r="N488" s="29">
        <v>8.6046178115588706E-3</v>
      </c>
      <c r="O488" s="28">
        <v>0.58478945859999998</v>
      </c>
      <c r="P488" s="28">
        <v>0.57700000000000007</v>
      </c>
      <c r="Q488" s="28">
        <v>0.21716026640215388</v>
      </c>
      <c r="R488" s="28">
        <v>6.7000000000000002E-3</v>
      </c>
      <c r="S488" s="28">
        <v>0.14373880151304003</v>
      </c>
      <c r="T488" s="28">
        <v>0.66741247699999995</v>
      </c>
      <c r="U488" s="28">
        <v>0.19667589269999999</v>
      </c>
      <c r="V488" s="28">
        <v>8.2623018399999998E-2</v>
      </c>
      <c r="W488" s="32">
        <v>2.6652497343251862</v>
      </c>
      <c r="X488" s="29">
        <v>7.5370697500133824E-2</v>
      </c>
      <c r="Y488" s="29">
        <v>0.47667482613386508</v>
      </c>
      <c r="Z488" s="29">
        <v>0.11347067097780215</v>
      </c>
      <c r="AA488" s="31">
        <v>0.24826294012022795</v>
      </c>
      <c r="AB488" s="29">
        <v>4.8339595815984564E-2</v>
      </c>
    </row>
    <row r="489" spans="1:28" x14ac:dyDescent="0.25">
      <c r="A489" s="26">
        <v>1614</v>
      </c>
      <c r="B489" s="26" t="s">
        <v>491</v>
      </c>
      <c r="C489" s="27" t="s">
        <v>1021</v>
      </c>
      <c r="D489" s="26" t="s">
        <v>1579</v>
      </c>
      <c r="E489" s="26">
        <v>-1.089</v>
      </c>
      <c r="F489" s="26">
        <v>22971</v>
      </c>
      <c r="G489" s="28">
        <v>0.44075993091537136</v>
      </c>
      <c r="H489" s="28">
        <v>0.38318703578663066</v>
      </c>
      <c r="I489" s="28">
        <v>0.21100000000000002</v>
      </c>
      <c r="J489" s="28">
        <v>0.80531788864025278</v>
      </c>
      <c r="K489" s="28">
        <v>0.50245178160000004</v>
      </c>
      <c r="L489" s="28">
        <v>3.5387381497221315E-2</v>
      </c>
      <c r="M489" s="28">
        <v>5.230467473E-2</v>
      </c>
      <c r="N489" s="29">
        <v>1.2095456031382805E-2</v>
      </c>
      <c r="O489" s="28">
        <v>0.64650695260000002</v>
      </c>
      <c r="P489" s="28">
        <v>0.46850000000000003</v>
      </c>
      <c r="Q489" s="28">
        <v>9.1096285314224534E-2</v>
      </c>
      <c r="R489" s="28">
        <v>0.39360000000000001</v>
      </c>
      <c r="S489" s="28">
        <v>0.25340699815837936</v>
      </c>
      <c r="T489" s="28">
        <v>0.724991406</v>
      </c>
      <c r="U489" s="28">
        <v>-3.3951781600000001E-2</v>
      </c>
      <c r="V489" s="28">
        <v>7.8484453400000001E-2</v>
      </c>
      <c r="W489" s="32">
        <v>1.3063045955184198</v>
      </c>
      <c r="X489" s="29">
        <v>5.6685904333365941E-2</v>
      </c>
      <c r="Y489" s="29">
        <v>0.4217040318050429</v>
      </c>
      <c r="Z489" s="29">
        <v>0</v>
      </c>
      <c r="AA489" s="31">
        <v>0.47126847026911273</v>
      </c>
      <c r="AB489" s="29">
        <v>2.4277043912888253E-2</v>
      </c>
    </row>
    <row r="490" spans="1:28" x14ac:dyDescent="0.25">
      <c r="A490" s="26">
        <v>1615</v>
      </c>
      <c r="B490" s="26" t="s">
        <v>492</v>
      </c>
      <c r="C490" s="27" t="s">
        <v>1015</v>
      </c>
      <c r="D490" s="26" t="s">
        <v>1480</v>
      </c>
      <c r="E490" s="26">
        <v>0.26300000000000001</v>
      </c>
      <c r="F490" s="26">
        <v>11231</v>
      </c>
      <c r="G490" s="28">
        <v>0.79940486609487138</v>
      </c>
      <c r="H490" s="28">
        <v>0.17405611361274678</v>
      </c>
      <c r="I490" s="28">
        <v>5.0000000000000001E-3</v>
      </c>
      <c r="J490" s="28">
        <v>0.84119549459127918</v>
      </c>
      <c r="K490" s="28">
        <v>0.3962614344</v>
      </c>
      <c r="L490" s="28">
        <v>0.249105130584648</v>
      </c>
      <c r="M490" s="28">
        <v>0.1649211189</v>
      </c>
      <c r="N490" s="29">
        <v>6.761235582659419E-3</v>
      </c>
      <c r="O490" s="28">
        <v>0.51053677929999997</v>
      </c>
      <c r="P490" s="28">
        <v>0.48530000000000001</v>
      </c>
      <c r="Q490" s="28">
        <v>0.20997442455242968</v>
      </c>
      <c r="R490" s="28">
        <v>8.3000000000000001E-3</v>
      </c>
      <c r="S490" s="28">
        <v>0.20997442455242968</v>
      </c>
      <c r="T490" s="28">
        <v>0.48213645599999999</v>
      </c>
      <c r="U490" s="28">
        <v>8.9038565599999994E-2</v>
      </c>
      <c r="V490" s="28">
        <v>-2.8400323299999999E-2</v>
      </c>
      <c r="W490" s="32">
        <v>1.3773045136681501</v>
      </c>
      <c r="X490" s="29">
        <v>0.10757047232959366</v>
      </c>
      <c r="Y490" s="29">
        <v>0.39373676271292385</v>
      </c>
      <c r="Z490" s="29">
        <v>0.12070929537299435</v>
      </c>
      <c r="AA490" s="31">
        <v>0.27912763466042156</v>
      </c>
      <c r="AB490" s="29">
        <v>9.2350583725387694E-2</v>
      </c>
    </row>
    <row r="491" spans="1:28" x14ac:dyDescent="0.25">
      <c r="A491" s="26">
        <v>1616</v>
      </c>
      <c r="B491" s="26" t="s">
        <v>493</v>
      </c>
      <c r="C491" s="27" t="s">
        <v>984</v>
      </c>
      <c r="D491" s="26" t="s">
        <v>1177</v>
      </c>
      <c r="E491" s="26">
        <v>0.94399999999999995</v>
      </c>
      <c r="F491" s="26">
        <v>130589</v>
      </c>
      <c r="G491" s="28">
        <v>0.38698280599827273</v>
      </c>
      <c r="H491" s="28">
        <v>0.27730446563493305</v>
      </c>
      <c r="I491" s="28">
        <v>1.4999999999999999E-2</v>
      </c>
      <c r="J491" s="28">
        <v>0.85787421326279301</v>
      </c>
      <c r="K491" s="28">
        <v>0.33651430770000001</v>
      </c>
      <c r="L491" s="28">
        <v>0.26955435346030648</v>
      </c>
      <c r="M491" s="28">
        <v>0.10571645020000001</v>
      </c>
      <c r="N491" s="29">
        <v>7.2701657385132708E-3</v>
      </c>
      <c r="O491" s="28">
        <v>0.39737622820000001</v>
      </c>
      <c r="P491" s="28">
        <v>0.4254</v>
      </c>
      <c r="Q491" s="28">
        <v>0.31390108703477071</v>
      </c>
      <c r="R491" s="28">
        <v>2.4399999999999998E-2</v>
      </c>
      <c r="S491" s="28">
        <v>0.21707700221039022</v>
      </c>
      <c r="T491" s="28">
        <v>0.39021124670000001</v>
      </c>
      <c r="U491" s="28">
        <v>8.8885692299999999E-2</v>
      </c>
      <c r="V491" s="28">
        <v>-7.1649814999999997E-3</v>
      </c>
      <c r="W491" s="32">
        <v>0.82564728871519288</v>
      </c>
      <c r="X491" s="29">
        <v>0.11919446412793393</v>
      </c>
      <c r="Y491" s="29">
        <v>0.44480041621218769</v>
      </c>
      <c r="Z491" s="29">
        <v>0.3195989067461662</v>
      </c>
      <c r="AA491" s="31">
        <v>0.3161246506863804</v>
      </c>
      <c r="AB491" s="29">
        <v>0.15621283255086071</v>
      </c>
    </row>
    <row r="492" spans="1:28" x14ac:dyDescent="0.25">
      <c r="A492" s="26">
        <v>1617</v>
      </c>
      <c r="B492" s="26" t="s">
        <v>494</v>
      </c>
      <c r="C492" s="27" t="s">
        <v>1029</v>
      </c>
      <c r="D492" s="26" t="s">
        <v>1676</v>
      </c>
      <c r="E492" s="26">
        <v>0.30299999999999999</v>
      </c>
      <c r="F492" s="26">
        <v>65385</v>
      </c>
      <c r="G492" s="28">
        <v>0.52129225459344231</v>
      </c>
      <c r="H492" s="28">
        <v>0.19908723627113573</v>
      </c>
      <c r="I492" s="28">
        <v>4.0000000000000001E-3</v>
      </c>
      <c r="J492" s="28">
        <v>0.8850383551961416</v>
      </c>
      <c r="K492" s="28">
        <v>0.47955276819999998</v>
      </c>
      <c r="L492" s="28">
        <v>0.14074648251239047</v>
      </c>
      <c r="M492" s="28">
        <v>0.12914288400000001</v>
      </c>
      <c r="N492" s="29">
        <v>3.0535785591807012E-2</v>
      </c>
      <c r="O492" s="28">
        <v>0.59288432179999995</v>
      </c>
      <c r="P492" s="28">
        <v>0.60030000000000006</v>
      </c>
      <c r="Q492" s="28">
        <v>0.21358618455481074</v>
      </c>
      <c r="R492" s="28">
        <v>7.3000000000000001E-3</v>
      </c>
      <c r="S492" s="28">
        <v>0.13355147243896301</v>
      </c>
      <c r="T492" s="28">
        <v>0.63637486720000003</v>
      </c>
      <c r="U492" s="28">
        <v>0.12074723179999999</v>
      </c>
      <c r="V492" s="28">
        <v>4.3490545399999997E-2</v>
      </c>
      <c r="W492" s="32">
        <v>1.6620143342135041</v>
      </c>
      <c r="X492" s="29">
        <v>0.12992630300610536</v>
      </c>
      <c r="Y492" s="29">
        <v>0.44932216243651896</v>
      </c>
      <c r="Z492" s="29">
        <v>0.23048730559080857</v>
      </c>
      <c r="AA492" s="31">
        <v>0.29625235536324934</v>
      </c>
      <c r="AB492" s="29">
        <v>0.13992211217073994</v>
      </c>
    </row>
    <row r="493" spans="1:28" x14ac:dyDescent="0.25">
      <c r="A493" s="26">
        <v>1618</v>
      </c>
      <c r="B493" s="26" t="s">
        <v>495</v>
      </c>
      <c r="C493" s="27" t="s">
        <v>1008</v>
      </c>
      <c r="D493" s="26" t="s">
        <v>1423</v>
      </c>
      <c r="E493" s="26">
        <v>-0.111</v>
      </c>
      <c r="F493" s="26">
        <v>12844</v>
      </c>
      <c r="G493" s="28">
        <v>0.4548444976076555</v>
      </c>
      <c r="H493" s="28">
        <v>0.52510689072287964</v>
      </c>
      <c r="I493" s="28">
        <v>6.0000000000000001E-3</v>
      </c>
      <c r="J493" s="28">
        <v>0.89687760585564713</v>
      </c>
      <c r="K493" s="28">
        <v>0.455268595</v>
      </c>
      <c r="L493" s="28">
        <v>0.1021694214876033</v>
      </c>
      <c r="M493" s="28">
        <v>8.140495868E-2</v>
      </c>
      <c r="N493" s="29">
        <v>4.9586776859504135E-3</v>
      </c>
      <c r="O493" s="28">
        <v>0.49396596180000002</v>
      </c>
      <c r="P493" s="28">
        <v>0.47889999999999999</v>
      </c>
      <c r="Q493" s="28">
        <v>0.40954077593032456</v>
      </c>
      <c r="R493" s="28">
        <v>1.1000000000000001E-2</v>
      </c>
      <c r="S493" s="28">
        <v>0.40504124656278645</v>
      </c>
      <c r="T493" s="28">
        <v>0.4551754006</v>
      </c>
      <c r="U493" s="28">
        <v>2.3631405000000001E-2</v>
      </c>
      <c r="V493" s="28">
        <v>-3.8790561199999997E-2</v>
      </c>
      <c r="W493" s="32">
        <v>1.2072919055262556</v>
      </c>
      <c r="X493" s="29">
        <v>6.5016233766233764E-2</v>
      </c>
      <c r="Y493" s="29">
        <v>0.44613863594686126</v>
      </c>
      <c r="Z493" s="29">
        <v>0</v>
      </c>
      <c r="AA493" s="31">
        <v>0.19144006828435556</v>
      </c>
      <c r="AB493" s="29">
        <v>6.5143960109377508E-2</v>
      </c>
    </row>
    <row r="494" spans="1:28" x14ac:dyDescent="0.25">
      <c r="A494" s="26">
        <v>1619</v>
      </c>
      <c r="B494" s="26" t="s">
        <v>496</v>
      </c>
      <c r="C494" s="27" t="s">
        <v>988</v>
      </c>
      <c r="D494" s="26" t="s">
        <v>1226</v>
      </c>
      <c r="E494" s="26">
        <v>-0.39</v>
      </c>
      <c r="F494" s="26">
        <v>32925</v>
      </c>
      <c r="G494" s="28">
        <v>0.50830683624801276</v>
      </c>
      <c r="H494" s="28">
        <v>0.45368799084415329</v>
      </c>
      <c r="I494" s="28">
        <v>4.0000000000000001E-3</v>
      </c>
      <c r="J494" s="28">
        <v>0.88848409146108742</v>
      </c>
      <c r="K494" s="28">
        <v>0.49111571050000002</v>
      </c>
      <c r="L494" s="28">
        <v>0.12840238997149217</v>
      </c>
      <c r="M494" s="28">
        <v>6.1701878389999999E-2</v>
      </c>
      <c r="N494" s="29">
        <v>1.5855039637599093E-2</v>
      </c>
      <c r="O494" s="28">
        <v>0.54395541030000005</v>
      </c>
      <c r="P494" s="28">
        <v>0.52639999999999998</v>
      </c>
      <c r="Q494" s="28">
        <v>0.22719620446893174</v>
      </c>
      <c r="R494" s="28">
        <v>4.7999999999999996E-3</v>
      </c>
      <c r="S494" s="28">
        <v>0.38637208956334151</v>
      </c>
      <c r="T494" s="28">
        <v>0.56151048349999999</v>
      </c>
      <c r="U494" s="28">
        <v>3.5284289500000003E-2</v>
      </c>
      <c r="V494" s="28">
        <v>1.75550732E-2</v>
      </c>
      <c r="W494" s="32">
        <v>1.3005712213255962</v>
      </c>
      <c r="X494" s="29">
        <v>7.5627082416546171E-2</v>
      </c>
      <c r="Y494" s="29">
        <v>0.47549602667084112</v>
      </c>
      <c r="Z494" s="29">
        <v>0.13499983635615931</v>
      </c>
      <c r="AA494" s="31">
        <v>0.18036937742031575</v>
      </c>
      <c r="AB494" s="29">
        <v>7.7605451768299846E-2</v>
      </c>
    </row>
    <row r="495" spans="1:28" x14ac:dyDescent="0.25">
      <c r="A495" s="26">
        <v>1620</v>
      </c>
      <c r="B495" s="26" t="s">
        <v>497</v>
      </c>
      <c r="C495" s="27" t="s">
        <v>1045</v>
      </c>
      <c r="D495" s="26" t="s">
        <v>1094</v>
      </c>
      <c r="E495" s="26">
        <v>-0.105</v>
      </c>
      <c r="F495" s="26">
        <v>169615</v>
      </c>
      <c r="G495" s="28">
        <v>0.57654431512981197</v>
      </c>
      <c r="H495" s="28">
        <v>3.3766643257420494E-2</v>
      </c>
      <c r="I495" s="28">
        <v>0.496</v>
      </c>
      <c r="J495" s="28">
        <v>0.83894571463101109</v>
      </c>
      <c r="K495" s="28">
        <v>0.36299109480000002</v>
      </c>
      <c r="L495" s="28">
        <v>1.5073336825563123E-2</v>
      </c>
      <c r="M495" s="28">
        <v>3.5149292819999997E-2</v>
      </c>
      <c r="N495" s="29">
        <v>1.1314824515453117E-2</v>
      </c>
      <c r="O495" s="28">
        <v>0.43936489080000002</v>
      </c>
      <c r="P495" s="28">
        <v>0.37719999999999998</v>
      </c>
      <c r="Q495" s="28">
        <v>1.3757155103282358E-2</v>
      </c>
      <c r="R495" s="28">
        <v>0.62109999999999999</v>
      </c>
      <c r="S495" s="28">
        <v>5.6712561832445883E-3</v>
      </c>
      <c r="T495" s="28">
        <v>0.93658635629999998</v>
      </c>
      <c r="U495" s="28">
        <v>1.42089052E-2</v>
      </c>
      <c r="V495" s="28">
        <v>0.49722146550000001</v>
      </c>
      <c r="W495" s="32">
        <v>0.69104886930719767</v>
      </c>
      <c r="X495" s="29">
        <v>0.13597206858407079</v>
      </c>
      <c r="Y495" s="29">
        <v>0.46443531442228775</v>
      </c>
      <c r="Z495" s="29">
        <v>0.27458995235808109</v>
      </c>
      <c r="AA495" s="31">
        <v>0.51734182550461294</v>
      </c>
      <c r="AB495" s="29">
        <v>6.9630429565634755E-2</v>
      </c>
    </row>
    <row r="496" spans="1:28" x14ac:dyDescent="0.25">
      <c r="A496" s="26">
        <v>1621</v>
      </c>
      <c r="B496" s="26" t="s">
        <v>498</v>
      </c>
      <c r="C496" s="27" t="s">
        <v>1034</v>
      </c>
      <c r="D496" s="26" t="s">
        <v>1741</v>
      </c>
      <c r="E496" s="26">
        <v>0.64600000000000002</v>
      </c>
      <c r="F496" s="26">
        <v>125173</v>
      </c>
      <c r="G496" s="28">
        <v>0.4390107386918321</v>
      </c>
      <c r="H496" s="28">
        <v>0.53109381507705122</v>
      </c>
      <c r="I496" s="28">
        <v>0.01</v>
      </c>
      <c r="J496" s="28">
        <v>0.87454264932774961</v>
      </c>
      <c r="K496" s="28">
        <v>0.28721205709999997</v>
      </c>
      <c r="L496" s="28">
        <v>0.24851302989061949</v>
      </c>
      <c r="M496" s="28">
        <v>0.1299712687</v>
      </c>
      <c r="N496" s="29">
        <v>4.990170875548163E-3</v>
      </c>
      <c r="O496" s="28">
        <v>0.35842242499999999</v>
      </c>
      <c r="P496" s="28">
        <v>0.31540000000000001</v>
      </c>
      <c r="Q496" s="28">
        <v>0.3419919338300636</v>
      </c>
      <c r="R496" s="28">
        <v>2.0199999999999999E-2</v>
      </c>
      <c r="S496" s="28">
        <v>0.34824389713477955</v>
      </c>
      <c r="T496" s="28">
        <v>0.32502104679999999</v>
      </c>
      <c r="U496" s="28">
        <v>2.8187942899999999E-2</v>
      </c>
      <c r="V496" s="28">
        <v>-3.3401378199999998E-2</v>
      </c>
      <c r="W496" s="32">
        <v>0.74637408383339598</v>
      </c>
      <c r="X496" s="29">
        <v>0.14946699319335902</v>
      </c>
      <c r="Y496" s="29">
        <v>0.46713681829283565</v>
      </c>
      <c r="Z496" s="29">
        <v>0.288709532019923</v>
      </c>
      <c r="AA496" s="31">
        <v>0.27620595318820584</v>
      </c>
      <c r="AB496" s="29">
        <v>0.18750508949365646</v>
      </c>
    </row>
    <row r="497" spans="1:28" x14ac:dyDescent="0.25">
      <c r="A497" s="26">
        <v>1622</v>
      </c>
      <c r="B497" s="26" t="s">
        <v>499</v>
      </c>
      <c r="C497" s="27" t="s">
        <v>1016</v>
      </c>
      <c r="D497" s="26" t="s">
        <v>1516</v>
      </c>
      <c r="E497" s="26">
        <v>1.518</v>
      </c>
      <c r="F497" s="26">
        <v>200215</v>
      </c>
      <c r="G497" s="28">
        <v>0.44369260512324793</v>
      </c>
      <c r="H497" s="28">
        <v>0.43974335875723181</v>
      </c>
      <c r="I497" s="28">
        <v>6.2E-2</v>
      </c>
      <c r="J497" s="28">
        <v>0.93769164015041939</v>
      </c>
      <c r="K497" s="28">
        <v>0.32959032579999997</v>
      </c>
      <c r="L497" s="28">
        <v>0.10722218304893527</v>
      </c>
      <c r="M497" s="28">
        <v>8.294845579E-2</v>
      </c>
      <c r="N497" s="29">
        <v>1.2163305598646172E-2</v>
      </c>
      <c r="O497" s="28">
        <v>0.4015131871</v>
      </c>
      <c r="P497" s="28">
        <v>0.39890000000000003</v>
      </c>
      <c r="Q497" s="28">
        <v>0.38832982463875143</v>
      </c>
      <c r="R497" s="28">
        <v>9.3000000000000013E-2</v>
      </c>
      <c r="S497" s="28">
        <v>0.48835195096493372</v>
      </c>
      <c r="T497" s="28">
        <v>0.41907762450000002</v>
      </c>
      <c r="U497" s="28">
        <v>6.9309674200000004E-2</v>
      </c>
      <c r="V497" s="28">
        <v>1.7564437400000001E-2</v>
      </c>
      <c r="W497" s="32">
        <v>0.72968214110730034</v>
      </c>
      <c r="X497" s="29">
        <v>0.15159008406302751</v>
      </c>
      <c r="Y497" s="29">
        <v>0.35264090209453947</v>
      </c>
      <c r="Z497" s="29">
        <v>0.3512515301444693</v>
      </c>
      <c r="AA497" s="31">
        <v>0.25293054018191691</v>
      </c>
      <c r="AB497" s="29">
        <v>0.20901436923536371</v>
      </c>
    </row>
    <row r="498" spans="1:28" x14ac:dyDescent="0.25">
      <c r="A498" s="26">
        <v>1623</v>
      </c>
      <c r="B498" s="26" t="s">
        <v>500</v>
      </c>
      <c r="C498" s="27" t="s">
        <v>1047</v>
      </c>
      <c r="D498" s="26" t="s">
        <v>1888</v>
      </c>
      <c r="E498" s="26">
        <v>-1.2749999999999999</v>
      </c>
      <c r="F498" s="26">
        <v>138814</v>
      </c>
      <c r="G498" s="28">
        <v>0.35250811835656226</v>
      </c>
      <c r="H498" s="28">
        <v>0</v>
      </c>
      <c r="I498" s="28">
        <v>0.75900000000000001</v>
      </c>
      <c r="J498" s="28">
        <v>0.87726520267795671</v>
      </c>
      <c r="K498" s="28">
        <v>0.15774092810000001</v>
      </c>
      <c r="L498" s="28">
        <v>1.8602942404355158E-2</v>
      </c>
      <c r="M498" s="28">
        <v>3.2346408829999999E-2</v>
      </c>
      <c r="N498" s="29">
        <v>2.8388691281331932E-3</v>
      </c>
      <c r="O498" s="28">
        <v>0.25200424640000002</v>
      </c>
      <c r="P498" s="28">
        <v>8.8399999999999992E-2</v>
      </c>
      <c r="Q498" s="28">
        <v>7.0715249662618085E-3</v>
      </c>
      <c r="R498" s="28">
        <v>0.89239999999999997</v>
      </c>
      <c r="S498" s="28">
        <v>7.0715249662618085E-3</v>
      </c>
      <c r="T498" s="28">
        <v>0.80957128609999995</v>
      </c>
      <c r="U498" s="28">
        <v>-6.9340928100000004E-2</v>
      </c>
      <c r="V498" s="28">
        <v>0.55756703969999999</v>
      </c>
      <c r="W498" s="32">
        <v>0.24257750502592318</v>
      </c>
      <c r="X498" s="29">
        <v>7.1992394309687666E-2</v>
      </c>
      <c r="Y498" s="29">
        <v>0.4163767767511099</v>
      </c>
      <c r="Z498" s="29">
        <v>0.19739520684661138</v>
      </c>
      <c r="AA498" s="31">
        <v>0.63918892619082368</v>
      </c>
      <c r="AB498" s="29">
        <v>2.3967272888967939E-2</v>
      </c>
    </row>
    <row r="499" spans="1:28" x14ac:dyDescent="0.25">
      <c r="A499" s="26">
        <v>1624</v>
      </c>
      <c r="B499" s="26" t="s">
        <v>501</v>
      </c>
      <c r="C499" s="27" t="s">
        <v>1002</v>
      </c>
      <c r="D499" s="26" t="s">
        <v>1357</v>
      </c>
      <c r="E499" s="26">
        <v>-1.0640000000000001</v>
      </c>
      <c r="F499" s="26">
        <v>87639</v>
      </c>
      <c r="G499" s="28">
        <v>0.22138822254894375</v>
      </c>
      <c r="H499" s="28">
        <v>1.3314483999485927E-2</v>
      </c>
      <c r="I499" s="28">
        <v>0.79599999999999993</v>
      </c>
      <c r="J499" s="28">
        <v>0.82813770118679886</v>
      </c>
      <c r="K499" s="28">
        <v>0.1176658242</v>
      </c>
      <c r="L499" s="28">
        <v>6.4783686289906998E-3</v>
      </c>
      <c r="M499" s="28">
        <v>7.680793109E-3</v>
      </c>
      <c r="N499" s="29">
        <v>4.7606193713037714E-3</v>
      </c>
      <c r="O499" s="28">
        <v>0.2105317475</v>
      </c>
      <c r="P499" s="28">
        <v>0.105</v>
      </c>
      <c r="Q499" s="28">
        <v>3.4463223491643848E-3</v>
      </c>
      <c r="R499" s="28">
        <v>0.88900000000000001</v>
      </c>
      <c r="S499" s="28">
        <v>6.1346347847424819E-3</v>
      </c>
      <c r="T499" s="28">
        <v>0.9498269896</v>
      </c>
      <c r="U499" s="28">
        <v>-1.26658242E-2</v>
      </c>
      <c r="V499" s="28">
        <v>0.73929524209999997</v>
      </c>
      <c r="W499" s="32">
        <v>0.15219765622693862</v>
      </c>
      <c r="X499" s="29">
        <v>6.9718092321742753E-2</v>
      </c>
      <c r="Y499" s="29">
        <v>0.48901295003099365</v>
      </c>
      <c r="Z499" s="29">
        <v>0.16584512518930952</v>
      </c>
      <c r="AA499" s="31">
        <v>0.55373740018327011</v>
      </c>
      <c r="AB499" s="29">
        <v>2.3682023820515187E-2</v>
      </c>
    </row>
    <row r="500" spans="1:28" x14ac:dyDescent="0.25">
      <c r="A500" s="26">
        <v>1625</v>
      </c>
      <c r="B500" s="26" t="s">
        <v>502</v>
      </c>
      <c r="C500" s="27" t="s">
        <v>1030</v>
      </c>
      <c r="D500" s="26" t="s">
        <v>1690</v>
      </c>
      <c r="E500" s="26">
        <v>3.5999999999999997E-2</v>
      </c>
      <c r="F500" s="26">
        <v>62237</v>
      </c>
      <c r="G500" s="28">
        <v>0.68784829721362228</v>
      </c>
      <c r="H500" s="28">
        <v>0.24086836664369402</v>
      </c>
      <c r="I500" s="28">
        <v>3.0000000000000001E-3</v>
      </c>
      <c r="J500" s="28">
        <v>0.88307722811539602</v>
      </c>
      <c r="K500" s="28">
        <v>0.59744487850000005</v>
      </c>
      <c r="L500" s="28">
        <v>0.13271812833984462</v>
      </c>
      <c r="M500" s="28">
        <v>0.1137680183</v>
      </c>
      <c r="N500" s="29">
        <v>1.3112398401365126E-2</v>
      </c>
      <c r="O500" s="28">
        <v>0.69607176839999996</v>
      </c>
      <c r="P500" s="28">
        <v>0.65370000000000006</v>
      </c>
      <c r="Q500" s="28">
        <v>0.11085252909047733</v>
      </c>
      <c r="R500" s="28">
        <v>4.5000000000000005E-3</v>
      </c>
      <c r="S500" s="28">
        <v>6.3777563173990026E-2</v>
      </c>
      <c r="T500" s="28">
        <v>0.70828715149999999</v>
      </c>
      <c r="U500" s="28">
        <v>5.6255121499999998E-2</v>
      </c>
      <c r="V500" s="28">
        <v>1.2215383099999999E-2</v>
      </c>
      <c r="W500" s="32">
        <v>2.6726531969734761</v>
      </c>
      <c r="X500" s="29">
        <v>0.11170418114372996</v>
      </c>
      <c r="Y500" s="29">
        <v>0.49640373694679946</v>
      </c>
      <c r="Z500" s="29">
        <v>0.14863062589912382</v>
      </c>
      <c r="AA500" s="31">
        <v>0.23057135790254762</v>
      </c>
      <c r="AB500" s="29">
        <v>0.1161259842519685</v>
      </c>
    </row>
    <row r="501" spans="1:28" x14ac:dyDescent="0.25">
      <c r="A501" s="26">
        <v>1626</v>
      </c>
      <c r="B501" s="26" t="s">
        <v>503</v>
      </c>
      <c r="C501" s="27" t="s">
        <v>979</v>
      </c>
      <c r="D501" s="26" t="s">
        <v>1112</v>
      </c>
      <c r="E501" s="26">
        <v>-0.64200000000000002</v>
      </c>
      <c r="F501" s="26">
        <v>39432</v>
      </c>
      <c r="G501" s="28">
        <v>0.72338204592901878</v>
      </c>
      <c r="H501" s="28">
        <v>0.15663173896519897</v>
      </c>
      <c r="I501" s="28">
        <v>2E-3</v>
      </c>
      <c r="J501" s="28">
        <v>0.87962315656313461</v>
      </c>
      <c r="K501" s="28">
        <v>0.60753888659999999</v>
      </c>
      <c r="L501" s="28">
        <v>0.10839041743935209</v>
      </c>
      <c r="M501" s="28">
        <v>0.1352987927</v>
      </c>
      <c r="N501" s="29">
        <v>6.4716345607993032E-3</v>
      </c>
      <c r="O501" s="28">
        <v>0.7109719323</v>
      </c>
      <c r="P501" s="28">
        <v>0.69650000000000001</v>
      </c>
      <c r="Q501" s="28">
        <v>0.13334639498432602</v>
      </c>
      <c r="R501" s="28">
        <v>5.1000000000000004E-3</v>
      </c>
      <c r="S501" s="28">
        <v>0.11153846153846154</v>
      </c>
      <c r="T501" s="28">
        <v>0.68596659630000001</v>
      </c>
      <c r="U501" s="28">
        <v>8.89611134E-2</v>
      </c>
      <c r="V501" s="28">
        <v>-2.5005336E-2</v>
      </c>
      <c r="W501" s="32">
        <v>3.1802131382217271</v>
      </c>
      <c r="X501" s="29">
        <v>4.3518695806778085E-2</v>
      </c>
      <c r="Y501" s="29">
        <v>0.41344090842387027</v>
      </c>
      <c r="Z501" s="29">
        <v>0.18873546288797699</v>
      </c>
      <c r="AA501" s="31">
        <v>0.30406969899140535</v>
      </c>
      <c r="AB501" s="29">
        <v>3.7752944729688917E-2</v>
      </c>
    </row>
    <row r="502" spans="1:28" x14ac:dyDescent="0.25">
      <c r="A502" s="26">
        <v>1627</v>
      </c>
      <c r="B502" s="26" t="s">
        <v>504</v>
      </c>
      <c r="C502" s="27" t="s">
        <v>1046</v>
      </c>
      <c r="D502" s="26" t="s">
        <v>1094</v>
      </c>
      <c r="E502" s="26">
        <v>1.1339999999999999</v>
      </c>
      <c r="F502" s="26">
        <v>65489</v>
      </c>
      <c r="G502" s="28">
        <v>0.39448040885860308</v>
      </c>
      <c r="H502" s="28">
        <v>0.56628025912035462</v>
      </c>
      <c r="I502" s="28">
        <v>5.0000000000000001E-3</v>
      </c>
      <c r="J502" s="28">
        <v>0.86424369656016975</v>
      </c>
      <c r="K502" s="28">
        <v>0.3634776448</v>
      </c>
      <c r="L502" s="28">
        <v>0.12719819842615318</v>
      </c>
      <c r="M502" s="28">
        <v>5.7387211860000002E-2</v>
      </c>
      <c r="N502" s="29">
        <v>1.0070595379671567E-2</v>
      </c>
      <c r="O502" s="28">
        <v>0.37361481629999999</v>
      </c>
      <c r="P502" s="28">
        <v>0.37020000000000003</v>
      </c>
      <c r="Q502" s="28">
        <v>0.45937516519532695</v>
      </c>
      <c r="R502" s="28">
        <v>1.83E-2</v>
      </c>
      <c r="S502" s="28">
        <v>0.45937516519532695</v>
      </c>
      <c r="T502" s="28">
        <v>0.39293565879999998</v>
      </c>
      <c r="U502" s="28">
        <v>6.7223552000000002E-3</v>
      </c>
      <c r="V502" s="28">
        <v>1.9320842500000001E-2</v>
      </c>
      <c r="W502" s="32">
        <v>0.75583788136351437</v>
      </c>
      <c r="X502" s="29">
        <v>0.21154038801883326</v>
      </c>
      <c r="Y502" s="29">
        <v>0.45144145443466582</v>
      </c>
      <c r="Z502" s="29">
        <v>0.2922042530453447</v>
      </c>
      <c r="AA502" s="31">
        <v>0.24094787567973827</v>
      </c>
      <c r="AB502" s="29">
        <v>0.21993469980047162</v>
      </c>
    </row>
    <row r="503" spans="1:28" x14ac:dyDescent="0.25">
      <c r="A503" s="26">
        <v>1628</v>
      </c>
      <c r="B503" s="26" t="s">
        <v>505</v>
      </c>
      <c r="C503" s="27" t="s">
        <v>1048</v>
      </c>
      <c r="D503" s="26" t="s">
        <v>1094</v>
      </c>
      <c r="E503" s="26">
        <v>1.2090000000000001</v>
      </c>
      <c r="F503" s="26">
        <v>382520</v>
      </c>
      <c r="G503" s="28">
        <v>0.57878814981612325</v>
      </c>
      <c r="H503" s="28">
        <v>7.6294106217276461E-2</v>
      </c>
      <c r="I503" s="28">
        <v>2E-3</v>
      </c>
      <c r="J503" s="28">
        <v>0.89238511772811691</v>
      </c>
      <c r="K503" s="28">
        <v>0.56153377910000002</v>
      </c>
      <c r="L503" s="28">
        <v>7.5341729999731447E-2</v>
      </c>
      <c r="M503" s="28">
        <v>0.21966055270000001</v>
      </c>
      <c r="N503" s="29">
        <v>2.1031948509994538E-2</v>
      </c>
      <c r="O503" s="28">
        <v>0.74867478840000001</v>
      </c>
      <c r="P503" s="28">
        <v>0.74180000000000001</v>
      </c>
      <c r="Q503" s="28">
        <v>8.8219525271725885E-2</v>
      </c>
      <c r="R503" s="28">
        <v>1.09E-2</v>
      </c>
      <c r="S503" s="28">
        <v>4.6683551976447156E-2</v>
      </c>
      <c r="T503" s="28">
        <v>0.82972275780000004</v>
      </c>
      <c r="U503" s="28">
        <v>0.1802662209</v>
      </c>
      <c r="V503" s="28">
        <v>8.1047969400000003E-2</v>
      </c>
      <c r="W503" s="32">
        <v>3.9315826764679835</v>
      </c>
      <c r="X503" s="29">
        <v>0.16847840345614665</v>
      </c>
      <c r="Y503" s="29">
        <v>0.47261557947807886</v>
      </c>
      <c r="Z503" s="29">
        <v>0.38030016620031143</v>
      </c>
      <c r="AA503" s="31">
        <v>0.32545055711097892</v>
      </c>
      <c r="AB503" s="29">
        <v>0.17596850722144011</v>
      </c>
    </row>
    <row r="504" spans="1:28" x14ac:dyDescent="0.25">
      <c r="A504" s="26">
        <v>1629</v>
      </c>
      <c r="B504" s="26" t="s">
        <v>506</v>
      </c>
      <c r="C504" s="27" t="s">
        <v>1053</v>
      </c>
      <c r="D504" s="26" t="s">
        <v>1936</v>
      </c>
      <c r="E504" s="26">
        <v>-0.435</v>
      </c>
      <c r="F504" s="26">
        <v>20349</v>
      </c>
      <c r="G504" s="28">
        <v>0.7636938202247191</v>
      </c>
      <c r="H504" s="28">
        <v>0.48737841593330244</v>
      </c>
      <c r="I504" s="28">
        <v>8.0000000000000002E-3</v>
      </c>
      <c r="J504" s="28">
        <v>0.87491188721563606</v>
      </c>
      <c r="K504" s="28">
        <v>0.4213725921</v>
      </c>
      <c r="L504" s="28">
        <v>0.10598403281330111</v>
      </c>
      <c r="M504" s="28">
        <v>9.0676041900000004E-2</v>
      </c>
      <c r="N504" s="29">
        <v>5.9327620303230057E-3</v>
      </c>
      <c r="O504" s="28">
        <v>0.46275428070000002</v>
      </c>
      <c r="P504" s="28">
        <v>0.42670000000000002</v>
      </c>
      <c r="Q504" s="28">
        <v>0.38770634231103396</v>
      </c>
      <c r="R504" s="28">
        <v>1.3899999999999999E-2</v>
      </c>
      <c r="S504" s="28">
        <v>0.41628189550425271</v>
      </c>
      <c r="T504" s="28">
        <v>0.45868246169999999</v>
      </c>
      <c r="U504" s="28">
        <v>5.3274079E-3</v>
      </c>
      <c r="V504" s="28">
        <v>-4.071819E-3</v>
      </c>
      <c r="W504" s="32">
        <v>1.0909651557200126</v>
      </c>
      <c r="X504" s="29">
        <v>5.7891949152542373E-2</v>
      </c>
      <c r="Y504" s="29">
        <v>0.38461302317869134</v>
      </c>
      <c r="Z504" s="29">
        <v>7.1788948170202344E-2</v>
      </c>
      <c r="AA504" s="31">
        <v>0.27936843695701441</v>
      </c>
      <c r="AB504" s="29">
        <v>7.5372913168033198E-2</v>
      </c>
    </row>
    <row r="505" spans="1:28" x14ac:dyDescent="0.25">
      <c r="A505" s="26">
        <v>1630</v>
      </c>
      <c r="B505" s="26" t="s">
        <v>507</v>
      </c>
      <c r="C505" s="27" t="s">
        <v>1044</v>
      </c>
      <c r="D505" s="26" t="s">
        <v>1881</v>
      </c>
      <c r="E505" s="26">
        <v>-1.2270000000000001</v>
      </c>
      <c r="F505" s="26">
        <v>266369</v>
      </c>
      <c r="G505" s="28">
        <v>0.47755208283122369</v>
      </c>
      <c r="H505" s="28">
        <v>0.26429957757734901</v>
      </c>
      <c r="I505" s="28">
        <v>0.33799999999999997</v>
      </c>
      <c r="J505" s="28">
        <v>0.73700670693296777</v>
      </c>
      <c r="K505" s="28">
        <v>0.47318196439999999</v>
      </c>
      <c r="L505" s="28">
        <v>2.1367951090016893E-2</v>
      </c>
      <c r="M505" s="28">
        <v>4.142868635E-2</v>
      </c>
      <c r="N505" s="29">
        <v>9.3918429732121316E-3</v>
      </c>
      <c r="O505" s="28">
        <v>0.64230940039999995</v>
      </c>
      <c r="P505" s="28">
        <v>0.57840000000000003</v>
      </c>
      <c r="Q505" s="28">
        <v>8.1162093613096606E-2</v>
      </c>
      <c r="R505" s="28">
        <v>0.43390000000000001</v>
      </c>
      <c r="S505" s="28">
        <v>2.1688288324304876E-3</v>
      </c>
      <c r="T505" s="28">
        <v>0.93707005330000004</v>
      </c>
      <c r="U505" s="28">
        <v>0.1052180356</v>
      </c>
      <c r="V505" s="28">
        <v>0.29476065289999998</v>
      </c>
      <c r="W505" s="32">
        <v>1.1433221870363399</v>
      </c>
      <c r="X505" s="29">
        <v>6.26863604892684E-2</v>
      </c>
      <c r="Y505" s="29">
        <v>0.45925314387968685</v>
      </c>
      <c r="Z505" s="29">
        <v>0.25360592455564107</v>
      </c>
      <c r="AA505" s="31">
        <v>0.6736610763716282</v>
      </c>
      <c r="AB505" s="29">
        <v>3.2194810524875737E-2</v>
      </c>
    </row>
    <row r="506" spans="1:28" x14ac:dyDescent="0.25">
      <c r="A506" s="26">
        <v>1631</v>
      </c>
      <c r="B506" s="26" t="s">
        <v>508</v>
      </c>
      <c r="C506" s="27" t="s">
        <v>1005</v>
      </c>
      <c r="D506" s="26" t="s">
        <v>1383</v>
      </c>
      <c r="E506" s="26">
        <v>-1.071</v>
      </c>
      <c r="F506" s="26">
        <v>8149</v>
      </c>
      <c r="G506" s="28">
        <v>0.94844253490870034</v>
      </c>
      <c r="H506" s="28">
        <v>0</v>
      </c>
      <c r="I506" s="28">
        <v>1.6E-2</v>
      </c>
      <c r="J506" s="28">
        <v>0.84114832535885165</v>
      </c>
      <c r="K506" s="28">
        <v>0.62874478570000003</v>
      </c>
      <c r="L506" s="28">
        <v>4.683352294273796E-2</v>
      </c>
      <c r="M506" s="28">
        <v>0.16003033750000001</v>
      </c>
      <c r="N506" s="29">
        <v>1.3841486537732272E-2</v>
      </c>
      <c r="O506" s="28">
        <v>0.80325504739999998</v>
      </c>
      <c r="P506" s="28">
        <v>0.73560000000000003</v>
      </c>
      <c r="Q506" s="28">
        <v>6.5633371603520854E-2</v>
      </c>
      <c r="R506" s="28">
        <v>7.3899999999999993E-2</v>
      </c>
      <c r="S506" s="28">
        <v>6.5886939571150091E-2</v>
      </c>
      <c r="T506" s="28">
        <v>0.85353974600000004</v>
      </c>
      <c r="U506" s="28">
        <v>0.1068552143</v>
      </c>
      <c r="V506" s="28">
        <v>5.0284698599999997E-2</v>
      </c>
      <c r="W506" s="32">
        <v>4.007633587786259</v>
      </c>
      <c r="X506" s="29">
        <v>9.1247448673310125E-2</v>
      </c>
      <c r="Y506" s="29">
        <v>0.48089179470913485</v>
      </c>
      <c r="Z506" s="29">
        <v>0</v>
      </c>
      <c r="AA506" s="31">
        <v>0.22641509433962265</v>
      </c>
      <c r="AB506" s="29">
        <v>5.466472303206997E-2</v>
      </c>
    </row>
    <row r="507" spans="1:28" x14ac:dyDescent="0.25">
      <c r="A507" s="26">
        <v>1632</v>
      </c>
      <c r="B507" s="26" t="s">
        <v>509</v>
      </c>
      <c r="C507" s="27" t="s">
        <v>1008</v>
      </c>
      <c r="D507" s="26" t="s">
        <v>1424</v>
      </c>
      <c r="E507" s="26">
        <v>8.2000000000000003E-2</v>
      </c>
      <c r="F507" s="26">
        <v>20140</v>
      </c>
      <c r="G507" s="28">
        <v>0.48738532110091742</v>
      </c>
      <c r="H507" s="28">
        <v>8.8949366182052569E-2</v>
      </c>
      <c r="I507" s="28">
        <v>2.6000000000000002E-2</v>
      </c>
      <c r="J507" s="28">
        <v>0.83383426363246027</v>
      </c>
      <c r="K507" s="28">
        <v>0.46469030449999998</v>
      </c>
      <c r="L507" s="28">
        <v>0.15742239223186699</v>
      </c>
      <c r="M507" s="28">
        <v>0.11659555689999999</v>
      </c>
      <c r="N507" s="29">
        <v>8.5331764013535389E-3</v>
      </c>
      <c r="O507" s="28">
        <v>0.53146183319999996</v>
      </c>
      <c r="P507" s="28">
        <v>0.49719999999999998</v>
      </c>
      <c r="Q507" s="28">
        <v>0.2722744492773958</v>
      </c>
      <c r="R507" s="28">
        <v>4.0300000000000002E-2</v>
      </c>
      <c r="S507" s="28">
        <v>0.23619286989880284</v>
      </c>
      <c r="T507" s="28">
        <v>0.54801012790000003</v>
      </c>
      <c r="U507" s="28">
        <v>3.2509695499999998E-2</v>
      </c>
      <c r="V507" s="28">
        <v>1.6548294700000001E-2</v>
      </c>
      <c r="W507" s="32">
        <v>1.4857142857142858</v>
      </c>
      <c r="X507" s="29">
        <v>8.9711977335921511E-2</v>
      </c>
      <c r="Y507" s="29">
        <v>0.46278874583173685</v>
      </c>
      <c r="Z507" s="29">
        <v>0.14293014089144593</v>
      </c>
      <c r="AA507" s="31">
        <v>0.23716994437044581</v>
      </c>
      <c r="AB507" s="29">
        <v>8.9159782389683653E-2</v>
      </c>
    </row>
    <row r="508" spans="1:28" x14ac:dyDescent="0.25">
      <c r="A508" s="26">
        <v>1633</v>
      </c>
      <c r="B508" s="26" t="s">
        <v>510</v>
      </c>
      <c r="C508" s="27" t="s">
        <v>993</v>
      </c>
      <c r="D508" s="26" t="s">
        <v>1248</v>
      </c>
      <c r="E508" s="26">
        <v>-0.92800000000000005</v>
      </c>
      <c r="F508" s="26">
        <v>34326</v>
      </c>
      <c r="G508" s="28">
        <v>0.70330843116328712</v>
      </c>
      <c r="H508" s="28">
        <v>1.0750443586264482E-2</v>
      </c>
      <c r="I508" s="28">
        <v>0.13100000000000001</v>
      </c>
      <c r="J508" s="28">
        <v>0.7729874613846992</v>
      </c>
      <c r="K508" s="28">
        <v>0.69756097559999997</v>
      </c>
      <c r="L508" s="28">
        <v>2.6799882456655891E-2</v>
      </c>
      <c r="M508" s="28">
        <v>5.3247134879999998E-2</v>
      </c>
      <c r="N508" s="29">
        <v>1.1049074346165148E-2</v>
      </c>
      <c r="O508" s="28">
        <v>0.87479366629999999</v>
      </c>
      <c r="P508" s="28">
        <v>0.82140000000000002</v>
      </c>
      <c r="Q508" s="28">
        <v>6.4369049215502209E-3</v>
      </c>
      <c r="R508" s="28">
        <v>0.25219999999999998</v>
      </c>
      <c r="S508" s="28">
        <v>6.4369049215502209E-3</v>
      </c>
      <c r="T508" s="28">
        <v>0.98949148450000002</v>
      </c>
      <c r="U508" s="28">
        <v>0.1238390244</v>
      </c>
      <c r="V508" s="28">
        <v>0.1146978182</v>
      </c>
      <c r="W508" s="32">
        <v>3.9259597806215725</v>
      </c>
      <c r="X508" s="29">
        <v>8.1576288312563153E-2</v>
      </c>
      <c r="Y508" s="29">
        <v>0.45435932790011546</v>
      </c>
      <c r="Z508" s="29">
        <v>6.9319272067510818E-2</v>
      </c>
      <c r="AA508" s="31">
        <v>0.4172229344414482</v>
      </c>
      <c r="AB508" s="29">
        <v>2.7894983591186123E-2</v>
      </c>
    </row>
    <row r="509" spans="1:28" x14ac:dyDescent="0.25">
      <c r="A509" s="26">
        <v>1634</v>
      </c>
      <c r="B509" s="26" t="s">
        <v>511</v>
      </c>
      <c r="C509" s="27" t="s">
        <v>1032</v>
      </c>
      <c r="D509" s="26" t="s">
        <v>1718</v>
      </c>
      <c r="E509" s="26">
        <v>0.94</v>
      </c>
      <c r="F509" s="26">
        <v>110935</v>
      </c>
      <c r="G509" s="28">
        <v>0.44405179069905565</v>
      </c>
      <c r="H509" s="28">
        <v>0.29521504265430826</v>
      </c>
      <c r="I509" s="28">
        <v>1.3999999999999999E-2</v>
      </c>
      <c r="J509" s="28">
        <v>0.89839699436443332</v>
      </c>
      <c r="K509" s="28">
        <v>0.47676931010000001</v>
      </c>
      <c r="L509" s="28">
        <v>0.1201611441794332</v>
      </c>
      <c r="M509" s="28">
        <v>0.1105566165</v>
      </c>
      <c r="N509" s="29">
        <v>1.2629465965958989E-2</v>
      </c>
      <c r="O509" s="28">
        <v>0.53095687449999995</v>
      </c>
      <c r="P509" s="28">
        <v>0.4965</v>
      </c>
      <c r="Q509" s="28">
        <v>0.27462035233646226</v>
      </c>
      <c r="R509" s="28">
        <v>2.69E-2</v>
      </c>
      <c r="S509" s="28">
        <v>0.22306361202727287</v>
      </c>
      <c r="T509" s="28">
        <v>0.55685318279999996</v>
      </c>
      <c r="U509" s="28">
        <v>1.9730689900000001E-2</v>
      </c>
      <c r="V509" s="28">
        <v>2.58963083E-2</v>
      </c>
      <c r="W509" s="32">
        <v>1.497271009726401</v>
      </c>
      <c r="X509" s="29">
        <v>0.12140053666546517</v>
      </c>
      <c r="Y509" s="29">
        <v>0.42774223131596462</v>
      </c>
      <c r="Z509" s="29">
        <v>0.28516148754397641</v>
      </c>
      <c r="AA509" s="31">
        <v>0.32984424498416048</v>
      </c>
      <c r="AB509" s="29">
        <v>0.17593881646748269</v>
      </c>
    </row>
    <row r="510" spans="1:28" x14ac:dyDescent="0.25">
      <c r="A510" s="26">
        <v>1635</v>
      </c>
      <c r="B510" s="26" t="s">
        <v>512</v>
      </c>
      <c r="C510" s="27" t="s">
        <v>1056</v>
      </c>
      <c r="D510" s="26" t="s">
        <v>1961</v>
      </c>
      <c r="E510" s="26">
        <v>-0.25900000000000001</v>
      </c>
      <c r="F510" s="26">
        <v>80525</v>
      </c>
      <c r="G510" s="28">
        <v>0.72617665681722243</v>
      </c>
      <c r="H510" s="28">
        <v>6.8987258636542759E-2</v>
      </c>
      <c r="I510" s="28">
        <v>2E-3</v>
      </c>
      <c r="J510" s="28">
        <v>0.8683312571088122</v>
      </c>
      <c r="K510" s="28">
        <v>0.56566034600000004</v>
      </c>
      <c r="L510" s="28">
        <v>5.9609946773120426E-2</v>
      </c>
      <c r="M510" s="28">
        <v>0.2691907851</v>
      </c>
      <c r="N510" s="29">
        <v>1.330671989354624E-2</v>
      </c>
      <c r="O510" s="28">
        <v>0.81917665449999999</v>
      </c>
      <c r="P510" s="28">
        <v>0.748</v>
      </c>
      <c r="Q510" s="28">
        <v>5.8977928925204849E-2</v>
      </c>
      <c r="R510" s="28">
        <v>6.1999999999999998E-3</v>
      </c>
      <c r="S510" s="28">
        <v>1.4215292903817494E-2</v>
      </c>
      <c r="T510" s="28">
        <v>0.84937082009999998</v>
      </c>
      <c r="U510" s="28">
        <v>0.18233965399999999</v>
      </c>
      <c r="V510" s="28">
        <v>3.01941656E-2</v>
      </c>
      <c r="W510" s="32">
        <v>5.8233034571062747</v>
      </c>
      <c r="X510" s="29">
        <v>9.4804940755644981E-2</v>
      </c>
      <c r="Y510" s="29">
        <v>0.46580597392838419</v>
      </c>
      <c r="Z510" s="29">
        <v>0.27428079929375354</v>
      </c>
      <c r="AA510" s="31">
        <v>0.36351377383933731</v>
      </c>
      <c r="AB510" s="29">
        <v>9.1841051033864987E-2</v>
      </c>
    </row>
    <row r="511" spans="1:28" x14ac:dyDescent="0.25">
      <c r="A511" s="26">
        <v>1636</v>
      </c>
      <c r="B511" s="26" t="s">
        <v>513</v>
      </c>
      <c r="C511" s="27" t="s">
        <v>992</v>
      </c>
      <c r="D511" s="26" t="s">
        <v>1243</v>
      </c>
      <c r="E511" s="26">
        <v>0.215</v>
      </c>
      <c r="F511" s="26">
        <v>17924</v>
      </c>
      <c r="G511" s="28">
        <v>0.55616153746266717</v>
      </c>
      <c r="H511" s="28">
        <v>0.41063857124502118</v>
      </c>
      <c r="I511" s="28">
        <v>1.3000000000000001E-2</v>
      </c>
      <c r="J511" s="28">
        <v>0.88368658149324275</v>
      </c>
      <c r="K511" s="28">
        <v>0.48512451950000002</v>
      </c>
      <c r="L511" s="28">
        <v>0.12819655691124854</v>
      </c>
      <c r="M511" s="28">
        <v>9.861273609E-2</v>
      </c>
      <c r="N511" s="29">
        <v>2.0223967909075713E-2</v>
      </c>
      <c r="O511" s="28">
        <v>0.53437029599999997</v>
      </c>
      <c r="P511" s="28">
        <v>0.50249999999999995</v>
      </c>
      <c r="Q511" s="28">
        <v>0.26875522138680036</v>
      </c>
      <c r="R511" s="28">
        <v>2.6099999999999998E-2</v>
      </c>
      <c r="S511" s="28">
        <v>9.1739674593241546E-2</v>
      </c>
      <c r="T511" s="28">
        <v>0.53165611459999995</v>
      </c>
      <c r="U511" s="28">
        <v>1.7375480499999998E-2</v>
      </c>
      <c r="V511" s="28">
        <v>-2.7141814000000001E-3</v>
      </c>
      <c r="W511" s="32">
        <v>1.4658667769962763</v>
      </c>
      <c r="X511" s="29">
        <v>0.11898387768457375</v>
      </c>
      <c r="Y511" s="29">
        <v>0.39288153653289787</v>
      </c>
      <c r="Z511" s="29">
        <v>0.11547957099110498</v>
      </c>
      <c r="AA511" s="31">
        <v>0.28032950574138793</v>
      </c>
      <c r="AB511" s="29">
        <v>0.12530878059735009</v>
      </c>
    </row>
    <row r="512" spans="1:28" x14ac:dyDescent="0.25">
      <c r="A512" s="26">
        <v>1637</v>
      </c>
      <c r="B512" s="26" t="s">
        <v>514</v>
      </c>
      <c r="C512" s="27" t="s">
        <v>987</v>
      </c>
      <c r="D512" s="26" t="s">
        <v>1205</v>
      </c>
      <c r="E512" s="26">
        <v>0.76400000000000001</v>
      </c>
      <c r="F512" s="26">
        <v>121940</v>
      </c>
      <c r="G512" s="28">
        <v>0.36468812186921018</v>
      </c>
      <c r="H512" s="28">
        <v>0.46809878908120683</v>
      </c>
      <c r="I512" s="28">
        <v>9.4E-2</v>
      </c>
      <c r="J512" s="28">
        <v>0.86738781601714599</v>
      </c>
      <c r="K512" s="28">
        <v>0.27282371049999998</v>
      </c>
      <c r="L512" s="28">
        <v>0.14299020685907968</v>
      </c>
      <c r="M512" s="28">
        <v>7.3416214960000004E-2</v>
      </c>
      <c r="N512" s="29">
        <v>5.7309926389733376E-3</v>
      </c>
      <c r="O512" s="28">
        <v>0.31018658929999998</v>
      </c>
      <c r="P512" s="28">
        <v>0.26450000000000001</v>
      </c>
      <c r="Q512" s="28">
        <v>0.42974378679548231</v>
      </c>
      <c r="R512" s="28">
        <v>0.14080000000000001</v>
      </c>
      <c r="S512" s="28">
        <v>0.34538839564497298</v>
      </c>
      <c r="T512" s="28">
        <v>0.30729595409999999</v>
      </c>
      <c r="U512" s="28">
        <v>-8.3237104999999995E-3</v>
      </c>
      <c r="V512" s="28">
        <v>-2.8906352E-3</v>
      </c>
      <c r="W512" s="32">
        <v>0.54928044503567541</v>
      </c>
      <c r="X512" s="29">
        <v>0.13475081984839524</v>
      </c>
      <c r="Y512" s="29">
        <v>0.38769563309232563</v>
      </c>
      <c r="Z512" s="29">
        <v>0.30407312556058408</v>
      </c>
      <c r="AA512" s="31">
        <v>0.29351602166994634</v>
      </c>
      <c r="AB512" s="29">
        <v>0.19210478741762124</v>
      </c>
    </row>
    <row r="513" spans="1:28" x14ac:dyDescent="0.25">
      <c r="A513" s="26">
        <v>1638</v>
      </c>
      <c r="B513" s="26" t="s">
        <v>515</v>
      </c>
      <c r="C513" s="27" t="s">
        <v>1025</v>
      </c>
      <c r="D513" s="26" t="s">
        <v>1620</v>
      </c>
      <c r="E513" s="26">
        <v>-0.77900000000000003</v>
      </c>
      <c r="F513" s="26">
        <v>6513</v>
      </c>
      <c r="G513" s="28">
        <v>0.84605757196495623</v>
      </c>
      <c r="H513" s="28">
        <v>9.8400984009840098E-2</v>
      </c>
      <c r="I513" s="28">
        <v>6.9999999999999993E-3</v>
      </c>
      <c r="J513" s="28">
        <v>0.88289619504987071</v>
      </c>
      <c r="K513" s="28">
        <v>0.29079497910000002</v>
      </c>
      <c r="L513" s="28">
        <v>2.1548117154811714E-2</v>
      </c>
      <c r="M513" s="28">
        <v>0.3736401674</v>
      </c>
      <c r="N513" s="29">
        <v>3.7656903765690376E-3</v>
      </c>
      <c r="O513" s="28">
        <v>0.58417431190000002</v>
      </c>
      <c r="P513" s="28">
        <v>0.52100000000000002</v>
      </c>
      <c r="Q513" s="28">
        <v>0.3074737762237762</v>
      </c>
      <c r="R513" s="28">
        <v>1.18E-2</v>
      </c>
      <c r="S513" s="28">
        <v>0.11977491961414791</v>
      </c>
      <c r="T513" s="28">
        <v>0.52194705379999995</v>
      </c>
      <c r="U513" s="28">
        <v>0.2302050209</v>
      </c>
      <c r="V513" s="28">
        <v>-6.2227258100000002E-2</v>
      </c>
      <c r="W513" s="32">
        <v>2.1667774086378744</v>
      </c>
      <c r="X513" s="29">
        <v>5.2844311377245511E-2</v>
      </c>
      <c r="Y513" s="29">
        <v>0.38338201871894712</v>
      </c>
      <c r="Z513" s="29">
        <v>0</v>
      </c>
      <c r="AA513" s="31">
        <v>0.15542137043843529</v>
      </c>
      <c r="AB513" s="29">
        <v>4.6571798188874518E-2</v>
      </c>
    </row>
    <row r="514" spans="1:28" x14ac:dyDescent="0.25">
      <c r="A514" s="26">
        <v>1639</v>
      </c>
      <c r="B514" s="26" t="s">
        <v>516</v>
      </c>
      <c r="C514" s="27" t="s">
        <v>979</v>
      </c>
      <c r="D514" s="26" t="s">
        <v>1113</v>
      </c>
      <c r="E514" s="26">
        <v>-0.318</v>
      </c>
      <c r="F514" s="26">
        <v>14517</v>
      </c>
      <c r="G514" s="28">
        <v>0.4002923976608187</v>
      </c>
      <c r="H514" s="28">
        <v>0.58824376890937902</v>
      </c>
      <c r="I514" s="28">
        <v>1.3000000000000001E-2</v>
      </c>
      <c r="J514" s="28">
        <v>0.85872903378218757</v>
      </c>
      <c r="K514" s="28">
        <v>0.27060981200000001</v>
      </c>
      <c r="L514" s="28">
        <v>0.1916552040348464</v>
      </c>
      <c r="M514" s="28">
        <v>8.1247134339999999E-2</v>
      </c>
      <c r="N514" s="29">
        <v>9.5369096744612556E-3</v>
      </c>
      <c r="O514" s="28">
        <v>0.3140209659</v>
      </c>
      <c r="P514" s="28">
        <v>0.30649999999999999</v>
      </c>
      <c r="Q514" s="28">
        <v>0.46862078471009833</v>
      </c>
      <c r="R514" s="28">
        <v>1.7100000000000001E-2</v>
      </c>
      <c r="S514" s="28">
        <v>0.36791519434628978</v>
      </c>
      <c r="T514" s="28">
        <v>0.29080168779999999</v>
      </c>
      <c r="U514" s="28">
        <v>3.5890188000000003E-2</v>
      </c>
      <c r="V514" s="28">
        <v>-2.3219278100000001E-2</v>
      </c>
      <c r="W514" s="32">
        <v>0.56669090909090902</v>
      </c>
      <c r="X514" s="29">
        <v>8.9496132436926196E-2</v>
      </c>
      <c r="Y514" s="29">
        <v>0.35994254705856965</v>
      </c>
      <c r="Z514" s="29">
        <v>7.3354508327677939E-2</v>
      </c>
      <c r="AA514" s="31">
        <v>0.20518997043687726</v>
      </c>
      <c r="AB514" s="29">
        <v>7.7872114619262398E-2</v>
      </c>
    </row>
    <row r="515" spans="1:28" x14ac:dyDescent="0.25">
      <c r="A515" s="26">
        <v>1640</v>
      </c>
      <c r="B515" s="26" t="s">
        <v>517</v>
      </c>
      <c r="C515" s="27" t="s">
        <v>987</v>
      </c>
      <c r="D515" s="26" t="s">
        <v>1206</v>
      </c>
      <c r="E515" s="26">
        <v>-0.216</v>
      </c>
      <c r="F515" s="26">
        <v>20030</v>
      </c>
      <c r="G515" s="28">
        <v>0.46989841649238123</v>
      </c>
      <c r="H515" s="28">
        <v>0.52597933546420872</v>
      </c>
      <c r="I515" s="28">
        <v>5.7999999999999996E-2</v>
      </c>
      <c r="J515" s="28">
        <v>0.88415342890352577</v>
      </c>
      <c r="K515" s="28">
        <v>0.3416593631</v>
      </c>
      <c r="L515" s="28">
        <v>0.17229038854805726</v>
      </c>
      <c r="M515" s="28">
        <v>8.0338884020000001E-2</v>
      </c>
      <c r="N515" s="29">
        <v>5.4776511831726559E-3</v>
      </c>
      <c r="O515" s="28">
        <v>0.37156633550000001</v>
      </c>
      <c r="P515" s="28">
        <v>0.34799999999999998</v>
      </c>
      <c r="Q515" s="28">
        <v>0.40751912889935255</v>
      </c>
      <c r="R515" s="28">
        <v>8.4199999999999997E-2</v>
      </c>
      <c r="S515" s="28">
        <v>0.35452640705151361</v>
      </c>
      <c r="T515" s="28">
        <v>0.34340598449999998</v>
      </c>
      <c r="U515" s="28">
        <v>6.3406369000000001E-3</v>
      </c>
      <c r="V515" s="28">
        <v>-2.8160351E-2</v>
      </c>
      <c r="W515" s="32">
        <v>0.75823324292909733</v>
      </c>
      <c r="X515" s="29">
        <v>8.7992426234681537E-2</v>
      </c>
      <c r="Y515" s="29">
        <v>0.35922954647845978</v>
      </c>
      <c r="Z515" s="29">
        <v>0.16682103529639625</v>
      </c>
      <c r="AA515" s="31">
        <v>0.2773382968822708</v>
      </c>
      <c r="AB515" s="29">
        <v>0.10717084639498432</v>
      </c>
    </row>
    <row r="516" spans="1:28" x14ac:dyDescent="0.25">
      <c r="A516" s="26">
        <v>1641</v>
      </c>
      <c r="B516" s="26" t="s">
        <v>518</v>
      </c>
      <c r="C516" s="27" t="s">
        <v>982</v>
      </c>
      <c r="D516" s="26" t="s">
        <v>1133</v>
      </c>
      <c r="E516" s="26">
        <v>3.9E-2</v>
      </c>
      <c r="F516" s="26">
        <v>47314</v>
      </c>
      <c r="G516" s="28">
        <v>0.84713916104678288</v>
      </c>
      <c r="H516" s="28">
        <v>0.11231899265477439</v>
      </c>
      <c r="I516" s="28">
        <v>4.0000000000000001E-3</v>
      </c>
      <c r="J516" s="28">
        <v>0.89415746956422804</v>
      </c>
      <c r="K516" s="28">
        <v>0.5877525052</v>
      </c>
      <c r="L516" s="28">
        <v>0.10838237633211388</v>
      </c>
      <c r="M516" s="28">
        <v>0.1437569588</v>
      </c>
      <c r="N516" s="29">
        <v>1.2661046604103707E-2</v>
      </c>
      <c r="O516" s="28">
        <v>0.72231469699999995</v>
      </c>
      <c r="P516" s="28">
        <v>0.70219999999999994</v>
      </c>
      <c r="Q516" s="28">
        <v>0.12927136105538745</v>
      </c>
      <c r="R516" s="28">
        <v>9.3999999999999986E-3</v>
      </c>
      <c r="S516" s="28">
        <v>7.1786671276687697E-2</v>
      </c>
      <c r="T516" s="28">
        <v>0.76689130809999995</v>
      </c>
      <c r="U516" s="28">
        <v>0.11444749479999999</v>
      </c>
      <c r="V516" s="28">
        <v>4.4576611100000003E-2</v>
      </c>
      <c r="W516" s="32">
        <v>2.9613001138231954</v>
      </c>
      <c r="X516" s="29">
        <v>0.10538429348584182</v>
      </c>
      <c r="Y516" s="29">
        <v>0.43703738937569597</v>
      </c>
      <c r="Z516" s="29">
        <v>0.23739141558204813</v>
      </c>
      <c r="AA516" s="31">
        <v>0.30295050761421322</v>
      </c>
      <c r="AB516" s="29">
        <v>0.1083876392684465</v>
      </c>
    </row>
    <row r="517" spans="1:28" x14ac:dyDescent="0.25">
      <c r="A517" s="26">
        <v>1642</v>
      </c>
      <c r="B517" s="26" t="s">
        <v>519</v>
      </c>
      <c r="C517" s="27" t="s">
        <v>1000</v>
      </c>
      <c r="D517" s="26" t="s">
        <v>1322</v>
      </c>
      <c r="E517" s="26">
        <v>-0.443</v>
      </c>
      <c r="F517" s="26">
        <v>47890</v>
      </c>
      <c r="G517" s="28">
        <v>0.5777612810859537</v>
      </c>
      <c r="H517" s="28">
        <v>0.44893874756412283</v>
      </c>
      <c r="I517" s="28">
        <v>3.0000000000000001E-3</v>
      </c>
      <c r="J517" s="28">
        <v>0.87812559389677736</v>
      </c>
      <c r="K517" s="28">
        <v>0.55725946079999999</v>
      </c>
      <c r="L517" s="28">
        <v>0.11151991095720999</v>
      </c>
      <c r="M517" s="28">
        <v>0.15217660150000001</v>
      </c>
      <c r="N517" s="29">
        <v>9.3680435320306708E-3</v>
      </c>
      <c r="O517" s="28">
        <v>0.71202742600000002</v>
      </c>
      <c r="P517" s="28">
        <v>0.65870000000000006</v>
      </c>
      <c r="Q517" s="28">
        <v>0.13186058847389934</v>
      </c>
      <c r="R517" s="28">
        <v>8.6E-3</v>
      </c>
      <c r="S517" s="28">
        <v>6.9231571264727343E-2</v>
      </c>
      <c r="T517" s="28">
        <v>0.7471705569</v>
      </c>
      <c r="U517" s="28">
        <v>0.1014405392</v>
      </c>
      <c r="V517" s="28">
        <v>3.51431309E-2</v>
      </c>
      <c r="W517" s="32">
        <v>2.6783224774311507</v>
      </c>
      <c r="X517" s="29">
        <v>8.5117773019271953E-2</v>
      </c>
      <c r="Y517" s="29">
        <v>0.36414180819134878</v>
      </c>
      <c r="Z517" s="29">
        <v>0.15307352423836024</v>
      </c>
      <c r="AA517" s="31">
        <v>0.28987303607919335</v>
      </c>
      <c r="AB517" s="29">
        <v>8.366467859509609E-2</v>
      </c>
    </row>
    <row r="518" spans="1:28" x14ac:dyDescent="0.25">
      <c r="A518" s="26">
        <v>1643</v>
      </c>
      <c r="B518" s="26" t="s">
        <v>520</v>
      </c>
      <c r="C518" s="27" t="s">
        <v>1044</v>
      </c>
      <c r="D518" s="26" t="s">
        <v>1882</v>
      </c>
      <c r="E518" s="26">
        <v>-1.1910000000000001</v>
      </c>
      <c r="F518" s="26">
        <v>102944</v>
      </c>
      <c r="G518" s="28">
        <v>0.33710569557268161</v>
      </c>
      <c r="H518" s="28">
        <v>2.3959269242288112E-2</v>
      </c>
      <c r="I518" s="28">
        <v>0.60099999999999998</v>
      </c>
      <c r="J518" s="28">
        <v>0.77703077349598004</v>
      </c>
      <c r="K518" s="28">
        <v>0.30403175449999997</v>
      </c>
      <c r="L518" s="28">
        <v>7.1358487200071357E-3</v>
      </c>
      <c r="M518" s="28">
        <v>8.7860137369999997E-3</v>
      </c>
      <c r="N518" s="29">
        <v>5.8201766122558205E-3</v>
      </c>
      <c r="O518" s="28">
        <v>0.49185469120000003</v>
      </c>
      <c r="P518" s="28">
        <v>0.2838</v>
      </c>
      <c r="Q518" s="28">
        <v>8.251875426233235E-3</v>
      </c>
      <c r="R518" s="28">
        <v>0.80900000000000005</v>
      </c>
      <c r="S518" s="28">
        <v>1.4826304144522251E-3</v>
      </c>
      <c r="T518" s="28">
        <v>0.96597866570000002</v>
      </c>
      <c r="U518" s="28">
        <v>-2.0231754500000001E-2</v>
      </c>
      <c r="V518" s="28">
        <v>0.47412397449999999</v>
      </c>
      <c r="W518" s="32">
        <v>0.46735052949573419</v>
      </c>
      <c r="X518" s="29">
        <v>5.3837529779978514E-2</v>
      </c>
      <c r="Y518" s="29">
        <v>0.46177991929957418</v>
      </c>
      <c r="Z518" s="29">
        <v>0.23395948116906665</v>
      </c>
      <c r="AA518" s="31">
        <v>0.62777435008087512</v>
      </c>
      <c r="AB518" s="29">
        <v>1.5825973564104083E-2</v>
      </c>
    </row>
    <row r="519" spans="1:28" x14ac:dyDescent="0.25">
      <c r="A519" s="26">
        <v>1644</v>
      </c>
      <c r="B519" s="26" t="s">
        <v>521</v>
      </c>
      <c r="C519" s="27" t="s">
        <v>988</v>
      </c>
      <c r="D519" s="26" t="s">
        <v>1227</v>
      </c>
      <c r="E519" s="26">
        <v>0.36399999999999999</v>
      </c>
      <c r="F519" s="26">
        <v>38676</v>
      </c>
      <c r="G519" s="28">
        <v>0.43929259721120056</v>
      </c>
      <c r="H519" s="28">
        <v>0.54676909173068233</v>
      </c>
      <c r="I519" s="28">
        <v>6.9999999999999993E-3</v>
      </c>
      <c r="J519" s="28">
        <v>0.87347736889344785</v>
      </c>
      <c r="K519" s="28">
        <v>0.39161070129999997</v>
      </c>
      <c r="L519" s="28">
        <v>0.17941942823589857</v>
      </c>
      <c r="M519" s="28">
        <v>7.4241256559999996E-2</v>
      </c>
      <c r="N519" s="29">
        <v>1.1376564277588168E-2</v>
      </c>
      <c r="O519" s="28">
        <v>0.43442862360000001</v>
      </c>
      <c r="P519" s="28">
        <v>0.4249</v>
      </c>
      <c r="Q519" s="28">
        <v>0.38118338846012489</v>
      </c>
      <c r="R519" s="28">
        <v>1.44E-2</v>
      </c>
      <c r="S519" s="28">
        <v>0.33549705924544543</v>
      </c>
      <c r="T519" s="28">
        <v>0.403871757</v>
      </c>
      <c r="U519" s="28">
        <v>3.3289298699999997E-2</v>
      </c>
      <c r="V519" s="28">
        <v>-3.05568666E-2</v>
      </c>
      <c r="W519" s="32">
        <v>0.90705037996059668</v>
      </c>
      <c r="X519" s="29">
        <v>0.10741821786540368</v>
      </c>
      <c r="Y519" s="29">
        <v>0.41977062860678743</v>
      </c>
      <c r="Z519" s="29">
        <v>0.21233233362122161</v>
      </c>
      <c r="AA519" s="31">
        <v>0.23208402775086237</v>
      </c>
      <c r="AB519" s="29">
        <v>0.13591143309014847</v>
      </c>
    </row>
    <row r="520" spans="1:28" x14ac:dyDescent="0.25">
      <c r="A520" s="26">
        <v>1645</v>
      </c>
      <c r="B520" s="26" t="s">
        <v>522</v>
      </c>
      <c r="C520" s="27" t="s">
        <v>1021</v>
      </c>
      <c r="D520" s="26" t="s">
        <v>1580</v>
      </c>
      <c r="E520" s="26">
        <v>-1.0569999999999999</v>
      </c>
      <c r="F520" s="26">
        <v>9924</v>
      </c>
      <c r="G520" s="28">
        <v>0.44775036284470249</v>
      </c>
      <c r="H520" s="28">
        <v>0.54046446164672768</v>
      </c>
      <c r="I520" s="28">
        <v>0.28899999999999998</v>
      </c>
      <c r="J520" s="28">
        <v>0.80781758957654726</v>
      </c>
      <c r="K520" s="28">
        <v>0.29961430579999998</v>
      </c>
      <c r="L520" s="28">
        <v>5.9782608695652176E-2</v>
      </c>
      <c r="M520" s="28">
        <v>6.3464235620000004E-2</v>
      </c>
      <c r="N520" s="29">
        <v>4.3828892005610097E-3</v>
      </c>
      <c r="O520" s="28">
        <v>0.44147807639999997</v>
      </c>
      <c r="P520" s="28">
        <v>0.2908</v>
      </c>
      <c r="Q520" s="28">
        <v>0.16587210258096335</v>
      </c>
      <c r="R520" s="28">
        <v>0.47710000000000002</v>
      </c>
      <c r="S520" s="28">
        <v>0.24265208475734792</v>
      </c>
      <c r="T520" s="28">
        <v>0.61443367859999998</v>
      </c>
      <c r="U520" s="28">
        <v>-8.8143058E-3</v>
      </c>
      <c r="V520" s="28">
        <v>0.1729556022</v>
      </c>
      <c r="W520" s="32">
        <v>0.59555305375738821</v>
      </c>
      <c r="X520" s="29">
        <v>5.7654509718279102E-2</v>
      </c>
      <c r="Y520" s="29">
        <v>0.40117477706521992</v>
      </c>
      <c r="Z520" s="29">
        <v>0</v>
      </c>
      <c r="AA520" s="31">
        <v>0.37333544705136334</v>
      </c>
      <c r="AB520" s="29">
        <v>2.0695364238410598E-2</v>
      </c>
    </row>
    <row r="521" spans="1:28" x14ac:dyDescent="0.25">
      <c r="A521" s="26">
        <v>1646</v>
      </c>
      <c r="B521" s="26" t="s">
        <v>523</v>
      </c>
      <c r="C521" s="27" t="s">
        <v>1048</v>
      </c>
      <c r="D521" s="26" t="s">
        <v>1866</v>
      </c>
      <c r="E521" s="26">
        <v>-0.11899999999999999</v>
      </c>
      <c r="F521" s="26">
        <v>25392</v>
      </c>
      <c r="G521" s="28">
        <v>0.80903898683883779</v>
      </c>
      <c r="H521" s="28">
        <v>3.2831399654406318E-2</v>
      </c>
      <c r="I521" s="28">
        <v>2E-3</v>
      </c>
      <c r="J521" s="28">
        <v>0.88202658850622839</v>
      </c>
      <c r="K521" s="28">
        <v>0.72626394490000001</v>
      </c>
      <c r="L521" s="28">
        <v>7.1089484927605029E-2</v>
      </c>
      <c r="M521" s="28">
        <v>0.1062188464</v>
      </c>
      <c r="N521" s="29">
        <v>1.4300973178257773E-2</v>
      </c>
      <c r="O521" s="28">
        <v>0.81754385959999998</v>
      </c>
      <c r="P521" s="28">
        <v>0.78090000000000004</v>
      </c>
      <c r="Q521" s="28">
        <v>6.4266855560564107E-2</v>
      </c>
      <c r="R521" s="28">
        <v>4.5999999999999999E-3</v>
      </c>
      <c r="S521" s="28">
        <v>7.1402638266973252E-3</v>
      </c>
      <c r="T521" s="28">
        <v>0.85849473220000005</v>
      </c>
      <c r="U521" s="28">
        <v>5.4636055099999997E-2</v>
      </c>
      <c r="V521" s="28">
        <v>4.09508726E-2</v>
      </c>
      <c r="W521" s="32">
        <v>5.4878143133462283</v>
      </c>
      <c r="X521" s="29">
        <v>0.11332364755149132</v>
      </c>
      <c r="Y521" s="29">
        <v>0.47211145692551282</v>
      </c>
      <c r="Z521" s="29">
        <v>0.16326612615956232</v>
      </c>
      <c r="AA521" s="31">
        <v>0.27747117978906061</v>
      </c>
      <c r="AB521" s="29">
        <v>9.6093750000000006E-2</v>
      </c>
    </row>
    <row r="522" spans="1:28" x14ac:dyDescent="0.25">
      <c r="A522" s="26">
        <v>1647</v>
      </c>
      <c r="B522" s="26" t="s">
        <v>524</v>
      </c>
      <c r="C522" s="27" t="s">
        <v>1051</v>
      </c>
      <c r="D522" s="26" t="s">
        <v>1922</v>
      </c>
      <c r="E522" s="26">
        <v>0.26</v>
      </c>
      <c r="F522" s="26">
        <v>26391</v>
      </c>
      <c r="G522" s="28">
        <v>0.58851055969460009</v>
      </c>
      <c r="H522" s="28">
        <v>0.13388045075943164</v>
      </c>
      <c r="I522" s="28">
        <v>2E-3</v>
      </c>
      <c r="J522" s="28">
        <v>0.82783102591409297</v>
      </c>
      <c r="K522" s="28">
        <v>0.63483214899999996</v>
      </c>
      <c r="L522" s="28">
        <v>6.9835824552805681E-2</v>
      </c>
      <c r="M522" s="28">
        <v>0.12582700320000001</v>
      </c>
      <c r="N522" s="29">
        <v>3.7429551580494977E-2</v>
      </c>
      <c r="O522" s="28">
        <v>0.75708447779999999</v>
      </c>
      <c r="P522" s="28">
        <v>0.75760000000000005</v>
      </c>
      <c r="Q522" s="28">
        <v>0.12517926654374104</v>
      </c>
      <c r="R522" s="28">
        <v>7.6E-3</v>
      </c>
      <c r="S522" s="28">
        <v>7.1593533487297925E-2</v>
      </c>
      <c r="T522" s="28">
        <v>0.80017364589999995</v>
      </c>
      <c r="U522" s="28">
        <v>0.122767851</v>
      </c>
      <c r="V522" s="28">
        <v>4.3089168099999998E-2</v>
      </c>
      <c r="W522" s="32">
        <v>3.4503419972640224</v>
      </c>
      <c r="X522" s="29">
        <v>0.13281655811723339</v>
      </c>
      <c r="Y522" s="29">
        <v>0.46667638982581855</v>
      </c>
      <c r="Z522" s="29">
        <v>0.18118093286713929</v>
      </c>
      <c r="AA522" s="31">
        <v>0.26871841984382178</v>
      </c>
      <c r="AB522" s="29">
        <v>0.1308983666061706</v>
      </c>
    </row>
    <row r="523" spans="1:28" x14ac:dyDescent="0.25">
      <c r="A523" s="26">
        <v>1648</v>
      </c>
      <c r="B523" s="26" t="s">
        <v>525</v>
      </c>
      <c r="C523" s="27" t="s">
        <v>1015</v>
      </c>
      <c r="D523" s="26" t="s">
        <v>1481</v>
      </c>
      <c r="E523" s="26">
        <v>-0.80900000000000005</v>
      </c>
      <c r="F523" s="26">
        <v>9979</v>
      </c>
      <c r="G523" s="28">
        <v>0.59763313609467461</v>
      </c>
      <c r="H523" s="28">
        <v>0.42503259452411996</v>
      </c>
      <c r="I523" s="28">
        <v>2E-3</v>
      </c>
      <c r="J523" s="28">
        <v>0.85132171303243676</v>
      </c>
      <c r="K523" s="28">
        <v>0.70847457629999999</v>
      </c>
      <c r="L523" s="28">
        <v>0.11050847457627119</v>
      </c>
      <c r="M523" s="28">
        <v>8.0271186440000003E-2</v>
      </c>
      <c r="N523" s="29">
        <v>1.1254237288135594E-2</v>
      </c>
      <c r="O523" s="28">
        <v>0.79102782510000003</v>
      </c>
      <c r="P523" s="28">
        <v>0.74439999999999995</v>
      </c>
      <c r="Q523" s="28">
        <v>9.6263200649878145E-2</v>
      </c>
      <c r="R523" s="28">
        <v>6.6E-3</v>
      </c>
      <c r="S523" s="28">
        <v>7.3780487804878045E-2</v>
      </c>
      <c r="T523" s="28">
        <v>0.78219696969999997</v>
      </c>
      <c r="U523" s="28">
        <v>3.59254237E-2</v>
      </c>
      <c r="V523" s="28">
        <v>-8.8308554000000004E-3</v>
      </c>
      <c r="W523" s="32">
        <v>4.1813031161473093</v>
      </c>
      <c r="X523" s="29">
        <v>7.1595885528057845E-2</v>
      </c>
      <c r="Y523" s="29">
        <v>0.48868496084987767</v>
      </c>
      <c r="Z523" s="29">
        <v>0</v>
      </c>
      <c r="AA523" s="31">
        <v>0.20483980913428765</v>
      </c>
      <c r="AB523" s="29">
        <v>5.7045636509207368E-2</v>
      </c>
    </row>
    <row r="524" spans="1:28" x14ac:dyDescent="0.25">
      <c r="A524" s="26">
        <v>1649</v>
      </c>
      <c r="B524" s="26" t="s">
        <v>526</v>
      </c>
      <c r="C524" s="27" t="s">
        <v>999</v>
      </c>
      <c r="D524" s="26" t="s">
        <v>1311</v>
      </c>
      <c r="E524" s="26">
        <v>1.9E-2</v>
      </c>
      <c r="F524" s="26">
        <v>11661</v>
      </c>
      <c r="G524" s="28">
        <v>0.76489082969432309</v>
      </c>
      <c r="H524" s="28">
        <v>0.22099447513812154</v>
      </c>
      <c r="I524" s="28">
        <v>3.0000000000000001E-3</v>
      </c>
      <c r="J524" s="28">
        <v>0.87741300872986594</v>
      </c>
      <c r="K524" s="28">
        <v>0.56165919279999998</v>
      </c>
      <c r="L524" s="28">
        <v>9.4450672645739905E-2</v>
      </c>
      <c r="M524" s="28">
        <v>0.16031390130000001</v>
      </c>
      <c r="N524" s="29">
        <v>7.9876681614349781E-3</v>
      </c>
      <c r="O524" s="28">
        <v>0.66804184470000005</v>
      </c>
      <c r="P524" s="28">
        <v>0.61049999999999993</v>
      </c>
      <c r="Q524" s="28">
        <v>0.14343246592317224</v>
      </c>
      <c r="R524" s="28">
        <v>7.4000000000000003E-3</v>
      </c>
      <c r="S524" s="28">
        <v>0.25700000000000001</v>
      </c>
      <c r="T524" s="28">
        <v>0.67968508800000005</v>
      </c>
      <c r="U524" s="28">
        <v>4.8840807200000003E-2</v>
      </c>
      <c r="V524" s="28">
        <v>1.16432433E-2</v>
      </c>
      <c r="W524" s="32">
        <v>2.8208714362560512</v>
      </c>
      <c r="X524" s="29">
        <v>7.6015367727771677E-2</v>
      </c>
      <c r="Y524" s="29">
        <v>0.40689579765508971</v>
      </c>
      <c r="Z524" s="29">
        <v>7.698483120224657E-2</v>
      </c>
      <c r="AA524" s="31">
        <v>0.28464977645305511</v>
      </c>
      <c r="AB524" s="29">
        <v>0.10571923743500866</v>
      </c>
    </row>
    <row r="525" spans="1:28" x14ac:dyDescent="0.25">
      <c r="A525" s="26">
        <v>1650</v>
      </c>
      <c r="B525" s="26" t="s">
        <v>527</v>
      </c>
      <c r="C525" s="27" t="s">
        <v>1048</v>
      </c>
      <c r="D525" s="26" t="s">
        <v>1867</v>
      </c>
      <c r="E525" s="26">
        <v>-0.253</v>
      </c>
      <c r="F525" s="26">
        <v>38314</v>
      </c>
      <c r="G525" s="28">
        <v>0.5446185286103542</v>
      </c>
      <c r="H525" s="28">
        <v>7.9379007762402976E-2</v>
      </c>
      <c r="I525" s="28">
        <v>3.0000000000000001E-3</v>
      </c>
      <c r="J525" s="28">
        <v>0.86089182846170254</v>
      </c>
      <c r="K525" s="28">
        <v>0.56897976039999998</v>
      </c>
      <c r="L525" s="28">
        <v>6.5262288310615452E-2</v>
      </c>
      <c r="M525" s="28">
        <v>0.15427509289999999</v>
      </c>
      <c r="N525" s="29">
        <v>2.0322180916976455E-2</v>
      </c>
      <c r="O525" s="28">
        <v>0.71756442379999996</v>
      </c>
      <c r="P525" s="28">
        <v>0.67779999999999996</v>
      </c>
      <c r="Q525" s="28">
        <v>0.15506246178037913</v>
      </c>
      <c r="R525" s="28">
        <v>6.8999999999999999E-3</v>
      </c>
      <c r="S525" s="28">
        <v>3.3789503386004512E-2</v>
      </c>
      <c r="T525" s="28">
        <v>0.77711372820000002</v>
      </c>
      <c r="U525" s="28">
        <v>0.10882023959999999</v>
      </c>
      <c r="V525" s="28">
        <v>5.9549304400000003E-2</v>
      </c>
      <c r="W525" s="32">
        <v>2.818397720075998</v>
      </c>
      <c r="X525" s="29">
        <v>0.1001484950596836</v>
      </c>
      <c r="Y525" s="29">
        <v>0.44245055194676847</v>
      </c>
      <c r="Z525" s="29">
        <v>0.22476727688791845</v>
      </c>
      <c r="AA525" s="31">
        <v>0.32638380882711532</v>
      </c>
      <c r="AB525" s="29">
        <v>0.10645344925736169</v>
      </c>
    </row>
    <row r="526" spans="1:28" x14ac:dyDescent="0.25">
      <c r="A526" s="26">
        <v>1651</v>
      </c>
      <c r="B526" s="26" t="s">
        <v>528</v>
      </c>
      <c r="C526" s="27" t="s">
        <v>1015</v>
      </c>
      <c r="D526" s="26" t="s">
        <v>1482</v>
      </c>
      <c r="E526" s="26">
        <v>-0.16200000000000001</v>
      </c>
      <c r="F526" s="26">
        <v>24889</v>
      </c>
      <c r="G526" s="28">
        <v>0.85224611454119648</v>
      </c>
      <c r="H526" s="28">
        <v>9.3740169864737335E-2</v>
      </c>
      <c r="I526" s="28">
        <v>2E-3</v>
      </c>
      <c r="J526" s="28">
        <v>0.84903265119585636</v>
      </c>
      <c r="K526" s="28">
        <v>0.46351674640000001</v>
      </c>
      <c r="L526" s="28">
        <v>0.19527511961722488</v>
      </c>
      <c r="M526" s="28">
        <v>0.15484449759999999</v>
      </c>
      <c r="N526" s="29">
        <v>1.7045454545454544E-2</v>
      </c>
      <c r="O526" s="28">
        <v>0.57423192489999997</v>
      </c>
      <c r="P526" s="28">
        <v>0.53590000000000004</v>
      </c>
      <c r="Q526" s="28">
        <v>0.18978504501194193</v>
      </c>
      <c r="R526" s="28">
        <v>6.9999999999999993E-3</v>
      </c>
      <c r="S526" s="28">
        <v>0.10175438596491228</v>
      </c>
      <c r="T526" s="28">
        <v>0.56331979109999997</v>
      </c>
      <c r="U526" s="28">
        <v>7.2383253600000003E-2</v>
      </c>
      <c r="V526" s="28">
        <v>-1.0912133799999999E-2</v>
      </c>
      <c r="W526" s="32">
        <v>1.7421862080370434</v>
      </c>
      <c r="X526" s="29">
        <v>9.479940564635958E-2</v>
      </c>
      <c r="Y526" s="29">
        <v>0.43250992194845872</v>
      </c>
      <c r="Z526" s="29">
        <v>0.14019940982989357</v>
      </c>
      <c r="AA526" s="31">
        <v>0.2612923462986198</v>
      </c>
      <c r="AB526" s="29">
        <v>0.10308788598574822</v>
      </c>
    </row>
    <row r="527" spans="1:28" x14ac:dyDescent="0.25">
      <c r="A527" s="26">
        <v>1652</v>
      </c>
      <c r="B527" s="26" t="s">
        <v>529</v>
      </c>
      <c r="C527" s="27" t="s">
        <v>1049</v>
      </c>
      <c r="D527" s="26" t="s">
        <v>1900</v>
      </c>
      <c r="E527" s="26">
        <v>0.4</v>
      </c>
      <c r="F527" s="26">
        <v>32658</v>
      </c>
      <c r="G527" s="28">
        <v>0.43587562612229469</v>
      </c>
      <c r="H527" s="28">
        <v>0.52269097059099878</v>
      </c>
      <c r="I527" s="28">
        <v>2.2000000000000002E-2</v>
      </c>
      <c r="J527" s="28">
        <v>0.85404980928875929</v>
      </c>
      <c r="K527" s="28">
        <v>0.3004071982</v>
      </c>
      <c r="L527" s="28">
        <v>0.10560882700643635</v>
      </c>
      <c r="M527" s="28">
        <v>4.9301633169999998E-2</v>
      </c>
      <c r="N527" s="29">
        <v>5.2103857436840489E-3</v>
      </c>
      <c r="O527" s="28">
        <v>0.32212197079999999</v>
      </c>
      <c r="P527" s="28">
        <v>0.29620000000000002</v>
      </c>
      <c r="Q527" s="28">
        <v>0.54496333461983792</v>
      </c>
      <c r="R527" s="28">
        <v>2.92E-2</v>
      </c>
      <c r="S527" s="28">
        <v>0.54838058722631422</v>
      </c>
      <c r="T527" s="28">
        <v>0.26163964989999999</v>
      </c>
      <c r="U527" s="28">
        <v>-4.2071981999999997E-3</v>
      </c>
      <c r="V527" s="28">
        <v>-6.0482320899999997E-2</v>
      </c>
      <c r="W527" s="32">
        <v>0.55801825293350715</v>
      </c>
      <c r="X527" s="29">
        <v>0.10391839698940349</v>
      </c>
      <c r="Y527" s="29">
        <v>0.34876901365596863</v>
      </c>
      <c r="Z527" s="29">
        <v>0.27792975719779817</v>
      </c>
      <c r="AA527" s="31">
        <v>0.22014907880549436</v>
      </c>
      <c r="AB527" s="29">
        <v>0.13682714294542983</v>
      </c>
    </row>
    <row r="528" spans="1:28" x14ac:dyDescent="0.25">
      <c r="A528" s="26">
        <v>1653</v>
      </c>
      <c r="B528" s="26" t="s">
        <v>530</v>
      </c>
      <c r="C528" s="27" t="s">
        <v>986</v>
      </c>
      <c r="D528" s="26" t="s">
        <v>1189</v>
      </c>
      <c r="E528" s="26">
        <v>-0.159</v>
      </c>
      <c r="F528" s="26">
        <v>17024</v>
      </c>
      <c r="G528" s="28">
        <v>0.46997532218261584</v>
      </c>
      <c r="H528" s="28">
        <v>0.50726196880043029</v>
      </c>
      <c r="I528" s="28">
        <v>8.0000000000000002E-3</v>
      </c>
      <c r="J528" s="28">
        <v>0.82686891961085507</v>
      </c>
      <c r="K528" s="28">
        <v>0.354206982</v>
      </c>
      <c r="L528" s="28">
        <v>0.10751606161467606</v>
      </c>
      <c r="M528" s="28">
        <v>5.697035374E-2</v>
      </c>
      <c r="N528" s="29">
        <v>2.2911990092112394E-2</v>
      </c>
      <c r="O528" s="28">
        <v>0.41704200749999998</v>
      </c>
      <c r="P528" s="28">
        <v>0.38689999999999997</v>
      </c>
      <c r="Q528" s="28">
        <v>0.33560545308740974</v>
      </c>
      <c r="R528" s="28">
        <v>1.9E-2</v>
      </c>
      <c r="S528" s="28">
        <v>0.41139072847682118</v>
      </c>
      <c r="T528" s="28">
        <v>0.46661470510000003</v>
      </c>
      <c r="U528" s="28">
        <v>3.2693017999999997E-2</v>
      </c>
      <c r="V528" s="28">
        <v>4.95726976E-2</v>
      </c>
      <c r="W528" s="32">
        <v>0.7334239130434782</v>
      </c>
      <c r="X528" s="29">
        <v>0.12428899915285005</v>
      </c>
      <c r="Y528" s="29">
        <v>0.49577593068050191</v>
      </c>
      <c r="Z528" s="29">
        <v>0.14355980417460848</v>
      </c>
      <c r="AA528" s="31">
        <v>0.15358791439362149</v>
      </c>
      <c r="AB528" s="29">
        <v>9.3144208037825055E-2</v>
      </c>
    </row>
    <row r="529" spans="1:28" x14ac:dyDescent="0.25">
      <c r="A529" s="26">
        <v>1654</v>
      </c>
      <c r="B529" s="26" t="s">
        <v>531</v>
      </c>
      <c r="C529" s="27" t="s">
        <v>1010</v>
      </c>
      <c r="D529" s="26" t="s">
        <v>1447</v>
      </c>
      <c r="E529" s="26">
        <v>-6.8000000000000005E-2</v>
      </c>
      <c r="F529" s="26">
        <v>19715</v>
      </c>
      <c r="G529" s="28">
        <v>0.73926632669847014</v>
      </c>
      <c r="H529" s="28">
        <v>0.27840260798696004</v>
      </c>
      <c r="I529" s="28">
        <v>2E-3</v>
      </c>
      <c r="J529" s="28">
        <v>0.8386612449171098</v>
      </c>
      <c r="K529" s="28">
        <v>0.61711174099999999</v>
      </c>
      <c r="L529" s="28">
        <v>9.2421303893778908E-2</v>
      </c>
      <c r="M529" s="28">
        <v>0.1606743249</v>
      </c>
      <c r="N529" s="29">
        <v>1.171117410114874E-2</v>
      </c>
      <c r="O529" s="28">
        <v>0.76691601499999995</v>
      </c>
      <c r="P529" s="28">
        <v>0.70369999999999999</v>
      </c>
      <c r="Q529" s="28">
        <v>0.1093849080532657</v>
      </c>
      <c r="R529" s="28">
        <v>7.7000000000000002E-3</v>
      </c>
      <c r="S529" s="28">
        <v>0.25209589645536107</v>
      </c>
      <c r="T529" s="28">
        <v>0.73736329980000004</v>
      </c>
      <c r="U529" s="28">
        <v>8.6588259000000001E-2</v>
      </c>
      <c r="V529" s="28">
        <v>-2.9552715199999999E-2</v>
      </c>
      <c r="W529" s="32">
        <v>3.9839432412247944</v>
      </c>
      <c r="X529" s="29">
        <v>0.1198669300343071</v>
      </c>
      <c r="Y529" s="29">
        <v>0.50904504407130136</v>
      </c>
      <c r="Z529" s="29">
        <v>0.14322101504086776</v>
      </c>
      <c r="AA529" s="31">
        <v>0.23378281337269607</v>
      </c>
      <c r="AB529" s="29">
        <v>9.0278486177700706E-2</v>
      </c>
    </row>
    <row r="530" spans="1:28" x14ac:dyDescent="0.25">
      <c r="A530" s="26">
        <v>1655</v>
      </c>
      <c r="B530" s="26" t="s">
        <v>532</v>
      </c>
      <c r="C530" s="27" t="s">
        <v>1056</v>
      </c>
      <c r="D530" s="26" t="s">
        <v>1962</v>
      </c>
      <c r="E530" s="26">
        <v>-0.432</v>
      </c>
      <c r="F530" s="26">
        <v>14749</v>
      </c>
      <c r="G530" s="28">
        <v>0.83550634041793181</v>
      </c>
      <c r="H530" s="28">
        <v>0.10143642489803156</v>
      </c>
      <c r="I530" s="28">
        <v>2E-3</v>
      </c>
      <c r="J530" s="28">
        <v>0.84510586601874349</v>
      </c>
      <c r="K530" s="28">
        <v>0.47294383410000002</v>
      </c>
      <c r="L530" s="28">
        <v>0.14765376322004312</v>
      </c>
      <c r="M530" s="28">
        <v>0.21480644830000001</v>
      </c>
      <c r="N530" s="29">
        <v>7.0849163158435155E-3</v>
      </c>
      <c r="O530" s="28">
        <v>0.64339442739999997</v>
      </c>
      <c r="P530" s="28">
        <v>0.50319999999999998</v>
      </c>
      <c r="Q530" s="28">
        <v>0.10721692243882205</v>
      </c>
      <c r="R530" s="28">
        <v>5.0000000000000001E-3</v>
      </c>
      <c r="S530" s="28">
        <v>1.9074041962892318E-2</v>
      </c>
      <c r="T530" s="28">
        <v>0.68134113490000003</v>
      </c>
      <c r="U530" s="28">
        <v>3.02561659E-2</v>
      </c>
      <c r="V530" s="28">
        <v>3.7946707500000003E-2</v>
      </c>
      <c r="W530" s="32">
        <v>2.4234711912336513</v>
      </c>
      <c r="X530" s="29">
        <v>7.9137214894702324E-2</v>
      </c>
      <c r="Y530" s="29">
        <v>0.43779540765216174</v>
      </c>
      <c r="Z530" s="29">
        <v>0.11747116234596944</v>
      </c>
      <c r="AA530" s="31">
        <v>0.26500471352257254</v>
      </c>
      <c r="AB530" s="29">
        <v>5.9164420485175201E-2</v>
      </c>
    </row>
    <row r="531" spans="1:28" x14ac:dyDescent="0.25">
      <c r="A531" s="26">
        <v>1656</v>
      </c>
      <c r="B531" s="26" t="s">
        <v>533</v>
      </c>
      <c r="C531" s="27" t="s">
        <v>1012</v>
      </c>
      <c r="D531" s="26" t="s">
        <v>1456</v>
      </c>
      <c r="E531" s="26">
        <v>-1.2729999999999999</v>
      </c>
      <c r="F531" s="26">
        <v>43311</v>
      </c>
      <c r="G531" s="28">
        <v>0.47190692395005673</v>
      </c>
      <c r="H531" s="28">
        <v>4.9846839320523528E-2</v>
      </c>
      <c r="I531" s="28">
        <v>0.49200000000000005</v>
      </c>
      <c r="J531" s="28">
        <v>0.76617954070981209</v>
      </c>
      <c r="K531" s="28">
        <v>0.40007266120000001</v>
      </c>
      <c r="L531" s="28">
        <v>1.2170753860127156E-2</v>
      </c>
      <c r="M531" s="28">
        <v>3.6984559489999999E-2</v>
      </c>
      <c r="N531" s="29">
        <v>6.1762034514078112E-3</v>
      </c>
      <c r="O531" s="28">
        <v>0.57644748329999995</v>
      </c>
      <c r="P531" s="28">
        <v>0.379</v>
      </c>
      <c r="Q531" s="28">
        <v>1.1444085504158361E-2</v>
      </c>
      <c r="R531" s="28">
        <v>0.67220000000000002</v>
      </c>
      <c r="S531" s="28">
        <v>2.746309646412633E-2</v>
      </c>
      <c r="T531" s="28">
        <v>0.97679527669999999</v>
      </c>
      <c r="U531" s="28">
        <v>-2.1072661199999999E-2</v>
      </c>
      <c r="V531" s="28">
        <v>0.40034779339999998</v>
      </c>
      <c r="W531" s="32">
        <v>0.81218341775526526</v>
      </c>
      <c r="X531" s="29">
        <v>7.9833787819763663E-2</v>
      </c>
      <c r="Y531" s="29">
        <v>0.42792979451761565</v>
      </c>
      <c r="Z531" s="29">
        <v>0.10473758447319419</v>
      </c>
      <c r="AA531" s="31">
        <v>0.44532192985481256</v>
      </c>
      <c r="AB531" s="29">
        <v>2.1117400935269506E-2</v>
      </c>
    </row>
    <row r="532" spans="1:28" x14ac:dyDescent="0.25">
      <c r="A532" s="26">
        <v>1657</v>
      </c>
      <c r="B532" s="26" t="s">
        <v>534</v>
      </c>
      <c r="C532" s="27" t="s">
        <v>1007</v>
      </c>
      <c r="D532" s="26" t="s">
        <v>1407</v>
      </c>
      <c r="E532" s="26">
        <v>-1.1879999999999999</v>
      </c>
      <c r="F532" s="26">
        <v>17399</v>
      </c>
      <c r="G532" s="28">
        <v>0.4878501205713226</v>
      </c>
      <c r="H532" s="28">
        <v>0.39406232712520745</v>
      </c>
      <c r="I532" s="28">
        <v>2.8999999999999998E-2</v>
      </c>
      <c r="J532" s="28">
        <v>0.78885435168738893</v>
      </c>
      <c r="K532" s="28">
        <v>0.4538887325</v>
      </c>
      <c r="L532" s="28">
        <v>5.5258467023172907E-2</v>
      </c>
      <c r="M532" s="28">
        <v>0.1159583451</v>
      </c>
      <c r="N532" s="29">
        <v>1.1070456890890328E-2</v>
      </c>
      <c r="O532" s="28">
        <v>0.63043064019999995</v>
      </c>
      <c r="P532" s="28">
        <v>0.56430000000000002</v>
      </c>
      <c r="Q532" s="28">
        <v>0.14986577802462278</v>
      </c>
      <c r="R532" s="28">
        <v>0.2064</v>
      </c>
      <c r="S532" s="28">
        <v>0.3517371861025112</v>
      </c>
      <c r="T532" s="28">
        <v>0.64253768430000002</v>
      </c>
      <c r="U532" s="28">
        <v>0.11041126749999999</v>
      </c>
      <c r="V532" s="28">
        <v>1.21070441E-2</v>
      </c>
      <c r="W532" s="32">
        <v>1.5404173662748863</v>
      </c>
      <c r="X532" s="29">
        <v>6.1141804788213627E-2</v>
      </c>
      <c r="Y532" s="29">
        <v>0.45532346849028948</v>
      </c>
      <c r="Z532" s="29">
        <v>0.11550560112974909</v>
      </c>
      <c r="AA532" s="31">
        <v>0.2978070990522208</v>
      </c>
      <c r="AB532" s="29">
        <v>2.5587828492392807E-2</v>
      </c>
    </row>
    <row r="533" spans="1:28" x14ac:dyDescent="0.25">
      <c r="A533" s="26">
        <v>1658</v>
      </c>
      <c r="B533" s="26" t="s">
        <v>535</v>
      </c>
      <c r="C533" s="27" t="s">
        <v>983</v>
      </c>
      <c r="D533" s="26" t="s">
        <v>1157</v>
      </c>
      <c r="E533" s="26">
        <v>0.31</v>
      </c>
      <c r="F533" s="26">
        <v>33310</v>
      </c>
      <c r="G533" s="28">
        <v>0.55484584821204042</v>
      </c>
      <c r="H533" s="28">
        <v>0.38979234425819365</v>
      </c>
      <c r="I533" s="28">
        <v>3.3000000000000002E-2</v>
      </c>
      <c r="J533" s="28">
        <v>0.81559043591411839</v>
      </c>
      <c r="K533" s="28">
        <v>0.45186219280000001</v>
      </c>
      <c r="L533" s="28">
        <v>0.14259360821658273</v>
      </c>
      <c r="M533" s="28">
        <v>0.14887570419999999</v>
      </c>
      <c r="N533" s="29">
        <v>1.0819165378670788E-2</v>
      </c>
      <c r="O533" s="28">
        <v>0.57537187550000002</v>
      </c>
      <c r="P533" s="28">
        <v>0.54880000000000007</v>
      </c>
      <c r="Q533" s="28">
        <v>0.19246477435164386</v>
      </c>
      <c r="R533" s="28">
        <v>0.05</v>
      </c>
      <c r="S533" s="28">
        <v>0.16462990561351218</v>
      </c>
      <c r="T533" s="28">
        <v>0.62334482589999995</v>
      </c>
      <c r="U533" s="28">
        <v>9.6937807200000004E-2</v>
      </c>
      <c r="V533" s="28">
        <v>4.7972950399999999E-2</v>
      </c>
      <c r="W533" s="32">
        <v>1.618009976371751</v>
      </c>
      <c r="X533" s="29">
        <v>0.10916731821735731</v>
      </c>
      <c r="Y533" s="29">
        <v>0.42964684509285239</v>
      </c>
      <c r="Z533" s="29">
        <v>0.21732801447863317</v>
      </c>
      <c r="AA533" s="31">
        <v>0.2819364962156175</v>
      </c>
      <c r="AB533" s="29">
        <v>0.13714902807775378</v>
      </c>
    </row>
    <row r="534" spans="1:28" x14ac:dyDescent="0.25">
      <c r="A534" s="26">
        <v>1659</v>
      </c>
      <c r="B534" s="26" t="s">
        <v>536</v>
      </c>
      <c r="C534" s="27" t="s">
        <v>1016</v>
      </c>
      <c r="D534" s="26" t="s">
        <v>1519</v>
      </c>
      <c r="E534" s="26">
        <v>1.2589999999999999</v>
      </c>
      <c r="F534" s="26">
        <v>37904</v>
      </c>
      <c r="G534" s="28">
        <v>0.5349894333904861</v>
      </c>
      <c r="H534" s="28">
        <v>0.44589277908039582</v>
      </c>
      <c r="I534" s="28">
        <v>3.5000000000000003E-2</v>
      </c>
      <c r="J534" s="28">
        <v>0.88573870392390008</v>
      </c>
      <c r="K534" s="28">
        <v>0.43801652889999998</v>
      </c>
      <c r="L534" s="28">
        <v>0.12698745647522758</v>
      </c>
      <c r="M534" s="28">
        <v>9.9089650540000004E-2</v>
      </c>
      <c r="N534" s="29">
        <v>1.4976716868733482E-2</v>
      </c>
      <c r="O534" s="28">
        <v>0.514168289</v>
      </c>
      <c r="P534" s="28">
        <v>0.50859999999999994</v>
      </c>
      <c r="Q534" s="28">
        <v>0.26683244070390205</v>
      </c>
      <c r="R534" s="28">
        <v>5.4699999999999999E-2</v>
      </c>
      <c r="S534" s="28">
        <v>0.15481944839351719</v>
      </c>
      <c r="T534" s="28">
        <v>0.5372090357</v>
      </c>
      <c r="U534" s="28">
        <v>7.0583471100000003E-2</v>
      </c>
      <c r="V534" s="28">
        <v>2.30407467E-2</v>
      </c>
      <c r="W534" s="32">
        <v>1.2163425579655947</v>
      </c>
      <c r="X534" s="29">
        <v>0.15802192111849486</v>
      </c>
      <c r="Y534" s="29">
        <v>0.45810576235962835</v>
      </c>
      <c r="Z534" s="29">
        <v>0.26548659191941698</v>
      </c>
      <c r="AA534" s="31">
        <v>0.22055581798142024</v>
      </c>
      <c r="AB534" s="29">
        <v>0.23676834295136026</v>
      </c>
    </row>
    <row r="535" spans="1:28" x14ac:dyDescent="0.25">
      <c r="A535" s="26">
        <v>1660</v>
      </c>
      <c r="B535" s="26" t="s">
        <v>537</v>
      </c>
      <c r="C535" s="27" t="s">
        <v>1011</v>
      </c>
      <c r="D535" s="26" t="s">
        <v>1453</v>
      </c>
      <c r="E535" s="26">
        <v>-0.47499999999999998</v>
      </c>
      <c r="F535" s="26">
        <v>19874</v>
      </c>
      <c r="G535" s="28">
        <v>0.86386768447837148</v>
      </c>
      <c r="H535" s="28">
        <v>2.6796805678793258E-2</v>
      </c>
      <c r="I535" s="28">
        <v>3.0000000000000001E-3</v>
      </c>
      <c r="J535" s="28">
        <v>0.71104623531807998</v>
      </c>
      <c r="K535" s="28">
        <v>0.52706960759999999</v>
      </c>
      <c r="L535" s="28">
        <v>0.11267067697889811</v>
      </c>
      <c r="M535" s="28">
        <v>0.18858015850000001</v>
      </c>
      <c r="N535" s="29">
        <v>2.6639931251790316E-2</v>
      </c>
      <c r="O535" s="28">
        <v>0.74704890390000001</v>
      </c>
      <c r="P535" s="28">
        <v>0.63919999999999999</v>
      </c>
      <c r="Q535" s="28">
        <v>8.71257161387958E-2</v>
      </c>
      <c r="R535" s="28">
        <v>1.11E-2</v>
      </c>
      <c r="S535" s="28">
        <v>4.7923322683706068E-3</v>
      </c>
      <c r="T535" s="28">
        <v>0.78430934289999998</v>
      </c>
      <c r="U535" s="28">
        <v>0.1121303924</v>
      </c>
      <c r="V535" s="28">
        <v>3.7260438999999999E-2</v>
      </c>
      <c r="W535" s="32">
        <v>2.8326590658330275</v>
      </c>
      <c r="X535" s="29">
        <v>8.5386134497453484E-2</v>
      </c>
      <c r="Y535" s="29">
        <v>0.44414140974436955</v>
      </c>
      <c r="Z535" s="29">
        <v>0.14444217009695251</v>
      </c>
      <c r="AA535" s="31">
        <v>0.25140093651646578</v>
      </c>
      <c r="AB535" s="29">
        <v>8.1089320191037498E-2</v>
      </c>
    </row>
    <row r="536" spans="1:28" x14ac:dyDescent="0.25">
      <c r="A536" s="26">
        <v>1661</v>
      </c>
      <c r="B536" s="26" t="s">
        <v>538</v>
      </c>
      <c r="C536" s="27" t="s">
        <v>1047</v>
      </c>
      <c r="D536" s="26" t="s">
        <v>1094</v>
      </c>
      <c r="E536" s="26">
        <v>-0.56200000000000006</v>
      </c>
      <c r="F536" s="26">
        <v>96285</v>
      </c>
      <c r="G536" s="28">
        <v>0.57543859649122808</v>
      </c>
      <c r="H536" s="28">
        <v>1.553111314797841E-2</v>
      </c>
      <c r="I536" s="28">
        <v>0.56000000000000005</v>
      </c>
      <c r="J536" s="28">
        <v>0.85462324098735398</v>
      </c>
      <c r="K536" s="28">
        <v>0.264827857</v>
      </c>
      <c r="L536" s="28">
        <v>3.4698535005275942E-2</v>
      </c>
      <c r="M536" s="28">
        <v>8.1200461340000002E-2</v>
      </c>
      <c r="N536" s="29">
        <v>7.190007607175284E-3</v>
      </c>
      <c r="O536" s="28">
        <v>0.44486141639999999</v>
      </c>
      <c r="P536" s="28">
        <v>0.22440000000000002</v>
      </c>
      <c r="Q536" s="28">
        <v>1.5171633716927313E-2</v>
      </c>
      <c r="R536" s="28">
        <v>0.71810000000000007</v>
      </c>
      <c r="S536" s="28">
        <v>1.2738278073900081E-2</v>
      </c>
      <c r="T536" s="28">
        <v>0.88902018709999997</v>
      </c>
      <c r="U536" s="28">
        <v>-4.0427856999999998E-2</v>
      </c>
      <c r="V536" s="28">
        <v>0.44415877069999998</v>
      </c>
      <c r="W536" s="32">
        <v>0.5689889075093767</v>
      </c>
      <c r="X536" s="29">
        <v>0.13820504251605956</v>
      </c>
      <c r="Y536" s="29">
        <v>0.40678539791272428</v>
      </c>
      <c r="Z536" s="29">
        <v>0.19303544352633387</v>
      </c>
      <c r="AA536" s="31">
        <v>0.5243210542666078</v>
      </c>
      <c r="AB536" s="29">
        <v>5.2877834739976273E-2</v>
      </c>
    </row>
    <row r="537" spans="1:28" x14ac:dyDescent="0.25">
      <c r="A537" s="26">
        <v>1662</v>
      </c>
      <c r="B537" s="26" t="s">
        <v>539</v>
      </c>
      <c r="C537" s="27" t="s">
        <v>1045</v>
      </c>
      <c r="D537" s="26" t="s">
        <v>1846</v>
      </c>
      <c r="E537" s="26">
        <v>-1.3740000000000001</v>
      </c>
      <c r="F537" s="26">
        <v>22003</v>
      </c>
      <c r="G537" s="28">
        <v>0.54414784394250515</v>
      </c>
      <c r="H537" s="28">
        <v>3.4096692111959287E-2</v>
      </c>
      <c r="I537" s="28">
        <v>0.17300000000000001</v>
      </c>
      <c r="J537" s="28">
        <v>0.78561549100968187</v>
      </c>
      <c r="K537" s="28">
        <v>0.70510563380000002</v>
      </c>
      <c r="L537" s="28">
        <v>1.5074823943661973E-2</v>
      </c>
      <c r="M537" s="28">
        <v>5.2376760559999999E-2</v>
      </c>
      <c r="N537" s="29">
        <v>7.9225352112676055E-3</v>
      </c>
      <c r="O537" s="28">
        <v>0.80634067710000001</v>
      </c>
      <c r="P537" s="28">
        <v>0.59689999999999999</v>
      </c>
      <c r="Q537" s="28">
        <v>1.0323159784560144E-2</v>
      </c>
      <c r="R537" s="28">
        <v>0.48090000000000005</v>
      </c>
      <c r="S537" s="28">
        <v>7.8651685393258432E-3</v>
      </c>
      <c r="T537" s="28">
        <v>0.98351585009999998</v>
      </c>
      <c r="U537" s="28">
        <v>-0.10820563380000001</v>
      </c>
      <c r="V537" s="28">
        <v>0.17717517299999999</v>
      </c>
      <c r="W537" s="32">
        <v>3.3396044380125423</v>
      </c>
      <c r="X537" s="29">
        <v>3.6254413237076462E-2</v>
      </c>
      <c r="Y537" s="29">
        <v>0.48785262871936824</v>
      </c>
      <c r="Z537" s="29">
        <v>0</v>
      </c>
      <c r="AA537" s="31">
        <v>0.64761828644501274</v>
      </c>
      <c r="AB537" s="29">
        <v>1.28575421596944E-2</v>
      </c>
    </row>
    <row r="538" spans="1:28" x14ac:dyDescent="0.25">
      <c r="A538" s="26">
        <v>1663</v>
      </c>
      <c r="B538" s="26" t="s">
        <v>540</v>
      </c>
      <c r="C538" s="27" t="s">
        <v>1016</v>
      </c>
      <c r="D538" s="26" t="s">
        <v>1520</v>
      </c>
      <c r="E538" s="26">
        <v>7.73</v>
      </c>
      <c r="F538" s="26">
        <v>266793</v>
      </c>
      <c r="G538" s="28">
        <v>0.24276677841735719</v>
      </c>
      <c r="H538" s="28">
        <v>0.48494779600575094</v>
      </c>
      <c r="I538" s="28">
        <v>5.5E-2</v>
      </c>
      <c r="J538" s="28">
        <v>0.84387159295023961</v>
      </c>
      <c r="K538" s="28">
        <v>0.24830790110000001</v>
      </c>
      <c r="L538" s="28">
        <v>8.050156885262065E-2</v>
      </c>
      <c r="M538" s="28">
        <v>5.1850434119999997E-2</v>
      </c>
      <c r="N538" s="29">
        <v>8.983928685353703E-3</v>
      </c>
      <c r="O538" s="28">
        <v>0.28207340510000001</v>
      </c>
      <c r="P538" s="28">
        <v>0.29249999999999998</v>
      </c>
      <c r="Q538" s="28">
        <v>0.45559640747041286</v>
      </c>
      <c r="R538" s="28">
        <v>0.16079999999999997</v>
      </c>
      <c r="S538" s="28">
        <v>0.61568442790359912</v>
      </c>
      <c r="T538" s="28">
        <v>0.38620478089999999</v>
      </c>
      <c r="U538" s="28">
        <v>4.4192098899999997E-2</v>
      </c>
      <c r="V538" s="28">
        <v>0.1041313758</v>
      </c>
      <c r="W538" s="32">
        <v>0.4434005114056927</v>
      </c>
      <c r="X538" s="29">
        <v>0.29941655685670004</v>
      </c>
      <c r="Y538" s="29">
        <v>0.3306540046721162</v>
      </c>
      <c r="Z538" s="29">
        <v>0.3306540046721162</v>
      </c>
      <c r="AA538" s="31">
        <v>0.18769014508760479</v>
      </c>
      <c r="AB538" s="29">
        <v>0.34142420832663561</v>
      </c>
    </row>
    <row r="539" spans="1:28" x14ac:dyDescent="0.25">
      <c r="A539" s="26">
        <v>1664</v>
      </c>
      <c r="B539" s="26" t="s">
        <v>541</v>
      </c>
      <c r="C539" s="27" t="s">
        <v>979</v>
      </c>
      <c r="D539" s="26" t="s">
        <v>1114</v>
      </c>
      <c r="E539" s="26">
        <v>-0.247</v>
      </c>
      <c r="F539" s="26">
        <v>36690</v>
      </c>
      <c r="G539" s="28">
        <v>0.72651190594799242</v>
      </c>
      <c r="H539" s="28">
        <v>0.25402276295133436</v>
      </c>
      <c r="I539" s="28">
        <v>2E-3</v>
      </c>
      <c r="J539" s="28">
        <v>0.90163047399177554</v>
      </c>
      <c r="K539" s="28">
        <v>0.61388277660000001</v>
      </c>
      <c r="L539" s="28">
        <v>9.6819363872774553E-2</v>
      </c>
      <c r="M539" s="28">
        <v>9.4298859769999993E-2</v>
      </c>
      <c r="N539" s="29">
        <v>1.0802160432086417E-2</v>
      </c>
      <c r="O539" s="28">
        <v>0.68538913359999998</v>
      </c>
      <c r="P539" s="28">
        <v>0.66890000000000005</v>
      </c>
      <c r="Q539" s="28">
        <v>0.18430649285325063</v>
      </c>
      <c r="R539" s="28">
        <v>6.0000000000000001E-3</v>
      </c>
      <c r="S539" s="28">
        <v>0.16390610710293668</v>
      </c>
      <c r="T539" s="28">
        <v>0.67520349410000002</v>
      </c>
      <c r="U539" s="28">
        <v>5.5017223400000002E-2</v>
      </c>
      <c r="V539" s="28">
        <v>-1.01856395E-2</v>
      </c>
      <c r="W539" s="32">
        <v>2.6083804552704075</v>
      </c>
      <c r="X539" s="29">
        <v>6.9342850401132611E-2</v>
      </c>
      <c r="Y539" s="29">
        <v>0.43877267280645327</v>
      </c>
      <c r="Z539" s="29">
        <v>0.13551288899826552</v>
      </c>
      <c r="AA539" s="31">
        <v>0.31375285460543012</v>
      </c>
      <c r="AB539" s="29">
        <v>5.6151761517615174E-2</v>
      </c>
    </row>
    <row r="540" spans="1:28" x14ac:dyDescent="0.25">
      <c r="A540" s="26">
        <v>1665</v>
      </c>
      <c r="B540" s="26" t="s">
        <v>542</v>
      </c>
      <c r="C540" s="27" t="s">
        <v>1034</v>
      </c>
      <c r="D540" s="26" t="s">
        <v>1742</v>
      </c>
      <c r="E540" s="26">
        <v>0.71499999999999997</v>
      </c>
      <c r="F540" s="26">
        <v>346715</v>
      </c>
      <c r="G540" s="28">
        <v>0.41030119408305116</v>
      </c>
      <c r="H540" s="28">
        <v>0.5517955028526681</v>
      </c>
      <c r="I540" s="28">
        <v>0.12300000000000001</v>
      </c>
      <c r="J540" s="28">
        <v>0.86801807375422935</v>
      </c>
      <c r="K540" s="28">
        <v>0.23204384589999999</v>
      </c>
      <c r="L540" s="28">
        <v>0.13431970114038538</v>
      </c>
      <c r="M540" s="28">
        <v>0.18943177350000001</v>
      </c>
      <c r="N540" s="29">
        <v>5.9329532048761303E-3</v>
      </c>
      <c r="O540" s="28">
        <v>0.35639848680000003</v>
      </c>
      <c r="P540" s="28">
        <v>0.27</v>
      </c>
      <c r="Q540" s="28">
        <v>0.27068525201460225</v>
      </c>
      <c r="R540" s="28">
        <v>0.1837</v>
      </c>
      <c r="S540" s="28">
        <v>0.31409835376458783</v>
      </c>
      <c r="T540" s="28">
        <v>0.3187160852</v>
      </c>
      <c r="U540" s="28">
        <v>3.79561541E-2</v>
      </c>
      <c r="V540" s="28">
        <v>-3.7682401599999998E-2</v>
      </c>
      <c r="W540" s="32">
        <v>0.76983486302932469</v>
      </c>
      <c r="X540" s="29">
        <v>0.11792022690321889</v>
      </c>
      <c r="Y540" s="29">
        <v>0.45095821319262536</v>
      </c>
      <c r="Z540" s="29">
        <v>0.32977327552939412</v>
      </c>
      <c r="AA540" s="31">
        <v>0.36509734482549105</v>
      </c>
      <c r="AB540" s="29">
        <v>0.14525444804704296</v>
      </c>
    </row>
    <row r="541" spans="1:28" x14ac:dyDescent="0.25">
      <c r="A541" s="26">
        <v>1666</v>
      </c>
      <c r="B541" s="26" t="s">
        <v>543</v>
      </c>
      <c r="C541" s="27" t="s">
        <v>1022</v>
      </c>
      <c r="D541" s="26" t="s">
        <v>1597</v>
      </c>
      <c r="E541" s="26">
        <v>-0.30199999999999999</v>
      </c>
      <c r="F541" s="26">
        <v>37439</v>
      </c>
      <c r="G541" s="28">
        <v>0.81638504864311312</v>
      </c>
      <c r="H541" s="28">
        <v>0.11203656678517014</v>
      </c>
      <c r="I541" s="28">
        <v>2E-3</v>
      </c>
      <c r="J541" s="28">
        <v>0.84231008208247493</v>
      </c>
      <c r="K541" s="28">
        <v>0.50250417359999999</v>
      </c>
      <c r="L541" s="28">
        <v>0.11546375742516597</v>
      </c>
      <c r="M541" s="28">
        <v>0.2077493497</v>
      </c>
      <c r="N541" s="29">
        <v>6.0566059711922972E-3</v>
      </c>
      <c r="O541" s="28">
        <v>0.65550180390000001</v>
      </c>
      <c r="P541" s="28">
        <v>0.59450000000000003</v>
      </c>
      <c r="Q541" s="28">
        <v>0.14154854503099459</v>
      </c>
      <c r="R541" s="28">
        <v>4.0000000000000001E-3</v>
      </c>
      <c r="S541" s="28">
        <v>3.0749067446315153E-2</v>
      </c>
      <c r="T541" s="28">
        <v>0.60525822299999998</v>
      </c>
      <c r="U541" s="28">
        <v>9.1995826399999994E-2</v>
      </c>
      <c r="V541" s="28">
        <v>-5.0243580900000001E-2</v>
      </c>
      <c r="W541" s="32">
        <v>2.7020538038761934</v>
      </c>
      <c r="X541" s="29">
        <v>8.0135187978325237E-2</v>
      </c>
      <c r="Y541" s="29">
        <v>0.55161265954493444</v>
      </c>
      <c r="Z541" s="29">
        <v>0.15583144797484957</v>
      </c>
      <c r="AA541" s="31">
        <v>0.2266212454821154</v>
      </c>
      <c r="AB541" s="29">
        <v>6.2588383177080611E-2</v>
      </c>
    </row>
    <row r="542" spans="1:28" x14ac:dyDescent="0.25">
      <c r="A542" s="26">
        <v>1667</v>
      </c>
      <c r="B542" s="26" t="s">
        <v>544</v>
      </c>
      <c r="C542" s="27" t="s">
        <v>980</v>
      </c>
      <c r="D542" s="26" t="s">
        <v>1120</v>
      </c>
      <c r="E542" s="26">
        <v>-1.452</v>
      </c>
      <c r="F542" s="26">
        <v>20028</v>
      </c>
      <c r="G542" s="28">
        <v>0.44874999999999998</v>
      </c>
      <c r="H542" s="28">
        <v>7.3846153846153853E-2</v>
      </c>
      <c r="I542" s="28">
        <v>0.64700000000000002</v>
      </c>
      <c r="J542" s="28">
        <v>0.77212955608507639</v>
      </c>
      <c r="K542" s="28">
        <v>0.21328151789999999</v>
      </c>
      <c r="L542" s="28">
        <v>2.5260029717682021E-2</v>
      </c>
      <c r="M542" s="28">
        <v>6.0006857929999997E-2</v>
      </c>
      <c r="N542" s="29">
        <v>6.2864327351697339E-3</v>
      </c>
      <c r="O542" s="28">
        <v>0.41798267960000002</v>
      </c>
      <c r="P542" s="28">
        <v>0.20920000000000002</v>
      </c>
      <c r="Q542" s="28">
        <v>1.0373663596909072E-2</v>
      </c>
      <c r="R542" s="28">
        <v>0.79689999999999994</v>
      </c>
      <c r="S542" s="28">
        <v>1.1554621848739496E-2</v>
      </c>
      <c r="T542" s="28">
        <v>0.91949980460000003</v>
      </c>
      <c r="U542" s="28">
        <v>-4.0815178999999997E-3</v>
      </c>
      <c r="V542" s="28">
        <v>0.50151712500000001</v>
      </c>
      <c r="W542" s="32">
        <v>0.39288005131494552</v>
      </c>
      <c r="X542" s="29">
        <v>5.6356946796706185E-2</v>
      </c>
      <c r="Y542" s="29">
        <v>0.41242901533384246</v>
      </c>
      <c r="Z542" s="29">
        <v>7.4250142782265091E-2</v>
      </c>
      <c r="AA542" s="31">
        <v>0.60789676096060163</v>
      </c>
      <c r="AB542" s="29">
        <v>2.0547945205479451E-2</v>
      </c>
    </row>
    <row r="543" spans="1:28" x14ac:dyDescent="0.25">
      <c r="A543" s="26">
        <v>1668</v>
      </c>
      <c r="B543" s="26" t="s">
        <v>545</v>
      </c>
      <c r="C543" s="27" t="s">
        <v>982</v>
      </c>
      <c r="D543" s="26" t="s">
        <v>1134</v>
      </c>
      <c r="E543" s="26">
        <v>-0.439</v>
      </c>
      <c r="F543" s="26">
        <v>30588</v>
      </c>
      <c r="G543" s="28">
        <v>0.68060779298931851</v>
      </c>
      <c r="H543" s="28">
        <v>0.31146809460062475</v>
      </c>
      <c r="I543" s="28">
        <v>4.0000000000000001E-3</v>
      </c>
      <c r="J543" s="28">
        <v>0.86936611231622074</v>
      </c>
      <c r="K543" s="28">
        <v>0.54421957310000002</v>
      </c>
      <c r="L543" s="28">
        <v>0.11417613898900286</v>
      </c>
      <c r="M543" s="28">
        <v>0.1083079198</v>
      </c>
      <c r="N543" s="29">
        <v>8.4095739765271231E-3</v>
      </c>
      <c r="O543" s="28">
        <v>0.6326185647</v>
      </c>
      <c r="P543" s="28">
        <v>0.49420000000000003</v>
      </c>
      <c r="Q543" s="28">
        <v>0.16689544185165903</v>
      </c>
      <c r="R543" s="28">
        <v>7.3000000000000001E-3</v>
      </c>
      <c r="S543" s="28">
        <v>0.30394653087205603</v>
      </c>
      <c r="T543" s="28">
        <v>0.62909208940000005</v>
      </c>
      <c r="U543" s="28">
        <v>-5.0019573099999999E-2</v>
      </c>
      <c r="V543" s="28">
        <v>-3.5264752999999999E-3</v>
      </c>
      <c r="W543" s="32">
        <v>2.0390381895332386</v>
      </c>
      <c r="X543" s="29">
        <v>7.8324665036337962E-2</v>
      </c>
      <c r="Y543" s="29">
        <v>0.46070569682618578</v>
      </c>
      <c r="Z543" s="29">
        <v>0.1369533721266615</v>
      </c>
      <c r="AA543" s="31">
        <v>0.23653949489521761</v>
      </c>
      <c r="AB543" s="29">
        <v>6.4367816091954022E-2</v>
      </c>
    </row>
    <row r="544" spans="1:28" x14ac:dyDescent="0.25">
      <c r="A544" s="26">
        <v>1669</v>
      </c>
      <c r="B544" s="26" t="s">
        <v>546</v>
      </c>
      <c r="C544" s="27" t="s">
        <v>994</v>
      </c>
      <c r="D544" s="26" t="s">
        <v>1256</v>
      </c>
      <c r="E544" s="26">
        <v>-0.317</v>
      </c>
      <c r="F544" s="26">
        <v>94697</v>
      </c>
      <c r="G544" s="28">
        <v>0.49619401664011331</v>
      </c>
      <c r="H544" s="28">
        <v>2.4461524972966654E-2</v>
      </c>
      <c r="I544" s="28">
        <v>0.47</v>
      </c>
      <c r="J544" s="28">
        <v>0.80269472129937247</v>
      </c>
      <c r="K544" s="28">
        <v>0.38946884339999999</v>
      </c>
      <c r="L544" s="28">
        <v>2.2579903426074958E-2</v>
      </c>
      <c r="M544" s="28">
        <v>2.4304437799999998E-2</v>
      </c>
      <c r="N544" s="29">
        <v>1.1542883421476201E-2</v>
      </c>
      <c r="O544" s="28">
        <v>0.51887631570000003</v>
      </c>
      <c r="P544" s="28">
        <v>0.39020000000000005</v>
      </c>
      <c r="Q544" s="28">
        <v>1.0213425371557372E-2</v>
      </c>
      <c r="R544" s="28">
        <v>0.67680000000000007</v>
      </c>
      <c r="S544" s="28">
        <v>1.013594493716399E-2</v>
      </c>
      <c r="T544" s="28">
        <v>0.95470675770000002</v>
      </c>
      <c r="U544" s="28">
        <v>7.3115660000000005E-4</v>
      </c>
      <c r="V544" s="28">
        <v>0.43583044199999998</v>
      </c>
      <c r="W544" s="32">
        <v>0.74722792607802901</v>
      </c>
      <c r="X544" s="29">
        <v>0.12356797233589989</v>
      </c>
      <c r="Y544" s="29">
        <v>0.43997807487954699</v>
      </c>
      <c r="Z544" s="29">
        <v>0.25992622926066278</v>
      </c>
      <c r="AA544" s="31">
        <v>0.49134821562141584</v>
      </c>
      <c r="AB544" s="29">
        <v>6.519613169618603E-2</v>
      </c>
    </row>
    <row r="545" spans="1:28" x14ac:dyDescent="0.25">
      <c r="A545" s="26">
        <v>1670</v>
      </c>
      <c r="B545" s="26" t="s">
        <v>547</v>
      </c>
      <c r="C545" s="27" t="s">
        <v>1001</v>
      </c>
      <c r="D545" s="26" t="s">
        <v>1342</v>
      </c>
      <c r="E545" s="26">
        <v>5.0999999999999997E-2</v>
      </c>
      <c r="F545" s="26">
        <v>42922</v>
      </c>
      <c r="G545" s="28">
        <v>0.53208511210460852</v>
      </c>
      <c r="H545" s="28">
        <v>0.45138772920076148</v>
      </c>
      <c r="I545" s="28">
        <v>4.0000000000000001E-3</v>
      </c>
      <c r="J545" s="28">
        <v>0.87369165487977374</v>
      </c>
      <c r="K545" s="28">
        <v>0.46941881169999999</v>
      </c>
      <c r="L545" s="28">
        <v>0.16389833252387889</v>
      </c>
      <c r="M545" s="28">
        <v>9.9433381900000006E-2</v>
      </c>
      <c r="N545" s="29">
        <v>6.6375263072689008E-3</v>
      </c>
      <c r="O545" s="28">
        <v>0.54570114790000002</v>
      </c>
      <c r="P545" s="28">
        <v>0.54049999999999998</v>
      </c>
      <c r="Q545" s="28">
        <v>0.29941235027776886</v>
      </c>
      <c r="R545" s="28">
        <v>9.8999999999999991E-3</v>
      </c>
      <c r="S545" s="28">
        <v>0.28193047243091812</v>
      </c>
      <c r="T545" s="28">
        <v>0.54351591899999996</v>
      </c>
      <c r="U545" s="28">
        <v>7.1081188300000001E-2</v>
      </c>
      <c r="V545" s="28">
        <v>-2.1852288999999999E-3</v>
      </c>
      <c r="W545" s="32">
        <v>1.3956688296458448</v>
      </c>
      <c r="X545" s="29">
        <v>8.0726613061384581E-2</v>
      </c>
      <c r="Y545" s="29">
        <v>0.45712472150221339</v>
      </c>
      <c r="Z545" s="29">
        <v>0.17108281170504289</v>
      </c>
      <c r="AA545" s="31">
        <v>0.21932124259292513</v>
      </c>
      <c r="AB545" s="29">
        <v>9.1446244749111394E-2</v>
      </c>
    </row>
    <row r="546" spans="1:28" x14ac:dyDescent="0.25">
      <c r="A546" s="26">
        <v>1671</v>
      </c>
      <c r="B546" s="26" t="s">
        <v>548</v>
      </c>
      <c r="C546" s="27" t="s">
        <v>1030</v>
      </c>
      <c r="D546" s="26" t="s">
        <v>1692</v>
      </c>
      <c r="E546" s="26">
        <v>0.56000000000000005</v>
      </c>
      <c r="F546" s="26">
        <v>101848</v>
      </c>
      <c r="G546" s="28">
        <v>0.63455016575848799</v>
      </c>
      <c r="H546" s="28">
        <v>2.9128610219698838E-2</v>
      </c>
      <c r="I546" s="28">
        <v>3.0000000000000001E-3</v>
      </c>
      <c r="J546" s="28">
        <v>0.90765881807408932</v>
      </c>
      <c r="K546" s="28">
        <v>0.57368697400000002</v>
      </c>
      <c r="L546" s="28">
        <v>0.11195311280457519</v>
      </c>
      <c r="M546" s="28">
        <v>0.16441738689999999</v>
      </c>
      <c r="N546" s="29">
        <v>2.3500361871514327E-2</v>
      </c>
      <c r="O546" s="28">
        <v>0.71862672230000002</v>
      </c>
      <c r="P546" s="28">
        <v>0.69019999999999992</v>
      </c>
      <c r="Q546" s="28">
        <v>9.2541275304824686E-2</v>
      </c>
      <c r="R546" s="28">
        <v>8.6E-3</v>
      </c>
      <c r="S546" s="28">
        <v>1.2201176201023447E-2</v>
      </c>
      <c r="T546" s="28">
        <v>0.79098046160000002</v>
      </c>
      <c r="U546" s="28">
        <v>0.11651302600000001</v>
      </c>
      <c r="V546" s="28">
        <v>7.2353739299999997E-2</v>
      </c>
      <c r="W546" s="32">
        <v>3.037379952843752</v>
      </c>
      <c r="X546" s="29">
        <v>0.11413775905429926</v>
      </c>
      <c r="Y546" s="29">
        <v>0.47274519561427419</v>
      </c>
      <c r="Z546" s="29">
        <v>0.26605586786792146</v>
      </c>
      <c r="AA546" s="31">
        <v>0.26473942296727104</v>
      </c>
      <c r="AB546" s="29">
        <v>0.16071288986164309</v>
      </c>
    </row>
    <row r="547" spans="1:28" x14ac:dyDescent="0.25">
      <c r="A547" s="26">
        <v>1672</v>
      </c>
      <c r="B547" s="26" t="s">
        <v>549</v>
      </c>
      <c r="C547" s="27" t="s">
        <v>996</v>
      </c>
      <c r="D547" s="26" t="s">
        <v>1272</v>
      </c>
      <c r="E547" s="26">
        <v>-1.6E-2</v>
      </c>
      <c r="F547" s="26">
        <v>10697</v>
      </c>
      <c r="G547" s="28">
        <v>0.98109740089262276</v>
      </c>
      <c r="H547" s="28">
        <v>0</v>
      </c>
      <c r="I547" s="28">
        <v>6.0000000000000001E-3</v>
      </c>
      <c r="J547" s="28">
        <v>0.82771580989330751</v>
      </c>
      <c r="K547" s="28">
        <v>0.32547238899999997</v>
      </c>
      <c r="L547" s="28">
        <v>0.19525413798154387</v>
      </c>
      <c r="M547" s="28">
        <v>0.23773253259999999</v>
      </c>
      <c r="N547" s="29">
        <v>1.1132268932181047E-2</v>
      </c>
      <c r="O547" s="28">
        <v>0.4581244471</v>
      </c>
      <c r="P547" s="28">
        <v>0.41960000000000003</v>
      </c>
      <c r="Q547" s="28">
        <v>0.24444123592261047</v>
      </c>
      <c r="R547" s="28">
        <v>1.2699999999999999E-2</v>
      </c>
      <c r="S547" s="28">
        <v>0.21197886083382267</v>
      </c>
      <c r="T547" s="28">
        <v>0.44424934150000001</v>
      </c>
      <c r="U547" s="28">
        <v>9.4127611E-2</v>
      </c>
      <c r="V547" s="28">
        <v>-1.38751056E-2</v>
      </c>
      <c r="W547" s="32">
        <v>1.3774182201899403</v>
      </c>
      <c r="X547" s="29">
        <v>0.11231962093474047</v>
      </c>
      <c r="Y547" s="29">
        <v>0.36548425363695403</v>
      </c>
      <c r="Z547" s="29">
        <v>7.6864963360470481E-2</v>
      </c>
      <c r="AA547" s="31">
        <v>0.23296285463585845</v>
      </c>
      <c r="AB547" s="29">
        <v>0.11997005427662362</v>
      </c>
    </row>
    <row r="548" spans="1:28" x14ac:dyDescent="0.25">
      <c r="A548" s="26">
        <v>1674</v>
      </c>
      <c r="B548" s="26" t="s">
        <v>550</v>
      </c>
      <c r="C548" s="27" t="s">
        <v>1007</v>
      </c>
      <c r="D548" s="26" t="s">
        <v>1408</v>
      </c>
      <c r="E548" s="26">
        <v>-1.5309999999999999</v>
      </c>
      <c r="F548" s="26">
        <v>25649</v>
      </c>
      <c r="G548" s="28">
        <v>0.45605745605745607</v>
      </c>
      <c r="H548" s="28">
        <v>2.5722570386306241E-2</v>
      </c>
      <c r="I548" s="28">
        <v>0.65099999999999991</v>
      </c>
      <c r="J548" s="28">
        <v>0.77847891066091002</v>
      </c>
      <c r="K548" s="28">
        <v>0.2302901024</v>
      </c>
      <c r="L548" s="28">
        <v>9.3003412969283276E-3</v>
      </c>
      <c r="M548" s="28">
        <v>1.4334470990000001E-2</v>
      </c>
      <c r="N548" s="29">
        <v>8.617747440273037E-3</v>
      </c>
      <c r="O548" s="28">
        <v>0.40379185159999997</v>
      </c>
      <c r="P548" s="28">
        <v>0.17</v>
      </c>
      <c r="Q548" s="28">
        <v>1.1097610368570271E-2</v>
      </c>
      <c r="R548" s="28">
        <v>0.90579999999999994</v>
      </c>
      <c r="S548" s="28">
        <v>1.0885919107885654E-2</v>
      </c>
      <c r="T548" s="28">
        <v>0.94148715819999995</v>
      </c>
      <c r="U548" s="28">
        <v>-6.0290102399999997E-2</v>
      </c>
      <c r="V548" s="28">
        <v>0.53769530659999998</v>
      </c>
      <c r="W548" s="32">
        <v>0.3319158717388806</v>
      </c>
      <c r="X548" s="29">
        <v>4.2158215732537953E-2</v>
      </c>
      <c r="Y548" s="29">
        <v>0.46305559530441281</v>
      </c>
      <c r="Z548" s="29">
        <v>7.2056725482029835E-2</v>
      </c>
      <c r="AA548" s="31">
        <v>0.51428390447836825</v>
      </c>
      <c r="AB548" s="29">
        <v>1.9086678760154588E-2</v>
      </c>
    </row>
    <row r="549" spans="1:28" x14ac:dyDescent="0.25">
      <c r="A549" s="26">
        <v>1675</v>
      </c>
      <c r="B549" s="26" t="s">
        <v>551</v>
      </c>
      <c r="C549" s="27" t="s">
        <v>1006</v>
      </c>
      <c r="D549" s="26" t="s">
        <v>1390</v>
      </c>
      <c r="E549" s="26">
        <v>-0.67500000000000004</v>
      </c>
      <c r="F549" s="26">
        <v>16636</v>
      </c>
      <c r="G549" s="28">
        <v>0.88277786898703003</v>
      </c>
      <c r="H549" s="28">
        <v>2.0158039025963553E-2</v>
      </c>
      <c r="I549" s="28">
        <v>1.7000000000000001E-2</v>
      </c>
      <c r="J549" s="28">
        <v>0.86878694530014156</v>
      </c>
      <c r="K549" s="28">
        <v>0.40718735029999997</v>
      </c>
      <c r="L549" s="28">
        <v>2.7311931001437469E-2</v>
      </c>
      <c r="M549" s="28">
        <v>0.1814087207</v>
      </c>
      <c r="N549" s="29">
        <v>4.599904168663153E-3</v>
      </c>
      <c r="O549" s="28">
        <v>0.58999478900000002</v>
      </c>
      <c r="P549" s="28">
        <v>0.49490000000000001</v>
      </c>
      <c r="Q549" s="28">
        <v>0.30043326640600232</v>
      </c>
      <c r="R549" s="28">
        <v>6.2E-2</v>
      </c>
      <c r="S549" s="28">
        <v>1.1045655375552283E-3</v>
      </c>
      <c r="T549" s="28">
        <v>0.57482331249999996</v>
      </c>
      <c r="U549" s="28">
        <v>8.7712649700000006E-2</v>
      </c>
      <c r="V549" s="28">
        <v>-1.5171476499999999E-2</v>
      </c>
      <c r="W549" s="32">
        <v>1.5133831685555821</v>
      </c>
      <c r="X549" s="29">
        <v>0.10084087968952135</v>
      </c>
      <c r="Y549" s="29">
        <v>0.40987018256041602</v>
      </c>
      <c r="Z549" s="29">
        <v>0.11695354721453204</v>
      </c>
      <c r="AA549" s="31">
        <v>0.29954370582446094</v>
      </c>
      <c r="AB549" s="29">
        <v>5.6546871073133956E-2</v>
      </c>
    </row>
    <row r="550" spans="1:28" x14ac:dyDescent="0.25">
      <c r="A550" s="26">
        <v>1676</v>
      </c>
      <c r="B550" s="26" t="s">
        <v>552</v>
      </c>
      <c r="C550" s="27" t="s">
        <v>1043</v>
      </c>
      <c r="D550" s="26" t="s">
        <v>1839</v>
      </c>
      <c r="E550" s="26">
        <v>-0.127</v>
      </c>
      <c r="F550" s="26">
        <v>71938</v>
      </c>
      <c r="G550" s="28">
        <v>0.62831042574589335</v>
      </c>
      <c r="H550" s="28">
        <v>0</v>
      </c>
      <c r="I550" s="28">
        <v>2E-3</v>
      </c>
      <c r="J550" s="28">
        <v>0.85714029164571515</v>
      </c>
      <c r="K550" s="28">
        <v>0.61698338539999997</v>
      </c>
      <c r="L550" s="28">
        <v>8.3408409981353057E-2</v>
      </c>
      <c r="M550" s="28">
        <v>0.1286429634</v>
      </c>
      <c r="N550" s="29">
        <v>2.0784009721552935E-2</v>
      </c>
      <c r="O550" s="28">
        <v>0.7331122095</v>
      </c>
      <c r="P550" s="28">
        <v>0.72040000000000004</v>
      </c>
      <c r="Q550" s="28">
        <v>0.15764537612300542</v>
      </c>
      <c r="R550" s="28">
        <v>5.6999999999999993E-3</v>
      </c>
      <c r="S550" s="28">
        <v>0.12880724405355054</v>
      </c>
      <c r="T550" s="28">
        <v>0.75593572269999998</v>
      </c>
      <c r="U550" s="28">
        <v>0.1034166146</v>
      </c>
      <c r="V550" s="28">
        <v>2.2823513199999999E-2</v>
      </c>
      <c r="W550" s="32">
        <v>3.2172832934078612</v>
      </c>
      <c r="X550" s="29">
        <v>8.7562785816028194E-2</v>
      </c>
      <c r="Y550" s="29">
        <v>0.50268474187507028</v>
      </c>
      <c r="Z550" s="29">
        <v>0.24150719343208221</v>
      </c>
      <c r="AA550" s="31">
        <v>0.26760171306209851</v>
      </c>
      <c r="AB550" s="29">
        <v>9.7300430606160976E-2</v>
      </c>
    </row>
    <row r="551" spans="1:28" x14ac:dyDescent="0.25">
      <c r="A551" s="26">
        <v>1677</v>
      </c>
      <c r="B551" s="26" t="s">
        <v>553</v>
      </c>
      <c r="C551" s="27" t="s">
        <v>1017</v>
      </c>
      <c r="D551" s="26" t="s">
        <v>1551</v>
      </c>
      <c r="E551" s="26">
        <v>0.68899999999999995</v>
      </c>
      <c r="F551" s="26">
        <v>86315</v>
      </c>
      <c r="G551" s="28">
        <v>0.4336626484183812</v>
      </c>
      <c r="H551" s="28">
        <v>0.46060978474995934</v>
      </c>
      <c r="I551" s="28">
        <v>2.4E-2</v>
      </c>
      <c r="J551" s="28">
        <v>0.85960978139825794</v>
      </c>
      <c r="K551" s="28">
        <v>0.3394143744</v>
      </c>
      <c r="L551" s="28">
        <v>0.18617568766637091</v>
      </c>
      <c r="M551" s="28">
        <v>7.1960958300000002E-2</v>
      </c>
      <c r="N551" s="29">
        <v>8.3229813664596267E-3</v>
      </c>
      <c r="O551" s="28">
        <v>0.3684591445</v>
      </c>
      <c r="P551" s="28">
        <v>0.37459999999999999</v>
      </c>
      <c r="Q551" s="28">
        <v>0.41099923121636572</v>
      </c>
      <c r="R551" s="28">
        <v>3.6000000000000004E-2</v>
      </c>
      <c r="S551" s="28">
        <v>0.37061919157989026</v>
      </c>
      <c r="T551" s="28">
        <v>0.36618978340000002</v>
      </c>
      <c r="U551" s="28">
        <v>3.5185625599999999E-2</v>
      </c>
      <c r="V551" s="28">
        <v>-2.2693611000000002E-3</v>
      </c>
      <c r="W551" s="32">
        <v>0.72522730775157962</v>
      </c>
      <c r="X551" s="29">
        <v>0.12758085842148087</v>
      </c>
      <c r="Y551" s="29">
        <v>0.43748976859853483</v>
      </c>
      <c r="Z551" s="29">
        <v>0.22405491641070335</v>
      </c>
      <c r="AA551" s="31">
        <v>0.26994921385835535</v>
      </c>
      <c r="AB551" s="29">
        <v>0.1855752535867678</v>
      </c>
    </row>
    <row r="552" spans="1:28" x14ac:dyDescent="0.25">
      <c r="A552" s="26">
        <v>1678</v>
      </c>
      <c r="B552" s="26" t="s">
        <v>554</v>
      </c>
      <c r="C552" s="27" t="s">
        <v>1010</v>
      </c>
      <c r="D552" s="26" t="s">
        <v>1448</v>
      </c>
      <c r="E552" s="26">
        <v>0.115</v>
      </c>
      <c r="F552" s="26">
        <v>32055</v>
      </c>
      <c r="G552" s="28">
        <v>0.55113282061941382</v>
      </c>
      <c r="H552" s="28">
        <v>0.47102115915363385</v>
      </c>
      <c r="I552" s="28">
        <v>3.0000000000000001E-3</v>
      </c>
      <c r="J552" s="28">
        <v>0.84205378973105138</v>
      </c>
      <c r="K552" s="28">
        <v>0.50488772739999999</v>
      </c>
      <c r="L552" s="28">
        <v>0.16105303910181959</v>
      </c>
      <c r="M552" s="28">
        <v>0.1316298877</v>
      </c>
      <c r="N552" s="29">
        <v>8.9043747580332955E-3</v>
      </c>
      <c r="O552" s="28">
        <v>0.62462169789999999</v>
      </c>
      <c r="P552" s="28">
        <v>0.60840000000000005</v>
      </c>
      <c r="Q552" s="28">
        <v>0.19694424026042212</v>
      </c>
      <c r="R552" s="28">
        <v>1.09E-2</v>
      </c>
      <c r="S552" s="28">
        <v>0.33340885918205504</v>
      </c>
      <c r="T552" s="28">
        <v>0.64529790570000001</v>
      </c>
      <c r="U552" s="28">
        <v>0.1035122726</v>
      </c>
      <c r="V552" s="28">
        <v>2.0676207799999999E-2</v>
      </c>
      <c r="W552" s="32">
        <v>1.8878898567013209</v>
      </c>
      <c r="X552" s="29">
        <v>0.13523560735456647</v>
      </c>
      <c r="Y552" s="29">
        <v>0.48154983113723809</v>
      </c>
      <c r="Z552" s="29">
        <v>0.19251074917366418</v>
      </c>
      <c r="AA552" s="31">
        <v>0.23822596677237659</v>
      </c>
      <c r="AB552" s="29">
        <v>0.11604664075513603</v>
      </c>
    </row>
    <row r="553" spans="1:28" x14ac:dyDescent="0.25">
      <c r="A553" s="26">
        <v>1679</v>
      </c>
      <c r="B553" s="26" t="s">
        <v>555</v>
      </c>
      <c r="C553" s="27" t="s">
        <v>1050</v>
      </c>
      <c r="D553" s="26" t="s">
        <v>1094</v>
      </c>
      <c r="E553" s="26">
        <v>0.94699999999999995</v>
      </c>
      <c r="F553" s="26">
        <v>203395</v>
      </c>
      <c r="G553" s="28">
        <v>0.76266235576119068</v>
      </c>
      <c r="H553" s="28">
        <v>0.19001353119939665</v>
      </c>
      <c r="I553" s="28">
        <v>3.0000000000000001E-3</v>
      </c>
      <c r="J553" s="28">
        <v>0.90603527767036496</v>
      </c>
      <c r="K553" s="28">
        <v>0.52156106369999999</v>
      </c>
      <c r="L553" s="28">
        <v>0.1074688115561392</v>
      </c>
      <c r="M553" s="28">
        <v>0.16652987520000001</v>
      </c>
      <c r="N553" s="29">
        <v>1.3616217990807616E-2</v>
      </c>
      <c r="O553" s="28">
        <v>0.66552159160000002</v>
      </c>
      <c r="P553" s="28">
        <v>0.63990000000000002</v>
      </c>
      <c r="Q553" s="28">
        <v>0.15982611489984647</v>
      </c>
      <c r="R553" s="28">
        <v>1.3999999999999999E-2</v>
      </c>
      <c r="S553" s="28">
        <v>5.4269361055951405E-2</v>
      </c>
      <c r="T553" s="28">
        <v>0.69334184460000003</v>
      </c>
      <c r="U553" s="28">
        <v>0.1183389363</v>
      </c>
      <c r="V553" s="28">
        <v>2.7820253E-2</v>
      </c>
      <c r="W553" s="32">
        <v>2.3456762932577155</v>
      </c>
      <c r="X553" s="29">
        <v>0.17534758017330249</v>
      </c>
      <c r="Y553" s="29">
        <v>0.46619237800655416</v>
      </c>
      <c r="Z553" s="29">
        <v>0.32420998181743554</v>
      </c>
      <c r="AA553" s="31">
        <v>0.30058596096892076</v>
      </c>
      <c r="AB553" s="29">
        <v>0.15995540075187228</v>
      </c>
    </row>
    <row r="554" spans="1:28" x14ac:dyDescent="0.25">
      <c r="A554" s="26">
        <v>1680</v>
      </c>
      <c r="B554" s="26" t="s">
        <v>556</v>
      </c>
      <c r="C554" s="27" t="s">
        <v>1023</v>
      </c>
      <c r="D554" s="26" t="s">
        <v>1611</v>
      </c>
      <c r="E554" s="26">
        <v>-0.58399999999999996</v>
      </c>
      <c r="F554" s="26">
        <v>22028</v>
      </c>
      <c r="G554" s="28">
        <v>0.48519031141868513</v>
      </c>
      <c r="H554" s="28">
        <v>0.37226931293501481</v>
      </c>
      <c r="I554" s="28">
        <v>2E-3</v>
      </c>
      <c r="J554" s="28">
        <v>0.87790662741092351</v>
      </c>
      <c r="K554" s="28">
        <v>0.48942577510000002</v>
      </c>
      <c r="L554" s="28">
        <v>9.7529258777633285E-2</v>
      </c>
      <c r="M554" s="28">
        <v>0.25371295599999999</v>
      </c>
      <c r="N554" s="29">
        <v>1.4851823968243104E-2</v>
      </c>
      <c r="O554" s="28">
        <v>0.72606806660000001</v>
      </c>
      <c r="P554" s="28">
        <v>0.67189999999999994</v>
      </c>
      <c r="Q554" s="28">
        <v>0.13167925206760159</v>
      </c>
      <c r="R554" s="28">
        <v>5.6999999999999993E-3</v>
      </c>
      <c r="S554" s="28">
        <v>0.18241434689507494</v>
      </c>
      <c r="T554" s="28">
        <v>0.75473011450000005</v>
      </c>
      <c r="U554" s="28">
        <v>0.18247422490000001</v>
      </c>
      <c r="V554" s="28">
        <v>2.8662047900000001E-2</v>
      </c>
      <c r="W554" s="32">
        <v>3.2017898383371826</v>
      </c>
      <c r="X554" s="29">
        <v>5.0363958292347036E-2</v>
      </c>
      <c r="Y554" s="29">
        <v>0.43855881845910827</v>
      </c>
      <c r="Z554" s="29">
        <v>0.11302892104517122</v>
      </c>
      <c r="AA554" s="31">
        <v>0.32930861003306022</v>
      </c>
      <c r="AB554" s="29">
        <v>4.4380617066617251E-2</v>
      </c>
    </row>
    <row r="555" spans="1:28" x14ac:dyDescent="0.25">
      <c r="A555" s="26">
        <v>1681</v>
      </c>
      <c r="B555" s="26" t="s">
        <v>557</v>
      </c>
      <c r="C555" s="27" t="s">
        <v>1051</v>
      </c>
      <c r="D555" s="26" t="s">
        <v>1924</v>
      </c>
      <c r="E555" s="26">
        <v>-0.33800000000000002</v>
      </c>
      <c r="F555" s="26">
        <v>13914</v>
      </c>
      <c r="G555" s="28">
        <v>0.58626049114081447</v>
      </c>
      <c r="H555" s="28">
        <v>0.35924326547398727</v>
      </c>
      <c r="I555" s="28">
        <v>4.0000000000000001E-3</v>
      </c>
      <c r="J555" s="28">
        <v>0.84140783254557727</v>
      </c>
      <c r="K555" s="28">
        <v>0.54127796169999998</v>
      </c>
      <c r="L555" s="28">
        <v>7.5734777811214765E-2</v>
      </c>
      <c r="M555" s="28">
        <v>7.3227003710000002E-2</v>
      </c>
      <c r="N555" s="29">
        <v>2.7083960276858259E-2</v>
      </c>
      <c r="O555" s="28">
        <v>0.55917159760000001</v>
      </c>
      <c r="P555" s="28">
        <v>0.57679999999999998</v>
      </c>
      <c r="Q555" s="28">
        <v>0.28068739770867429</v>
      </c>
      <c r="R555" s="28">
        <v>1.3100000000000001E-2</v>
      </c>
      <c r="S555" s="28">
        <v>0.39612814465408808</v>
      </c>
      <c r="T555" s="28">
        <v>0.60758466840000003</v>
      </c>
      <c r="U555" s="28">
        <v>3.5522038300000003E-2</v>
      </c>
      <c r="V555" s="28">
        <v>4.8413070799999999E-2</v>
      </c>
      <c r="W555" s="32">
        <v>1.6883821932681868</v>
      </c>
      <c r="X555" s="29">
        <v>0.11073825503355705</v>
      </c>
      <c r="Y555" s="29">
        <v>0.44984501404328847</v>
      </c>
      <c r="Z555" s="29">
        <v>7.3896962622098258E-2</v>
      </c>
      <c r="AA555" s="31">
        <v>0.20224719101123595</v>
      </c>
      <c r="AB555" s="29">
        <v>5.82253795793286E-2</v>
      </c>
    </row>
    <row r="556" spans="1:28" x14ac:dyDescent="0.25">
      <c r="A556" s="26">
        <v>1682</v>
      </c>
      <c r="B556" s="26" t="s">
        <v>558</v>
      </c>
      <c r="C556" s="27" t="s">
        <v>1017</v>
      </c>
      <c r="D556" s="26" t="s">
        <v>1552</v>
      </c>
      <c r="E556" s="26">
        <v>0.92200000000000004</v>
      </c>
      <c r="F556" s="26">
        <v>194285</v>
      </c>
      <c r="G556" s="28">
        <v>0.43825520368788201</v>
      </c>
      <c r="H556" s="28">
        <v>0.52488032014361585</v>
      </c>
      <c r="I556" s="28">
        <v>0.109</v>
      </c>
      <c r="J556" s="28">
        <v>0.87618299722314419</v>
      </c>
      <c r="K556" s="28">
        <v>0.3303981446</v>
      </c>
      <c r="L556" s="28">
        <v>0.10988939913330315</v>
      </c>
      <c r="M556" s="28">
        <v>6.8402524320000005E-2</v>
      </c>
      <c r="N556" s="29">
        <v>8.2973749618856663E-3</v>
      </c>
      <c r="O556" s="28">
        <v>0.38042877510000001</v>
      </c>
      <c r="P556" s="28">
        <v>0.37070000000000003</v>
      </c>
      <c r="Q556" s="28">
        <v>0.34850268361429387</v>
      </c>
      <c r="R556" s="28">
        <v>0.15190000000000001</v>
      </c>
      <c r="S556" s="28">
        <v>0.3354814806498333</v>
      </c>
      <c r="T556" s="28">
        <v>0.41965414820000002</v>
      </c>
      <c r="U556" s="28">
        <v>4.0301855400000003E-2</v>
      </c>
      <c r="V556" s="28">
        <v>3.9225373100000002E-2</v>
      </c>
      <c r="W556" s="32">
        <v>0.69011651644106664</v>
      </c>
      <c r="X556" s="29">
        <v>0.1185685946648927</v>
      </c>
      <c r="Y556" s="29">
        <v>0.36711054107699986</v>
      </c>
      <c r="Z556" s="29">
        <v>0.33194857058962907</v>
      </c>
      <c r="AA556" s="31">
        <v>0.34693614927519778</v>
      </c>
      <c r="AB556" s="29">
        <v>0.1732213141142139</v>
      </c>
    </row>
    <row r="557" spans="1:28" x14ac:dyDescent="0.25">
      <c r="A557" s="26">
        <v>1683</v>
      </c>
      <c r="B557" s="26" t="s">
        <v>559</v>
      </c>
      <c r="C557" s="27" t="s">
        <v>1007</v>
      </c>
      <c r="D557" s="26" t="s">
        <v>1409</v>
      </c>
      <c r="E557" s="26">
        <v>-0.72799999999999998</v>
      </c>
      <c r="F557" s="26">
        <v>21661</v>
      </c>
      <c r="G557" s="28">
        <v>0.47154147042388439</v>
      </c>
      <c r="H557" s="28">
        <v>3.4540257265364457E-2</v>
      </c>
      <c r="I557" s="28">
        <v>1E-3</v>
      </c>
      <c r="J557" s="28">
        <v>0.89432730923694781</v>
      </c>
      <c r="K557" s="28">
        <v>0.71653101320000001</v>
      </c>
      <c r="L557" s="28">
        <v>5.791000093554121E-2</v>
      </c>
      <c r="M557" s="28">
        <v>0.1727009075</v>
      </c>
      <c r="N557" s="29">
        <v>1.4875105248386191E-2</v>
      </c>
      <c r="O557" s="28">
        <v>0.89767030370000001</v>
      </c>
      <c r="P557" s="28">
        <v>0.84909999999999997</v>
      </c>
      <c r="Q557" s="28">
        <v>2.0162748643761302E-2</v>
      </c>
      <c r="R557" s="28">
        <v>2.5000000000000001E-3</v>
      </c>
      <c r="S557" s="28">
        <v>6.2761506276150627E-3</v>
      </c>
      <c r="T557" s="28">
        <v>0.91582194800000005</v>
      </c>
      <c r="U557" s="28">
        <v>0.13256898680000001</v>
      </c>
      <c r="V557" s="28">
        <v>1.8151644299999999E-2</v>
      </c>
      <c r="W557" s="32">
        <v>9.4695481335952856</v>
      </c>
      <c r="X557" s="29">
        <v>8.7860179499291452E-2</v>
      </c>
      <c r="Y557" s="29">
        <v>0.49050377524000588</v>
      </c>
      <c r="Z557" s="29">
        <v>7.3828174666832683E-2</v>
      </c>
      <c r="AA557" s="31">
        <v>0.27277280858676206</v>
      </c>
      <c r="AB557" s="29">
        <v>5.1475379316764408E-2</v>
      </c>
    </row>
    <row r="558" spans="1:28" x14ac:dyDescent="0.25">
      <c r="A558" s="26">
        <v>1684</v>
      </c>
      <c r="B558" s="26" t="s">
        <v>560</v>
      </c>
      <c r="C558" s="27" t="s">
        <v>1011</v>
      </c>
      <c r="D558" s="26" t="s">
        <v>1454</v>
      </c>
      <c r="E558" s="26">
        <v>-0.38800000000000001</v>
      </c>
      <c r="F558" s="26">
        <v>11425</v>
      </c>
      <c r="G558" s="28">
        <v>0.97071693032648942</v>
      </c>
      <c r="H558" s="28">
        <v>0</v>
      </c>
      <c r="I558" s="28">
        <v>2E-3</v>
      </c>
      <c r="J558" s="28">
        <v>0.80068610634648374</v>
      </c>
      <c r="K558" s="28">
        <v>0.49557269349999999</v>
      </c>
      <c r="L558" s="28">
        <v>0.12339331619537275</v>
      </c>
      <c r="M558" s="28">
        <v>0.24178806059999999</v>
      </c>
      <c r="N558" s="29">
        <v>1.8137674950014282E-2</v>
      </c>
      <c r="O558" s="28">
        <v>0.69790535300000001</v>
      </c>
      <c r="P558" s="28">
        <v>0.62670000000000003</v>
      </c>
      <c r="Q558" s="28">
        <v>5.6456456456456451E-2</v>
      </c>
      <c r="R558" s="28">
        <v>7.1999999999999998E-3</v>
      </c>
      <c r="S558" s="28">
        <v>4.3126684636118601E-2</v>
      </c>
      <c r="T558" s="28">
        <v>0.69610350529999998</v>
      </c>
      <c r="U558" s="28">
        <v>0.13112730650000001</v>
      </c>
      <c r="V558" s="28">
        <v>-1.8018477000000001E-3</v>
      </c>
      <c r="W558" s="32">
        <v>3.2414425427872868</v>
      </c>
      <c r="X558" s="29">
        <v>0.12688301626926057</v>
      </c>
      <c r="Y558" s="29">
        <v>0.49330318537809831</v>
      </c>
      <c r="Z558" s="29">
        <v>7.6369441539527766E-2</v>
      </c>
      <c r="AA558" s="31">
        <v>0.21069100391134291</v>
      </c>
      <c r="AB558" s="29">
        <v>7.8605726480526411E-2</v>
      </c>
    </row>
    <row r="559" spans="1:28" x14ac:dyDescent="0.25">
      <c r="A559" s="26">
        <v>1685</v>
      </c>
      <c r="B559" s="26" t="s">
        <v>561</v>
      </c>
      <c r="C559" s="27" t="s">
        <v>1022</v>
      </c>
      <c r="D559" s="26" t="s">
        <v>1598</v>
      </c>
      <c r="E559" s="26">
        <v>1.0999999999999999E-2</v>
      </c>
      <c r="F559" s="26">
        <v>39637</v>
      </c>
      <c r="G559" s="28">
        <v>0.84570701482628896</v>
      </c>
      <c r="H559" s="28">
        <v>0.10393041946493449</v>
      </c>
      <c r="I559" s="28">
        <v>2E-3</v>
      </c>
      <c r="J559" s="28">
        <v>0.87285085965613751</v>
      </c>
      <c r="K559" s="28">
        <v>0.58194439549999999</v>
      </c>
      <c r="L559" s="28">
        <v>6.7127101025406116E-2</v>
      </c>
      <c r="M559" s="28">
        <v>0.24546319459999999</v>
      </c>
      <c r="N559" s="29">
        <v>1.0148349131399979E-2</v>
      </c>
      <c r="O559" s="28">
        <v>0.78444802579999995</v>
      </c>
      <c r="P559" s="28">
        <v>0.70310000000000006</v>
      </c>
      <c r="Q559" s="28">
        <v>8.0192491367276464E-2</v>
      </c>
      <c r="R559" s="28">
        <v>4.7999999999999996E-3</v>
      </c>
      <c r="S559" s="28">
        <v>1.4356951065811824E-2</v>
      </c>
      <c r="T559" s="28">
        <v>0.77808589049999999</v>
      </c>
      <c r="U559" s="28">
        <v>0.1211556045</v>
      </c>
      <c r="V559" s="28">
        <v>-6.3621353000000002E-3</v>
      </c>
      <c r="W559" s="32">
        <v>5.8064204682597147</v>
      </c>
      <c r="X559" s="29">
        <v>0.10324538750299513</v>
      </c>
      <c r="Y559" s="29">
        <v>0.504528595705938</v>
      </c>
      <c r="Z559" s="29">
        <v>0.21148724409421013</v>
      </c>
      <c r="AA559" s="31">
        <v>0.25193656973678874</v>
      </c>
      <c r="AB559" s="29">
        <v>0.13110665558218007</v>
      </c>
    </row>
    <row r="560" spans="1:28" x14ac:dyDescent="0.25">
      <c r="A560" s="26">
        <v>1687</v>
      </c>
      <c r="B560" s="26" t="s">
        <v>562</v>
      </c>
      <c r="C560" s="27" t="s">
        <v>977</v>
      </c>
      <c r="D560" s="26" t="s">
        <v>1086</v>
      </c>
      <c r="E560" s="26">
        <v>-0.55700000000000005</v>
      </c>
      <c r="F560" s="26">
        <v>16966</v>
      </c>
      <c r="G560" s="28">
        <v>0.48455476039496331</v>
      </c>
      <c r="H560" s="28">
        <v>0.4905745062836625</v>
      </c>
      <c r="I560" s="28">
        <v>4.0000000000000001E-3</v>
      </c>
      <c r="J560" s="28">
        <v>0.84743237945903571</v>
      </c>
      <c r="K560" s="28">
        <v>0.4279766861</v>
      </c>
      <c r="L560" s="28">
        <v>9.418077527985938E-2</v>
      </c>
      <c r="M560" s="28">
        <v>0.23202886480000001</v>
      </c>
      <c r="N560" s="29">
        <v>1.5450087889721529E-2</v>
      </c>
      <c r="O560" s="28">
        <v>0.59528626340000002</v>
      </c>
      <c r="P560" s="28">
        <v>0.47310000000000002</v>
      </c>
      <c r="Q560" s="28">
        <v>0.18985758275596612</v>
      </c>
      <c r="R560" s="28">
        <v>1.01E-2</v>
      </c>
      <c r="S560" s="28">
        <v>0.18770226537216828</v>
      </c>
      <c r="T560" s="28">
        <v>0.59932407060000004</v>
      </c>
      <c r="U560" s="28">
        <v>4.5123313900000003E-2</v>
      </c>
      <c r="V560" s="28">
        <v>4.0378072000000001E-3</v>
      </c>
      <c r="W560" s="32">
        <v>2.117321688500728</v>
      </c>
      <c r="X560" s="29">
        <v>8.2289803220035776E-2</v>
      </c>
      <c r="Y560" s="29">
        <v>0.38477996787000857</v>
      </c>
      <c r="Z560" s="29">
        <v>7.3320366351158614E-2</v>
      </c>
      <c r="AA560" s="31">
        <v>0.31894032242858489</v>
      </c>
      <c r="AB560" s="29">
        <v>6.0325954755533935E-2</v>
      </c>
    </row>
    <row r="561" spans="1:28" x14ac:dyDescent="0.25">
      <c r="A561" s="26">
        <v>1688</v>
      </c>
      <c r="B561" s="26" t="s">
        <v>563</v>
      </c>
      <c r="C561" s="27" t="s">
        <v>1052</v>
      </c>
      <c r="D561" s="26" t="s">
        <v>1094</v>
      </c>
      <c r="E561" s="26">
        <v>1.081</v>
      </c>
      <c r="F561" s="26">
        <v>38429</v>
      </c>
      <c r="G561" s="28">
        <v>0.17730775721437814</v>
      </c>
      <c r="H561" s="28">
        <v>0.20587744197695776</v>
      </c>
      <c r="I561" s="28">
        <v>0.26600000000000001</v>
      </c>
      <c r="J561" s="28">
        <v>0.84264749481174028</v>
      </c>
      <c r="K561" s="28">
        <v>9.8733397840000001E-2</v>
      </c>
      <c r="L561" s="28">
        <v>1.6316298707010291E-2</v>
      </c>
      <c r="M561" s="28">
        <v>4.3143636200000002E-2</v>
      </c>
      <c r="N561" s="29">
        <v>2.5507960242765414E-3</v>
      </c>
      <c r="O561" s="28">
        <v>0.1434126258</v>
      </c>
      <c r="P561" s="28">
        <v>6.2800000000000009E-2</v>
      </c>
      <c r="Q561" s="28">
        <v>0.17187233316265574</v>
      </c>
      <c r="R561" s="28">
        <v>0.66810000000000003</v>
      </c>
      <c r="S561" s="28">
        <v>0.30807992031405634</v>
      </c>
      <c r="T561" s="28">
        <v>0.12037865239999999</v>
      </c>
      <c r="U561" s="28">
        <v>-3.5933397839999999E-2</v>
      </c>
      <c r="V561" s="28">
        <v>-2.3033973400000001E-2</v>
      </c>
      <c r="W561" s="32">
        <v>0.16795346921968293</v>
      </c>
      <c r="X561" s="29">
        <v>0.27632332722273145</v>
      </c>
      <c r="Y561" s="29">
        <v>0.24354668250323863</v>
      </c>
      <c r="Z561" s="29">
        <v>0.20380688706304159</v>
      </c>
      <c r="AA561" s="31">
        <v>0.24483681112894595</v>
      </c>
      <c r="AB561" s="29">
        <v>0.22854296939848376</v>
      </c>
    </row>
    <row r="562" spans="1:28" x14ac:dyDescent="0.25">
      <c r="A562" s="26">
        <v>1689</v>
      </c>
      <c r="B562" s="26" t="s">
        <v>564</v>
      </c>
      <c r="C562" s="27" t="s">
        <v>1032</v>
      </c>
      <c r="D562" s="26" t="s">
        <v>1720</v>
      </c>
      <c r="E562" s="26">
        <v>0.71399999999999997</v>
      </c>
      <c r="F562" s="26">
        <v>169882</v>
      </c>
      <c r="G562" s="28">
        <v>0.39966565349544075</v>
      </c>
      <c r="H562" s="28">
        <v>0.37219708345510799</v>
      </c>
      <c r="I562" s="28">
        <v>9.6000000000000002E-2</v>
      </c>
      <c r="J562" s="28">
        <v>0.88130660320829979</v>
      </c>
      <c r="K562" s="28">
        <v>0.38728194570000002</v>
      </c>
      <c r="L562" s="28">
        <v>0.14084657523602315</v>
      </c>
      <c r="M562" s="28">
        <v>0.1086969191</v>
      </c>
      <c r="N562" s="29">
        <v>9.3243715762073125E-3</v>
      </c>
      <c r="O562" s="28">
        <v>0.4538987853</v>
      </c>
      <c r="P562" s="28">
        <v>0.43079999999999996</v>
      </c>
      <c r="Q562" s="28">
        <v>0.29340283262254513</v>
      </c>
      <c r="R562" s="28">
        <v>0.12039999999999999</v>
      </c>
      <c r="S562" s="28">
        <v>9.530234139293757E-2</v>
      </c>
      <c r="T562" s="28">
        <v>0.49634088910000002</v>
      </c>
      <c r="U562" s="28">
        <v>4.3518054299999998E-2</v>
      </c>
      <c r="V562" s="28">
        <v>4.2442103799999999E-2</v>
      </c>
      <c r="W562" s="32">
        <v>1.02982324032974</v>
      </c>
      <c r="X562" s="29">
        <v>0.11679543721192426</v>
      </c>
      <c r="Y562" s="29">
        <v>0.39552276847404655</v>
      </c>
      <c r="Z562" s="29">
        <v>0.30711296189236403</v>
      </c>
      <c r="AA562" s="31">
        <v>0.33939594740696821</v>
      </c>
      <c r="AB562" s="29">
        <v>0.13635880037355336</v>
      </c>
    </row>
    <row r="563" spans="1:28" x14ac:dyDescent="0.25">
      <c r="A563" s="26">
        <v>1690</v>
      </c>
      <c r="B563" s="26" t="s">
        <v>565</v>
      </c>
      <c r="C563" s="27" t="s">
        <v>1050</v>
      </c>
      <c r="D563" s="26" t="s">
        <v>1908</v>
      </c>
      <c r="E563" s="26">
        <v>4.3999999999999997E-2</v>
      </c>
      <c r="F563" s="26">
        <v>79776</v>
      </c>
      <c r="G563" s="28">
        <v>0.60771455642547245</v>
      </c>
      <c r="H563" s="28">
        <v>0.40058479532163743</v>
      </c>
      <c r="I563" s="28">
        <v>6.0000000000000001E-3</v>
      </c>
      <c r="J563" s="28">
        <v>0.88366086654194465</v>
      </c>
      <c r="K563" s="28">
        <v>0.4500880579</v>
      </c>
      <c r="L563" s="28">
        <v>0.10390826994416758</v>
      </c>
      <c r="M563" s="28">
        <v>0.15050399070000001</v>
      </c>
      <c r="N563" s="29">
        <v>1.6562371191966126E-2</v>
      </c>
      <c r="O563" s="28">
        <v>0.59042491159999999</v>
      </c>
      <c r="P563" s="28">
        <v>0.55249999999999999</v>
      </c>
      <c r="Q563" s="28">
        <v>0.24993053074510738</v>
      </c>
      <c r="R563" s="28">
        <v>1.5900000000000001E-2</v>
      </c>
      <c r="S563" s="28">
        <v>0.16765404324459443</v>
      </c>
      <c r="T563" s="28">
        <v>0.60934039480000002</v>
      </c>
      <c r="U563" s="28">
        <v>0.1024119421</v>
      </c>
      <c r="V563" s="28">
        <v>1.8915483199999999E-2</v>
      </c>
      <c r="W563" s="32">
        <v>1.5884669616375746</v>
      </c>
      <c r="X563" s="29">
        <v>0.11778706370779071</v>
      </c>
      <c r="Y563" s="29">
        <v>0.42861307434858209</v>
      </c>
      <c r="Z563" s="29">
        <v>0.23972337522634418</v>
      </c>
      <c r="AA563" s="31">
        <v>0.29079721776350992</v>
      </c>
      <c r="AB563" s="29">
        <v>0.11354737666405638</v>
      </c>
    </row>
    <row r="564" spans="1:28" x14ac:dyDescent="0.25">
      <c r="A564" s="26">
        <v>1691</v>
      </c>
      <c r="B564" s="26" t="s">
        <v>566</v>
      </c>
      <c r="C564" s="27" t="s">
        <v>980</v>
      </c>
      <c r="D564" s="26" t="s">
        <v>1121</v>
      </c>
      <c r="E564" s="26">
        <v>-1.6040000000000001</v>
      </c>
      <c r="F564" s="26">
        <v>29987</v>
      </c>
      <c r="G564" s="28">
        <v>0.36243718592964824</v>
      </c>
      <c r="H564" s="28">
        <v>9.5754570808800746E-2</v>
      </c>
      <c r="I564" s="28">
        <v>0.58299999999999996</v>
      </c>
      <c r="J564" s="28">
        <v>0.77602560372417806</v>
      </c>
      <c r="K564" s="28">
        <v>0.27999400120000001</v>
      </c>
      <c r="L564" s="28">
        <v>2.0995800839832032E-2</v>
      </c>
      <c r="M564" s="28">
        <v>5.818836233E-2</v>
      </c>
      <c r="N564" s="29">
        <v>4.7240551889622074E-3</v>
      </c>
      <c r="O564" s="28">
        <v>0.56515090540000001</v>
      </c>
      <c r="P564" s="28">
        <v>0.2641</v>
      </c>
      <c r="Q564" s="28">
        <v>1.0984338459357947E-2</v>
      </c>
      <c r="R564" s="28">
        <v>0.75900000000000001</v>
      </c>
      <c r="S564" s="28">
        <v>2.8717294192724951E-3</v>
      </c>
      <c r="T564" s="28">
        <v>0.93251533740000003</v>
      </c>
      <c r="U564" s="28">
        <v>-1.5894001200000001E-2</v>
      </c>
      <c r="V564" s="28">
        <v>0.36736443200000002</v>
      </c>
      <c r="W564" s="32">
        <v>0.53198614318706694</v>
      </c>
      <c r="X564" s="29">
        <v>4.7441426739713251E-2</v>
      </c>
      <c r="Y564" s="29">
        <v>0.46143412236317172</v>
      </c>
      <c r="Z564" s="29">
        <v>0.11265747539978904</v>
      </c>
      <c r="AA564" s="31">
        <v>0.60685033507073716</v>
      </c>
      <c r="AB564" s="29">
        <v>1.8683885149058936E-2</v>
      </c>
    </row>
    <row r="565" spans="1:28" x14ac:dyDescent="0.25">
      <c r="A565" s="26">
        <v>1692</v>
      </c>
      <c r="B565" s="26" t="s">
        <v>567</v>
      </c>
      <c r="C565" s="27" t="s">
        <v>1014</v>
      </c>
      <c r="D565" s="26" t="s">
        <v>1475</v>
      </c>
      <c r="E565" s="26">
        <v>-1.1970000000000001</v>
      </c>
      <c r="F565" s="26">
        <v>23750</v>
      </c>
      <c r="G565" s="28">
        <v>0.29049773755656111</v>
      </c>
      <c r="H565" s="28">
        <v>0.25973441368444744</v>
      </c>
      <c r="I565" s="28">
        <v>0.48200000000000004</v>
      </c>
      <c r="J565" s="28">
        <v>0.74290167378193395</v>
      </c>
      <c r="K565" s="28">
        <v>0.23898567909999999</v>
      </c>
      <c r="L565" s="28">
        <v>5.6280215269543007E-2</v>
      </c>
      <c r="M565" s="28">
        <v>0.168658214</v>
      </c>
      <c r="N565" s="29">
        <v>1.4685761196752713E-2</v>
      </c>
      <c r="O565" s="28">
        <v>0.37692971520000002</v>
      </c>
      <c r="P565" s="28">
        <v>0.29160000000000003</v>
      </c>
      <c r="Q565" s="28">
        <v>4.6705659728195424E-2</v>
      </c>
      <c r="R565" s="28">
        <v>0.64549999999999996</v>
      </c>
      <c r="S565" s="28">
        <v>5.6570155902004454E-2</v>
      </c>
      <c r="T565" s="28">
        <v>0.66575556420000004</v>
      </c>
      <c r="U565" s="28">
        <v>5.2614320899999997E-2</v>
      </c>
      <c r="V565" s="28">
        <v>0.28882584900000002</v>
      </c>
      <c r="W565" s="32">
        <v>0.7150952305997168</v>
      </c>
      <c r="X565" s="29">
        <v>6.1210098255841283E-2</v>
      </c>
      <c r="Y565" s="29">
        <v>0.45517581349641151</v>
      </c>
      <c r="Z565" s="29">
        <v>0.11444506470750598</v>
      </c>
      <c r="AA565" s="31">
        <v>0.43494147100615738</v>
      </c>
      <c r="AB565" s="29">
        <v>3.2016228611748104E-2</v>
      </c>
    </row>
    <row r="566" spans="1:28" x14ac:dyDescent="0.25">
      <c r="A566" s="26">
        <v>1693</v>
      </c>
      <c r="B566" s="26" t="s">
        <v>568</v>
      </c>
      <c r="C566" s="27" t="s">
        <v>1046</v>
      </c>
      <c r="D566" s="26" t="s">
        <v>1855</v>
      </c>
      <c r="E566" s="26">
        <v>-0.16800000000000001</v>
      </c>
      <c r="F566" s="26">
        <v>15973</v>
      </c>
      <c r="G566" s="28">
        <v>0.97302350427350426</v>
      </c>
      <c r="H566" s="28">
        <v>0</v>
      </c>
      <c r="I566" s="28">
        <v>3.0000000000000001E-3</v>
      </c>
      <c r="J566" s="28">
        <v>0.83274894810659184</v>
      </c>
      <c r="K566" s="28">
        <v>0.72021052630000004</v>
      </c>
      <c r="L566" s="28">
        <v>5.3368421052631579E-2</v>
      </c>
      <c r="M566" s="28">
        <v>7.5999999999999998E-2</v>
      </c>
      <c r="N566" s="29">
        <v>1.0210526315789474E-2</v>
      </c>
      <c r="O566" s="28">
        <v>0.777857829</v>
      </c>
      <c r="P566" s="28">
        <v>0.75629999999999997</v>
      </c>
      <c r="Q566" s="28">
        <v>0.13930465527401295</v>
      </c>
      <c r="R566" s="28">
        <v>8.6E-3</v>
      </c>
      <c r="S566" s="28">
        <v>0.13930465527401295</v>
      </c>
      <c r="T566" s="28">
        <v>0.78957753019999999</v>
      </c>
      <c r="U566" s="28">
        <v>3.6089473699999999E-2</v>
      </c>
      <c r="V566" s="28">
        <v>1.17197012E-2</v>
      </c>
      <c r="W566" s="32">
        <v>4.4549132947976879</v>
      </c>
      <c r="X566" s="29">
        <v>7.9693276735588112E-2</v>
      </c>
      <c r="Y566" s="29">
        <v>0.49918690642448832</v>
      </c>
      <c r="Z566" s="29">
        <v>0.1722785087092977</v>
      </c>
      <c r="AA566" s="31">
        <v>0.26744302780845297</v>
      </c>
      <c r="AB566" s="29">
        <v>0.12140455734030631</v>
      </c>
    </row>
    <row r="567" spans="1:28" x14ac:dyDescent="0.25">
      <c r="A567" s="26">
        <v>1694</v>
      </c>
      <c r="B567" s="26" t="s">
        <v>569</v>
      </c>
      <c r="C567" s="27" t="s">
        <v>1018</v>
      </c>
      <c r="D567" s="26" t="s">
        <v>1564</v>
      </c>
      <c r="E567" s="26">
        <v>-0.61699999999999999</v>
      </c>
      <c r="F567" s="26">
        <v>78569</v>
      </c>
      <c r="G567" s="28">
        <v>0.67891022824204517</v>
      </c>
      <c r="H567" s="28">
        <v>7.853862946327754E-2</v>
      </c>
      <c r="I567" s="28">
        <v>5.0000000000000001E-3</v>
      </c>
      <c r="J567" s="28">
        <v>0.88590917170280836</v>
      </c>
      <c r="K567" s="28">
        <v>0.63556792819999997</v>
      </c>
      <c r="L567" s="28">
        <v>8.2411657011009956E-2</v>
      </c>
      <c r="M567" s="28">
        <v>0.14152433980000001</v>
      </c>
      <c r="N567" s="29">
        <v>2.7085998043789031E-2</v>
      </c>
      <c r="O567" s="28">
        <v>0.78479688189999997</v>
      </c>
      <c r="P567" s="28">
        <v>0.75719999999999998</v>
      </c>
      <c r="Q567" s="28">
        <v>8.9686482782251165E-2</v>
      </c>
      <c r="R567" s="28">
        <v>2.6499999999999999E-2</v>
      </c>
      <c r="S567" s="28">
        <v>3.2562856990337903E-2</v>
      </c>
      <c r="T567" s="28">
        <v>0.81311018130000001</v>
      </c>
      <c r="U567" s="28">
        <v>0.12163207180000001</v>
      </c>
      <c r="V567" s="28">
        <v>2.8313299399999999E-2</v>
      </c>
      <c r="W567" s="32">
        <v>3.8491995600635458</v>
      </c>
      <c r="X567" s="29">
        <v>6.8554330522964446E-2</v>
      </c>
      <c r="Y567" s="29">
        <v>0.41463546092325365</v>
      </c>
      <c r="Z567" s="29">
        <v>0.19407559862768156</v>
      </c>
      <c r="AA567" s="31">
        <v>0.45638541624793988</v>
      </c>
      <c r="AB567" s="29">
        <v>4.7578798124113864E-2</v>
      </c>
    </row>
    <row r="568" spans="1:28" x14ac:dyDescent="0.25">
      <c r="A568" s="26">
        <v>1695</v>
      </c>
      <c r="B568" s="26" t="s">
        <v>570</v>
      </c>
      <c r="C568" s="27" t="s">
        <v>1035</v>
      </c>
      <c r="D568" s="26" t="s">
        <v>1755</v>
      </c>
      <c r="E568" s="26">
        <v>0.17699999999999999</v>
      </c>
      <c r="F568" s="26">
        <v>26058</v>
      </c>
      <c r="G568" s="28">
        <v>0.4331155433287483</v>
      </c>
      <c r="H568" s="28">
        <v>0.51574623459607483</v>
      </c>
      <c r="I568" s="28">
        <v>1.8000000000000002E-2</v>
      </c>
      <c r="J568" s="28">
        <v>0.87864846146235287</v>
      </c>
      <c r="K568" s="28">
        <v>0.30392432860000002</v>
      </c>
      <c r="L568" s="28">
        <v>0.14374190642418783</v>
      </c>
      <c r="M568" s="28">
        <v>4.7857665670000001E-2</v>
      </c>
      <c r="N568" s="29">
        <v>5.2924947919599126E-3</v>
      </c>
      <c r="O568" s="28">
        <v>0.3233030496</v>
      </c>
      <c r="P568" s="28">
        <v>0.32770000000000005</v>
      </c>
      <c r="Q568" s="28">
        <v>0.47866951480012204</v>
      </c>
      <c r="R568" s="28">
        <v>3.3000000000000002E-2</v>
      </c>
      <c r="S568" s="28">
        <v>0.42964763061968408</v>
      </c>
      <c r="T568" s="28">
        <v>0.32908943390000001</v>
      </c>
      <c r="U568" s="28">
        <v>2.37756714E-2</v>
      </c>
      <c r="V568" s="28">
        <v>5.7863843E-3</v>
      </c>
      <c r="W568" s="32">
        <v>0.56324391543791075</v>
      </c>
      <c r="X568" s="29">
        <v>0.16870662460567823</v>
      </c>
      <c r="Y568" s="29">
        <v>0.39047306547758315</v>
      </c>
      <c r="Z568" s="29">
        <v>0.16233777414120901</v>
      </c>
      <c r="AA568" s="31">
        <v>0.21530717309232353</v>
      </c>
      <c r="AB568" s="29">
        <v>0.23021918234105393</v>
      </c>
    </row>
    <row r="569" spans="1:28" x14ac:dyDescent="0.25">
      <c r="A569" s="26">
        <v>1696</v>
      </c>
      <c r="B569" s="26" t="s">
        <v>571</v>
      </c>
      <c r="C569" s="27" t="s">
        <v>1039</v>
      </c>
      <c r="D569" s="26" t="s">
        <v>1791</v>
      </c>
      <c r="E569" s="26">
        <v>-0.46</v>
      </c>
      <c r="F569" s="26">
        <v>18187</v>
      </c>
      <c r="G569" s="28">
        <v>0.59355416293643692</v>
      </c>
      <c r="H569" s="28">
        <v>0.28963162251655628</v>
      </c>
      <c r="I569" s="28">
        <v>2E-3</v>
      </c>
      <c r="J569" s="28">
        <v>0.83928938884697168</v>
      </c>
      <c r="K569" s="28">
        <v>0.46542987899999999</v>
      </c>
      <c r="L569" s="28">
        <v>6.0477280156914025E-2</v>
      </c>
      <c r="M569" s="28">
        <v>0.16533180780000001</v>
      </c>
      <c r="N569" s="29">
        <v>7.4370709382151033E-3</v>
      </c>
      <c r="O569" s="28">
        <v>0.61568499840000002</v>
      </c>
      <c r="P569" s="28">
        <v>0.62950000000000006</v>
      </c>
      <c r="Q569" s="28">
        <v>0.31262230919765166</v>
      </c>
      <c r="R569" s="28">
        <v>5.4000000000000003E-3</v>
      </c>
      <c r="S569" s="28">
        <v>0.34488883041705037</v>
      </c>
      <c r="T569" s="28">
        <v>0.63379914940000004</v>
      </c>
      <c r="U569" s="28">
        <v>0.16407012100000001</v>
      </c>
      <c r="V569" s="28">
        <v>1.8114150999999998E-2</v>
      </c>
      <c r="W569" s="32">
        <v>1.869123553035672</v>
      </c>
      <c r="X569" s="29">
        <v>8.1359202486868898E-2</v>
      </c>
      <c r="Y569" s="29">
        <v>0.47164174794279529</v>
      </c>
      <c r="Z569" s="29">
        <v>7.229819401115431E-2</v>
      </c>
      <c r="AA569" s="31">
        <v>0.13743500866551125</v>
      </c>
      <c r="AB569" s="29">
        <v>7.6480541455160742E-2</v>
      </c>
    </row>
    <row r="570" spans="1:28" x14ac:dyDescent="0.25">
      <c r="A570" s="26">
        <v>1697</v>
      </c>
      <c r="B570" s="26" t="s">
        <v>572</v>
      </c>
      <c r="C570" s="27" t="s">
        <v>1053</v>
      </c>
      <c r="D570" s="26" t="s">
        <v>1791</v>
      </c>
      <c r="E570" s="26">
        <v>-0.13300000000000001</v>
      </c>
      <c r="F570" s="26">
        <v>12350</v>
      </c>
      <c r="G570" s="28">
        <v>0.56843483955468244</v>
      </c>
      <c r="H570" s="28">
        <v>0.455078125</v>
      </c>
      <c r="I570" s="28">
        <v>6.0000000000000001E-3</v>
      </c>
      <c r="J570" s="28">
        <v>0.88305804624823026</v>
      </c>
      <c r="K570" s="28">
        <v>0.35934159900000001</v>
      </c>
      <c r="L570" s="28">
        <v>0.13274903805044891</v>
      </c>
      <c r="M570" s="28">
        <v>8.4758443779999998E-2</v>
      </c>
      <c r="N570" s="29">
        <v>7.4818298418127408E-3</v>
      </c>
      <c r="O570" s="28">
        <v>0.40221595069999999</v>
      </c>
      <c r="P570" s="28">
        <v>0.37799999999999995</v>
      </c>
      <c r="Q570" s="28">
        <v>0.3726220432813287</v>
      </c>
      <c r="R570" s="28">
        <v>8.0000000000000002E-3</v>
      </c>
      <c r="S570" s="28">
        <v>0.52857984678845016</v>
      </c>
      <c r="T570" s="28">
        <v>0.39170550749999999</v>
      </c>
      <c r="U570" s="28">
        <v>1.8658401000000002E-2</v>
      </c>
      <c r="V570" s="28">
        <v>-1.05104432E-2</v>
      </c>
      <c r="W570" s="32">
        <v>0.83702970297029722</v>
      </c>
      <c r="X570" s="29">
        <v>7.9996670273869974E-2</v>
      </c>
      <c r="Y570" s="29">
        <v>0.43623125796472911</v>
      </c>
      <c r="Z570" s="29">
        <v>7.478818508584488E-2</v>
      </c>
      <c r="AA570" s="31">
        <v>0.18873168266801416</v>
      </c>
      <c r="AB570" s="29">
        <v>0.10845706907682376</v>
      </c>
    </row>
    <row r="571" spans="1:28" x14ac:dyDescent="0.25">
      <c r="A571" s="26">
        <v>1698</v>
      </c>
      <c r="B571" s="26" t="s">
        <v>573</v>
      </c>
      <c r="C571" s="27" t="s">
        <v>1047</v>
      </c>
      <c r="D571" s="26" t="s">
        <v>1889</v>
      </c>
      <c r="E571" s="26">
        <v>-1.2070000000000001</v>
      </c>
      <c r="F571" s="26">
        <v>45515</v>
      </c>
      <c r="G571" s="28">
        <v>0.58531813542021094</v>
      </c>
      <c r="H571" s="28">
        <v>0.11778173492749937</v>
      </c>
      <c r="I571" s="28">
        <v>0.67900000000000005</v>
      </c>
      <c r="J571" s="28">
        <v>0.79604439262426052</v>
      </c>
      <c r="K571" s="28">
        <v>0.18872735160000001</v>
      </c>
      <c r="L571" s="28">
        <v>1.6111533036779865E-2</v>
      </c>
      <c r="M571" s="28">
        <v>4.4374525329999998E-2</v>
      </c>
      <c r="N571" s="29">
        <v>3.3633503309102746E-3</v>
      </c>
      <c r="O571" s="28">
        <v>0.29371156749999999</v>
      </c>
      <c r="P571" s="28">
        <v>7.3499999999999996E-2</v>
      </c>
      <c r="Q571" s="28">
        <v>1.5054593581118341E-2</v>
      </c>
      <c r="R571" s="28">
        <v>0.87430000000000008</v>
      </c>
      <c r="S571" s="28">
        <v>1.5054593581118341E-2</v>
      </c>
      <c r="T571" s="28">
        <v>0.89345686160000004</v>
      </c>
      <c r="U571" s="28">
        <v>-0.1152273516</v>
      </c>
      <c r="V571" s="28">
        <v>0.59974529409999999</v>
      </c>
      <c r="W571" s="32">
        <v>0.30898716119828812</v>
      </c>
      <c r="X571" s="29">
        <v>7.7406600091245503E-2</v>
      </c>
      <c r="Y571" s="29">
        <v>0.38309726680503559</v>
      </c>
      <c r="Z571" s="29">
        <v>0.13793901836292699</v>
      </c>
      <c r="AA571" s="31">
        <v>0.43518945634266887</v>
      </c>
      <c r="AB571" s="29">
        <v>2.0710360268674944E-2</v>
      </c>
    </row>
    <row r="572" spans="1:28" x14ac:dyDescent="0.25">
      <c r="A572" s="26">
        <v>1699</v>
      </c>
      <c r="B572" s="26" t="s">
        <v>574</v>
      </c>
      <c r="C572" s="27" t="s">
        <v>1015</v>
      </c>
      <c r="D572" s="26" t="s">
        <v>1483</v>
      </c>
      <c r="E572" s="26">
        <v>0.36599999999999999</v>
      </c>
      <c r="F572" s="26">
        <v>6184</v>
      </c>
      <c r="G572" s="28">
        <v>0.52766738000611435</v>
      </c>
      <c r="H572" s="28">
        <v>0.47209515096065874</v>
      </c>
      <c r="I572" s="28">
        <v>6.9999999999999993E-3</v>
      </c>
      <c r="J572" s="28">
        <v>0.82800157977883093</v>
      </c>
      <c r="K572" s="28">
        <v>0.44574290480000001</v>
      </c>
      <c r="L572" s="28">
        <v>0.20104936799427617</v>
      </c>
      <c r="M572" s="28">
        <v>0.1075602194</v>
      </c>
      <c r="N572" s="29">
        <v>1.0493679942761746E-2</v>
      </c>
      <c r="O572" s="28">
        <v>0.52521496629999997</v>
      </c>
      <c r="P572" s="28">
        <v>0.47139999999999999</v>
      </c>
      <c r="Q572" s="28">
        <v>0.22407199100112485</v>
      </c>
      <c r="R572" s="28">
        <v>3.0099999999999998E-2</v>
      </c>
      <c r="S572" s="28">
        <v>0.30136986301369861</v>
      </c>
      <c r="T572" s="28">
        <v>0.5381595092</v>
      </c>
      <c r="U572" s="28">
        <v>2.56570952E-2</v>
      </c>
      <c r="V572" s="28">
        <v>1.29445429E-2</v>
      </c>
      <c r="W572" s="32">
        <v>1.2987299834345665</v>
      </c>
      <c r="X572" s="29">
        <v>0.13947190250507785</v>
      </c>
      <c r="Y572" s="29">
        <v>0.33215036170034151</v>
      </c>
      <c r="Z572" s="29">
        <v>8.1260766054753408E-2</v>
      </c>
      <c r="AA572" s="31">
        <v>0.23545847091694183</v>
      </c>
      <c r="AB572" s="29">
        <v>0.13285103584347255</v>
      </c>
    </row>
    <row r="573" spans="1:28" x14ac:dyDescent="0.25">
      <c r="A573" s="26">
        <v>1700</v>
      </c>
      <c r="B573" s="26" t="s">
        <v>575</v>
      </c>
      <c r="C573" s="27" t="s">
        <v>1038</v>
      </c>
      <c r="D573" s="26" t="s">
        <v>1773</v>
      </c>
      <c r="E573" s="26">
        <v>-0.44500000000000001</v>
      </c>
      <c r="F573" s="26">
        <v>19438</v>
      </c>
      <c r="G573" s="28">
        <v>0.59259259259259256</v>
      </c>
      <c r="H573" s="28">
        <v>0.42065095398428731</v>
      </c>
      <c r="I573" s="28">
        <v>1.1000000000000001E-2</v>
      </c>
      <c r="J573" s="28">
        <v>0.86032439176543984</v>
      </c>
      <c r="K573" s="28">
        <v>0.31796098909999998</v>
      </c>
      <c r="L573" s="28">
        <v>0.11812051337829019</v>
      </c>
      <c r="M573" s="28">
        <v>0.23566093830000001</v>
      </c>
      <c r="N573" s="29">
        <v>6.8160394460155174E-3</v>
      </c>
      <c r="O573" s="28">
        <v>0.51011863219999998</v>
      </c>
      <c r="P573" s="28">
        <v>0.47450000000000003</v>
      </c>
      <c r="Q573" s="28">
        <v>0.29537632799640878</v>
      </c>
      <c r="R573" s="28">
        <v>1.4199999999999999E-2</v>
      </c>
      <c r="S573" s="28">
        <v>0.41643929058663026</v>
      </c>
      <c r="T573" s="28">
        <v>0.51247512630000003</v>
      </c>
      <c r="U573" s="28">
        <v>0.1565390109</v>
      </c>
      <c r="V573" s="28">
        <v>2.3564940999999998E-3</v>
      </c>
      <c r="W573" s="32">
        <v>1.3597856154910097</v>
      </c>
      <c r="X573" s="29">
        <v>8.7806407777138981E-2</v>
      </c>
      <c r="Y573" s="29">
        <v>0.41388589860985397</v>
      </c>
      <c r="Z573" s="29">
        <v>0.14317943152425802</v>
      </c>
      <c r="AA573" s="31">
        <v>0.20211572367366565</v>
      </c>
      <c r="AB573" s="29">
        <v>8.486047480216577E-2</v>
      </c>
    </row>
    <row r="574" spans="1:28" x14ac:dyDescent="0.25">
      <c r="A574" s="26">
        <v>1701</v>
      </c>
      <c r="B574" s="26" t="s">
        <v>576</v>
      </c>
      <c r="C574" s="27" t="s">
        <v>989</v>
      </c>
      <c r="D574" s="26" t="s">
        <v>1230</v>
      </c>
      <c r="E574" s="26">
        <v>-0.44900000000000001</v>
      </c>
      <c r="F574" s="26">
        <v>21691</v>
      </c>
      <c r="G574" s="28">
        <v>0.73240938166311298</v>
      </c>
      <c r="H574" s="28">
        <v>0.20247787610619469</v>
      </c>
      <c r="I574" s="28">
        <v>5.0000000000000001E-3</v>
      </c>
      <c r="J574" s="28">
        <v>0.84191859483195408</v>
      </c>
      <c r="K574" s="28">
        <v>0.58475426279999998</v>
      </c>
      <c r="L574" s="28">
        <v>4.9214309595453025E-2</v>
      </c>
      <c r="M574" s="28">
        <v>0.1190237379</v>
      </c>
      <c r="N574" s="29">
        <v>1.8990304246071548E-2</v>
      </c>
      <c r="O574" s="28">
        <v>0.69597428009999995</v>
      </c>
      <c r="P574" s="28">
        <v>0.65249999999999997</v>
      </c>
      <c r="Q574" s="28">
        <v>0.21337279698641198</v>
      </c>
      <c r="R574" s="28">
        <v>5.3E-3</v>
      </c>
      <c r="S574" s="28">
        <v>0.2418312719217279</v>
      </c>
      <c r="T574" s="28">
        <v>0.70135288910000004</v>
      </c>
      <c r="U574" s="28">
        <v>6.7745737200000003E-2</v>
      </c>
      <c r="V574" s="28">
        <v>5.3786090000000003E-3</v>
      </c>
      <c r="W574" s="32">
        <v>2.6414303329223188</v>
      </c>
      <c r="X574" s="29">
        <v>7.0883158046391004E-2</v>
      </c>
      <c r="Y574" s="29">
        <v>0.55576391770413935</v>
      </c>
      <c r="Z574" s="29">
        <v>0.14167729844670215</v>
      </c>
      <c r="AA574" s="31">
        <v>0.17158671586715868</v>
      </c>
      <c r="AB574" s="29">
        <v>7.6065094167123787E-2</v>
      </c>
    </row>
    <row r="575" spans="1:28" x14ac:dyDescent="0.25">
      <c r="A575" s="26">
        <v>1703</v>
      </c>
      <c r="B575" s="26" t="s">
        <v>577</v>
      </c>
      <c r="C575" s="27" t="s">
        <v>1017</v>
      </c>
      <c r="D575" s="26" t="s">
        <v>1553</v>
      </c>
      <c r="E575" s="26">
        <v>1.2949999999999999</v>
      </c>
      <c r="F575" s="26">
        <v>69550</v>
      </c>
      <c r="G575" s="28">
        <v>0.25056705757444137</v>
      </c>
      <c r="H575" s="28">
        <v>0.72246770087892032</v>
      </c>
      <c r="I575" s="28">
        <v>0.03</v>
      </c>
      <c r="J575" s="28">
        <v>0.88298831686739743</v>
      </c>
      <c r="K575" s="28">
        <v>0.18430847440000001</v>
      </c>
      <c r="L575" s="28">
        <v>0.10905088284689755</v>
      </c>
      <c r="M575" s="28">
        <v>3.8513912210000001E-2</v>
      </c>
      <c r="N575" s="29">
        <v>5.0610503381598657E-3</v>
      </c>
      <c r="O575" s="28">
        <v>0.2078529579</v>
      </c>
      <c r="P575" s="28">
        <v>0.21160000000000001</v>
      </c>
      <c r="Q575" s="28">
        <v>0.57918050941306753</v>
      </c>
      <c r="R575" s="28">
        <v>6.9400000000000003E-2</v>
      </c>
      <c r="S575" s="28">
        <v>0.44428811082850805</v>
      </c>
      <c r="T575" s="28">
        <v>0.25626749809999999</v>
      </c>
      <c r="U575" s="28">
        <v>2.7291525600000002E-2</v>
      </c>
      <c r="V575" s="28">
        <v>4.8414540200000002E-2</v>
      </c>
      <c r="W575" s="32">
        <v>0.29642571589327488</v>
      </c>
      <c r="X575" s="29">
        <v>0.25870272175319992</v>
      </c>
      <c r="Y575" s="29">
        <v>0.3476863497768895</v>
      </c>
      <c r="Z575" s="29">
        <v>0.28984592820101251</v>
      </c>
      <c r="AA575" s="31">
        <v>0.20547400995274537</v>
      </c>
      <c r="AB575" s="29">
        <v>0.35989058450906997</v>
      </c>
    </row>
    <row r="576" spans="1:28" x14ac:dyDescent="0.25">
      <c r="A576" s="26">
        <v>1704</v>
      </c>
      <c r="B576" s="26" t="s">
        <v>578</v>
      </c>
      <c r="C576" s="27" t="s">
        <v>1053</v>
      </c>
      <c r="D576" s="26" t="s">
        <v>1094</v>
      </c>
      <c r="E576" s="26">
        <v>1.2450000000000001</v>
      </c>
      <c r="F576" s="26">
        <v>256050</v>
      </c>
      <c r="G576" s="28">
        <v>0.50771922522564183</v>
      </c>
      <c r="H576" s="28">
        <v>0.48126566944467869</v>
      </c>
      <c r="I576" s="28">
        <v>1.6E-2</v>
      </c>
      <c r="J576" s="28">
        <v>0.89323624779566524</v>
      </c>
      <c r="K576" s="28">
        <v>0.4358051738</v>
      </c>
      <c r="L576" s="28">
        <v>0.12644088089567068</v>
      </c>
      <c r="M576" s="28">
        <v>0.1135127562</v>
      </c>
      <c r="N576" s="29">
        <v>1.6851141878208149E-2</v>
      </c>
      <c r="O576" s="28">
        <v>0.48870661970000001</v>
      </c>
      <c r="P576" s="28">
        <v>0.48969999999999997</v>
      </c>
      <c r="Q576" s="28">
        <v>0.24761626841665932</v>
      </c>
      <c r="R576" s="28">
        <v>2.98E-2</v>
      </c>
      <c r="S576" s="28">
        <v>0.22426753725096266</v>
      </c>
      <c r="T576" s="28">
        <v>0.53145416069999996</v>
      </c>
      <c r="U576" s="28">
        <v>5.3894826200000003E-2</v>
      </c>
      <c r="V576" s="28">
        <v>4.2747541E-2</v>
      </c>
      <c r="W576" s="32">
        <v>1.2774662452481176</v>
      </c>
      <c r="X576" s="29">
        <v>0.15354949355132172</v>
      </c>
      <c r="Y576" s="29">
        <v>0.46011486145416391</v>
      </c>
      <c r="Z576" s="29">
        <v>0.34691057375971462</v>
      </c>
      <c r="AA576" s="31">
        <v>0.28165026890840428</v>
      </c>
      <c r="AB576" s="29">
        <v>0.21176773308173943</v>
      </c>
    </row>
    <row r="577" spans="1:28" x14ac:dyDescent="0.25">
      <c r="A577" s="26">
        <v>1705</v>
      </c>
      <c r="B577" s="26" t="s">
        <v>579</v>
      </c>
      <c r="C577" s="27" t="s">
        <v>1004</v>
      </c>
      <c r="D577" s="26" t="s">
        <v>1373</v>
      </c>
      <c r="E577" s="26">
        <v>0.249</v>
      </c>
      <c r="F577" s="26">
        <v>60608</v>
      </c>
      <c r="G577" s="28">
        <v>0.41618211530422222</v>
      </c>
      <c r="H577" s="28">
        <v>0.56009027647169451</v>
      </c>
      <c r="I577" s="28">
        <v>8.0000000000000002E-3</v>
      </c>
      <c r="J577" s="28">
        <v>0.86050150369828493</v>
      </c>
      <c r="K577" s="28">
        <v>0.25699577299999998</v>
      </c>
      <c r="L577" s="28">
        <v>0.1809573287363922</v>
      </c>
      <c r="M577" s="28">
        <v>3.9341629869999999E-2</v>
      </c>
      <c r="N577" s="29">
        <v>7.556615580796751E-3</v>
      </c>
      <c r="O577" s="28">
        <v>0.27185536069999999</v>
      </c>
      <c r="P577" s="28">
        <v>0.2447</v>
      </c>
      <c r="Q577" s="28">
        <v>0.5872960372960373</v>
      </c>
      <c r="R577" s="28">
        <v>1.1399999999999999E-2</v>
      </c>
      <c r="S577" s="28">
        <v>0.52305089524883686</v>
      </c>
      <c r="T577" s="28">
        <v>0.2327277549</v>
      </c>
      <c r="U577" s="28">
        <v>-1.2295772999999999E-2</v>
      </c>
      <c r="V577" s="28">
        <v>-3.91276058E-2</v>
      </c>
      <c r="W577" s="32">
        <v>0.43402149803787743</v>
      </c>
      <c r="X577" s="29">
        <v>9.8607126810216703E-2</v>
      </c>
      <c r="Y577" s="29">
        <v>0.40559701265647274</v>
      </c>
      <c r="Z577" s="29">
        <v>0.23000104698341811</v>
      </c>
      <c r="AA577" s="31">
        <v>0.21465811108883096</v>
      </c>
      <c r="AB577" s="29">
        <v>0.11148459383753502</v>
      </c>
    </row>
    <row r="578" spans="1:28" x14ac:dyDescent="0.25">
      <c r="A578" s="26">
        <v>1706</v>
      </c>
      <c r="B578" s="26" t="s">
        <v>580</v>
      </c>
      <c r="C578" s="27" t="s">
        <v>1039</v>
      </c>
      <c r="D578" s="26" t="s">
        <v>1792</v>
      </c>
      <c r="E578" s="26">
        <v>0.41299999999999998</v>
      </c>
      <c r="F578" s="26">
        <v>130464</v>
      </c>
      <c r="G578" s="28">
        <v>0.59964500673953369</v>
      </c>
      <c r="H578" s="28">
        <v>0.17083925464518615</v>
      </c>
      <c r="I578" s="28">
        <v>3.0000000000000001E-3</v>
      </c>
      <c r="J578" s="28">
        <v>0.85631884812212677</v>
      </c>
      <c r="K578" s="28">
        <v>0.55438085589999997</v>
      </c>
      <c r="L578" s="28">
        <v>7.7601924537857692E-2</v>
      </c>
      <c r="M578" s="28">
        <v>0.16495315269999999</v>
      </c>
      <c r="N578" s="29">
        <v>1.7979235249430237E-2</v>
      </c>
      <c r="O578" s="28">
        <v>0.70114741759999999</v>
      </c>
      <c r="P578" s="28">
        <v>0.71090000000000009</v>
      </c>
      <c r="Q578" s="28">
        <v>0.20769142331570475</v>
      </c>
      <c r="R578" s="28">
        <v>8.0000000000000002E-3</v>
      </c>
      <c r="S578" s="28">
        <v>0.18124188174168407</v>
      </c>
      <c r="T578" s="28">
        <v>0.71587510649999997</v>
      </c>
      <c r="U578" s="28">
        <v>0.15651914410000001</v>
      </c>
      <c r="V578" s="28">
        <v>1.4727688900000001E-2</v>
      </c>
      <c r="W578" s="32">
        <v>2.8531475393749077</v>
      </c>
      <c r="X578" s="29">
        <v>0.12525832180492222</v>
      </c>
      <c r="Y578" s="29">
        <v>0.50094615798379616</v>
      </c>
      <c r="Z578" s="29">
        <v>0.32483833012589508</v>
      </c>
      <c r="AA578" s="31">
        <v>0.30626503527895116</v>
      </c>
      <c r="AB578" s="29">
        <v>0.13666478821755487</v>
      </c>
    </row>
    <row r="579" spans="1:28" x14ac:dyDescent="0.25">
      <c r="A579" s="26">
        <v>1707</v>
      </c>
      <c r="B579" s="26" t="s">
        <v>581</v>
      </c>
      <c r="C579" s="27" t="s">
        <v>1037</v>
      </c>
      <c r="D579" s="26" t="s">
        <v>1768</v>
      </c>
      <c r="E579" s="26">
        <v>0.496</v>
      </c>
      <c r="F579" s="26">
        <v>35697</v>
      </c>
      <c r="G579" s="28">
        <v>0.65773580056540737</v>
      </c>
      <c r="H579" s="28">
        <v>0.35867408971651626</v>
      </c>
      <c r="I579" s="28">
        <v>3.0000000000000001E-3</v>
      </c>
      <c r="J579" s="28">
        <v>0.88904315196998129</v>
      </c>
      <c r="K579" s="28">
        <v>0.50031654920000002</v>
      </c>
      <c r="L579" s="28">
        <v>0.1088085088422741</v>
      </c>
      <c r="M579" s="28">
        <v>0.1540961465</v>
      </c>
      <c r="N579" s="29">
        <v>1.0636052842611743E-2</v>
      </c>
      <c r="O579" s="28">
        <v>0.59442282749999997</v>
      </c>
      <c r="P579" s="28">
        <v>0.58210000000000006</v>
      </c>
      <c r="Q579" s="28">
        <v>0.18811534590644555</v>
      </c>
      <c r="R579" s="28">
        <v>1.2E-2</v>
      </c>
      <c r="S579" s="28">
        <v>0.15750183296673997</v>
      </c>
      <c r="T579" s="28">
        <v>0.64300655419999997</v>
      </c>
      <c r="U579" s="28">
        <v>8.1783450800000004E-2</v>
      </c>
      <c r="V579" s="28">
        <v>4.8583726700000003E-2</v>
      </c>
      <c r="W579" s="32">
        <v>2.0140628995141907</v>
      </c>
      <c r="X579" s="29">
        <v>0.13059250302297462</v>
      </c>
      <c r="Y579" s="29">
        <v>0.43000907998086901</v>
      </c>
      <c r="Z579" s="29">
        <v>0.20405598111529794</v>
      </c>
      <c r="AA579" s="31">
        <v>0.26441460344104073</v>
      </c>
      <c r="AB579" s="29">
        <v>0.21229111697449429</v>
      </c>
    </row>
    <row r="580" spans="1:28" x14ac:dyDescent="0.25">
      <c r="A580" s="26">
        <v>1708</v>
      </c>
      <c r="B580" s="26" t="s">
        <v>582</v>
      </c>
      <c r="C580" s="27" t="s">
        <v>1016</v>
      </c>
      <c r="D580" s="26" t="s">
        <v>1523</v>
      </c>
      <c r="E580" s="26">
        <v>2.57</v>
      </c>
      <c r="F580" s="26">
        <v>520771</v>
      </c>
      <c r="G580" s="28">
        <v>0.47506968852260334</v>
      </c>
      <c r="H580" s="28">
        <v>0.45505013946980272</v>
      </c>
      <c r="I580" s="28">
        <v>0.03</v>
      </c>
      <c r="J580" s="28">
        <v>0.87351906897575848</v>
      </c>
      <c r="K580" s="28">
        <v>0.4161754748</v>
      </c>
      <c r="L580" s="28">
        <v>9.7985994245697844E-2</v>
      </c>
      <c r="M580" s="28">
        <v>6.9608770309999998E-2</v>
      </c>
      <c r="N580" s="29">
        <v>2.1488632824665212E-2</v>
      </c>
      <c r="O580" s="28">
        <v>0.4669403889</v>
      </c>
      <c r="P580" s="28">
        <v>0.47960000000000003</v>
      </c>
      <c r="Q580" s="28">
        <v>0.31908097556867571</v>
      </c>
      <c r="R580" s="28">
        <v>8.1500000000000003E-2</v>
      </c>
      <c r="S580" s="28">
        <v>0.43252438525787046</v>
      </c>
      <c r="T580" s="28">
        <v>0.542136548</v>
      </c>
      <c r="U580" s="28">
        <v>6.3424525199999998E-2</v>
      </c>
      <c r="V580" s="28">
        <v>7.5196159100000007E-2</v>
      </c>
      <c r="W580" s="32">
        <v>0.98128774008665287</v>
      </c>
      <c r="X580" s="29">
        <v>0.29294751780061257</v>
      </c>
      <c r="Y580" s="29">
        <v>0.40912728581838753</v>
      </c>
      <c r="Z580" s="29">
        <v>0.37907006473129023</v>
      </c>
      <c r="AA580" s="31">
        <v>0.23214437074865971</v>
      </c>
      <c r="AB580" s="29">
        <v>0.37064895485059401</v>
      </c>
    </row>
    <row r="581" spans="1:28" x14ac:dyDescent="0.25">
      <c r="A581" s="26">
        <v>1709</v>
      </c>
      <c r="B581" s="26" t="s">
        <v>583</v>
      </c>
      <c r="C581" s="27" t="s">
        <v>1051</v>
      </c>
      <c r="D581" s="26" t="s">
        <v>1925</v>
      </c>
      <c r="E581" s="26">
        <v>0.82399999999999995</v>
      </c>
      <c r="F581" s="26">
        <v>27332</v>
      </c>
      <c r="G581" s="28">
        <v>0.6360998919164913</v>
      </c>
      <c r="H581" s="28">
        <v>0.31824977000919963</v>
      </c>
      <c r="I581" s="28">
        <v>2E-3</v>
      </c>
      <c r="J581" s="28">
        <v>0.85520448770197055</v>
      </c>
      <c r="K581" s="28">
        <v>0.55054101030000002</v>
      </c>
      <c r="L581" s="28">
        <v>0.11078096092392219</v>
      </c>
      <c r="M581" s="28">
        <v>0.14694175030000001</v>
      </c>
      <c r="N581" s="29">
        <v>2.2481358972921455E-2</v>
      </c>
      <c r="O581" s="28">
        <v>0.66957274830000002</v>
      </c>
      <c r="P581" s="28">
        <v>0.65839999999999999</v>
      </c>
      <c r="Q581" s="28">
        <v>0.14424962852897474</v>
      </c>
      <c r="R581" s="28">
        <v>4.5000000000000005E-3</v>
      </c>
      <c r="S581" s="28">
        <v>8.7897864328999237E-2</v>
      </c>
      <c r="T581" s="28">
        <v>0.65737653350000003</v>
      </c>
      <c r="U581" s="28">
        <v>0.1078589897</v>
      </c>
      <c r="V581" s="28">
        <v>-1.2196214800000001E-2</v>
      </c>
      <c r="W581" s="32">
        <v>2.4972419227738376</v>
      </c>
      <c r="X581" s="29">
        <v>0.15918749268977347</v>
      </c>
      <c r="Y581" s="29">
        <v>0.45356035359214414</v>
      </c>
      <c r="Z581" s="29">
        <v>0.18015880504393481</v>
      </c>
      <c r="AA581" s="31">
        <v>0.26330750794270108</v>
      </c>
      <c r="AB581" s="29">
        <v>0.1442217912806148</v>
      </c>
    </row>
    <row r="582" spans="1:28" x14ac:dyDescent="0.25">
      <c r="A582" s="26">
        <v>1711</v>
      </c>
      <c r="B582" s="26" t="s">
        <v>584</v>
      </c>
      <c r="C582" s="27" t="s">
        <v>1036</v>
      </c>
      <c r="D582" s="26" t="s">
        <v>1761</v>
      </c>
      <c r="E582" s="26">
        <v>-1.2290000000000001</v>
      </c>
      <c r="F582" s="26">
        <v>31261</v>
      </c>
      <c r="G582" s="28">
        <v>0.27101546738399462</v>
      </c>
      <c r="H582" s="28">
        <v>0.17021743905117506</v>
      </c>
      <c r="I582" s="28">
        <v>0.64700000000000002</v>
      </c>
      <c r="J582" s="28">
        <v>0.81768997865687199</v>
      </c>
      <c r="K582" s="28">
        <v>6.713609324E-2</v>
      </c>
      <c r="L582" s="28">
        <v>1.1411921816195218E-2</v>
      </c>
      <c r="M582" s="28">
        <v>1.019788758E-2</v>
      </c>
      <c r="N582" s="29">
        <v>2.428068471530897E-3</v>
      </c>
      <c r="O582" s="28">
        <v>0.13896212020000001</v>
      </c>
      <c r="P582" s="28">
        <v>3.2400000000000005E-2</v>
      </c>
      <c r="Q582" s="28">
        <v>2.7658371040723981E-2</v>
      </c>
      <c r="R582" s="28">
        <v>0.9355</v>
      </c>
      <c r="S582" s="28">
        <v>0.11613351877607789</v>
      </c>
      <c r="T582" s="28">
        <v>0.2139334155</v>
      </c>
      <c r="U582" s="28">
        <v>-3.4736093240000002E-2</v>
      </c>
      <c r="V582" s="28">
        <v>7.4971295300000004E-2</v>
      </c>
      <c r="W582" s="32">
        <v>8.5500132661183309E-2</v>
      </c>
      <c r="X582" s="29">
        <v>6.6681217941722146E-2</v>
      </c>
      <c r="Y582" s="29">
        <v>0.44826315456021337</v>
      </c>
      <c r="Z582" s="29">
        <v>6.9938494784706748E-2</v>
      </c>
      <c r="AA582" s="31">
        <v>0.45215671991258649</v>
      </c>
      <c r="AB582" s="29">
        <v>3.4757797808183645E-2</v>
      </c>
    </row>
    <row r="583" spans="1:28" x14ac:dyDescent="0.25">
      <c r="A583" s="26">
        <v>1712</v>
      </c>
      <c r="B583" s="26" t="s">
        <v>585</v>
      </c>
      <c r="C583" s="27" t="s">
        <v>1043</v>
      </c>
      <c r="D583" s="26" t="s">
        <v>1840</v>
      </c>
      <c r="E583" s="26">
        <v>-0.34899999999999998</v>
      </c>
      <c r="F583" s="26">
        <v>94360</v>
      </c>
      <c r="G583" s="28">
        <v>0.77920335275628183</v>
      </c>
      <c r="H583" s="28">
        <v>0.149598575943619</v>
      </c>
      <c r="I583" s="28">
        <v>3.0000000000000001E-3</v>
      </c>
      <c r="J583" s="28">
        <v>0.87411314984709476</v>
      </c>
      <c r="K583" s="28">
        <v>0.64883586680000005</v>
      </c>
      <c r="L583" s="28">
        <v>8.6186086378505083E-2</v>
      </c>
      <c r="M583" s="28">
        <v>0.13423828430000001</v>
      </c>
      <c r="N583" s="29">
        <v>1.1894974373327269E-2</v>
      </c>
      <c r="O583" s="28">
        <v>0.77117360440000005</v>
      </c>
      <c r="P583" s="28">
        <v>0.75120000000000009</v>
      </c>
      <c r="Q583" s="28">
        <v>0.11748792270531401</v>
      </c>
      <c r="R583" s="28">
        <v>5.1999999999999998E-3</v>
      </c>
      <c r="S583" s="28">
        <v>4.6596007077874493E-2</v>
      </c>
      <c r="T583" s="28">
        <v>0.80191704429999999</v>
      </c>
      <c r="U583" s="28">
        <v>0.1023641332</v>
      </c>
      <c r="V583" s="28">
        <v>3.0743439899999999E-2</v>
      </c>
      <c r="W583" s="32">
        <v>4.0354201717878322</v>
      </c>
      <c r="X583" s="29">
        <v>7.0377627566696424E-2</v>
      </c>
      <c r="Y583" s="29">
        <v>0.51040228715843916</v>
      </c>
      <c r="Z583" s="29">
        <v>0.20765940293415089</v>
      </c>
      <c r="AA583" s="31">
        <v>0.37525970385515944</v>
      </c>
      <c r="AB583" s="29">
        <v>5.155938254751654E-2</v>
      </c>
    </row>
    <row r="584" spans="1:28" x14ac:dyDescent="0.25">
      <c r="A584" s="26">
        <v>1713</v>
      </c>
      <c r="B584" s="26" t="s">
        <v>586</v>
      </c>
      <c r="C584" s="27" t="s">
        <v>1044</v>
      </c>
      <c r="D584" s="26" t="s">
        <v>1883</v>
      </c>
      <c r="E584" s="26">
        <v>-1.0189999999999999</v>
      </c>
      <c r="F584" s="26">
        <v>204100</v>
      </c>
      <c r="G584" s="28">
        <v>0.46940718084093763</v>
      </c>
      <c r="H584" s="28">
        <v>2.2115299165915526E-2</v>
      </c>
      <c r="I584" s="28">
        <v>0.46399999999999997</v>
      </c>
      <c r="J584" s="28">
        <v>0.79285410893792596</v>
      </c>
      <c r="K584" s="28">
        <v>0.41112769300000002</v>
      </c>
      <c r="L584" s="28">
        <v>9.7322669932014445E-3</v>
      </c>
      <c r="M584" s="28">
        <v>3.6977512470000001E-2</v>
      </c>
      <c r="N584" s="29">
        <v>5.8929323078100483E-3</v>
      </c>
      <c r="O584" s="28">
        <v>0.58386608449999999</v>
      </c>
      <c r="P584" s="28">
        <v>0.46610000000000001</v>
      </c>
      <c r="Q584" s="28">
        <v>8.9735678288594047E-3</v>
      </c>
      <c r="R584" s="28">
        <v>0.60939999999999994</v>
      </c>
      <c r="S584" s="28">
        <v>3.0683477818123348E-3</v>
      </c>
      <c r="T584" s="28">
        <v>0.96204038540000003</v>
      </c>
      <c r="U584" s="28">
        <v>5.4972306999999998E-2</v>
      </c>
      <c r="V584" s="28">
        <v>0.37817430089999998</v>
      </c>
      <c r="W584" s="32">
        <v>0.84767244064304381</v>
      </c>
      <c r="X584" s="29">
        <v>5.1672717049857604E-2</v>
      </c>
      <c r="Y584" s="29">
        <v>0.45978203894458042</v>
      </c>
      <c r="Z584" s="29">
        <v>0.25129990835179006</v>
      </c>
      <c r="AA584" s="31">
        <v>0.72539399345822186</v>
      </c>
      <c r="AB584" s="29">
        <v>2.4668300844325124E-2</v>
      </c>
    </row>
    <row r="585" spans="1:28" x14ac:dyDescent="0.25">
      <c r="A585" s="26">
        <v>1714</v>
      </c>
      <c r="B585" s="26" t="s">
        <v>587</v>
      </c>
      <c r="C585" s="27" t="s">
        <v>1026</v>
      </c>
      <c r="D585" s="26" t="s">
        <v>1628</v>
      </c>
      <c r="E585" s="26">
        <v>0.245</v>
      </c>
      <c r="F585" s="26">
        <v>28606</v>
      </c>
      <c r="G585" s="28">
        <v>0.39636244469932819</v>
      </c>
      <c r="H585" s="28">
        <v>0.43110460387180738</v>
      </c>
      <c r="I585" s="28">
        <v>6.0000000000000001E-3</v>
      </c>
      <c r="J585" s="28">
        <v>0.88209587513935339</v>
      </c>
      <c r="K585" s="28">
        <v>0.25403164649999999</v>
      </c>
      <c r="L585" s="28">
        <v>0.17956625044234367</v>
      </c>
      <c r="M585" s="28">
        <v>6.19786664E-2</v>
      </c>
      <c r="N585" s="29">
        <v>6.369748748799353E-3</v>
      </c>
      <c r="O585" s="28">
        <v>0.2711102024</v>
      </c>
      <c r="P585" s="28">
        <v>0.25090000000000001</v>
      </c>
      <c r="Q585" s="28">
        <v>0.51820499745028048</v>
      </c>
      <c r="R585" s="28">
        <v>8.3999999999999995E-3</v>
      </c>
      <c r="S585" s="28">
        <v>0.26253535613268192</v>
      </c>
      <c r="T585" s="28">
        <v>0.23072988589999999</v>
      </c>
      <c r="U585" s="28">
        <v>-3.1316464999999998E-3</v>
      </c>
      <c r="V585" s="28">
        <v>-4.0380316499999999E-2</v>
      </c>
      <c r="W585" s="32">
        <v>0.4746588693957115</v>
      </c>
      <c r="X585" s="29">
        <v>0.10600535794016967</v>
      </c>
      <c r="Y585" s="29">
        <v>0.36044545176489168</v>
      </c>
      <c r="Z585" s="29">
        <v>0.19424270496819707</v>
      </c>
      <c r="AA585" s="31">
        <v>0.2038743946258397</v>
      </c>
      <c r="AB585" s="29">
        <v>0.11479221156640511</v>
      </c>
    </row>
    <row r="586" spans="1:28" x14ac:dyDescent="0.25">
      <c r="A586" s="26">
        <v>1715</v>
      </c>
      <c r="B586" s="26" t="s">
        <v>588</v>
      </c>
      <c r="C586" s="27" t="s">
        <v>1023</v>
      </c>
      <c r="D586" s="26" t="s">
        <v>1612</v>
      </c>
      <c r="E586" s="26">
        <v>-0.35499999999999998</v>
      </c>
      <c r="F586" s="26">
        <v>36208</v>
      </c>
      <c r="G586" s="28">
        <v>0.69505592046866682</v>
      </c>
      <c r="H586" s="28">
        <v>0.12483149096791588</v>
      </c>
      <c r="I586" s="28">
        <v>3.0000000000000001E-3</v>
      </c>
      <c r="J586" s="28">
        <v>0.90217805193816158</v>
      </c>
      <c r="K586" s="28">
        <v>0.64542269870000002</v>
      </c>
      <c r="L586" s="28">
        <v>6.9345376271472581E-2</v>
      </c>
      <c r="M586" s="28">
        <v>0.1944456168</v>
      </c>
      <c r="N586" s="29">
        <v>1.764234161988773E-2</v>
      </c>
      <c r="O586" s="28">
        <v>0.82937050599999995</v>
      </c>
      <c r="P586" s="28">
        <v>0.80590000000000006</v>
      </c>
      <c r="Q586" s="28">
        <v>5.1312540016463917E-2</v>
      </c>
      <c r="R586" s="28">
        <v>5.5000000000000005E-3</v>
      </c>
      <c r="S586" s="28">
        <v>1.1915961116337409E-2</v>
      </c>
      <c r="T586" s="28">
        <v>0.86121327599999997</v>
      </c>
      <c r="U586" s="28">
        <v>0.16047730130000001</v>
      </c>
      <c r="V586" s="28">
        <v>3.1842769999999999E-2</v>
      </c>
      <c r="W586" s="32">
        <v>5.8464213271515506</v>
      </c>
      <c r="X586" s="29">
        <v>9.7882223512514133E-2</v>
      </c>
      <c r="Y586" s="29">
        <v>0.43424660503351253</v>
      </c>
      <c r="Z586" s="29">
        <v>0.15816206365389274</v>
      </c>
      <c r="AA586" s="31">
        <v>0.35460625674217905</v>
      </c>
      <c r="AB586" s="29">
        <v>9.3053077609277432E-2</v>
      </c>
    </row>
    <row r="587" spans="1:28" x14ac:dyDescent="0.25">
      <c r="A587" s="26">
        <v>1716</v>
      </c>
      <c r="B587" s="26" t="s">
        <v>589</v>
      </c>
      <c r="C587" s="27" t="s">
        <v>1055</v>
      </c>
      <c r="D587" s="26" t="s">
        <v>1094</v>
      </c>
      <c r="E587" s="26">
        <v>1.288</v>
      </c>
      <c r="F587" s="26">
        <v>149330</v>
      </c>
      <c r="G587" s="28">
        <v>0.45863403409685177</v>
      </c>
      <c r="H587" s="28">
        <v>0.45700703385789221</v>
      </c>
      <c r="I587" s="28">
        <v>5.9000000000000004E-2</v>
      </c>
      <c r="J587" s="28">
        <v>0.85450095743264687</v>
      </c>
      <c r="K587" s="28">
        <v>0.42469561880000001</v>
      </c>
      <c r="L587" s="28">
        <v>0.10480778448854376</v>
      </c>
      <c r="M587" s="28">
        <v>6.8629565719999994E-2</v>
      </c>
      <c r="N587" s="29">
        <v>1.2894257501677692E-2</v>
      </c>
      <c r="O587" s="28">
        <v>0.48578261029999997</v>
      </c>
      <c r="P587" s="28">
        <v>0.48670000000000002</v>
      </c>
      <c r="Q587" s="28">
        <v>0.27962958159321416</v>
      </c>
      <c r="R587" s="28">
        <v>9.9600000000000008E-2</v>
      </c>
      <c r="S587" s="28">
        <v>0.42330807420956362</v>
      </c>
      <c r="T587" s="28">
        <v>0.51407349489999998</v>
      </c>
      <c r="U587" s="28">
        <v>6.20043812E-2</v>
      </c>
      <c r="V587" s="28">
        <v>2.82908846E-2</v>
      </c>
      <c r="W587" s="32">
        <v>1.015859543613745</v>
      </c>
      <c r="X587" s="29">
        <v>0.1931531148586236</v>
      </c>
      <c r="Y587" s="29">
        <v>0.35636411935103479</v>
      </c>
      <c r="Z587" s="29">
        <v>0.33510967106057543</v>
      </c>
      <c r="AA587" s="31">
        <v>0.2996659384582227</v>
      </c>
      <c r="AB587" s="29">
        <v>0.21726241907825647</v>
      </c>
    </row>
    <row r="588" spans="1:28" x14ac:dyDescent="0.25">
      <c r="A588" s="26">
        <v>1717</v>
      </c>
      <c r="B588" s="26" t="s">
        <v>590</v>
      </c>
      <c r="C588" s="27" t="s">
        <v>1015</v>
      </c>
      <c r="D588" s="26" t="s">
        <v>1484</v>
      </c>
      <c r="E588" s="26">
        <v>-5.2999999999999999E-2</v>
      </c>
      <c r="F588" s="26">
        <v>46304</v>
      </c>
      <c r="G588" s="28">
        <v>0.6559733676325944</v>
      </c>
      <c r="H588" s="28">
        <v>0.31094078749624288</v>
      </c>
      <c r="I588" s="28">
        <v>4.0000000000000001E-3</v>
      </c>
      <c r="J588" s="28">
        <v>0.80995682136627489</v>
      </c>
      <c r="K588" s="28">
        <v>0.47138570169999999</v>
      </c>
      <c r="L588" s="28">
        <v>0.14601941747572816</v>
      </c>
      <c r="M588" s="28">
        <v>0.17613415709999999</v>
      </c>
      <c r="N588" s="29">
        <v>1.412180052956752E-2</v>
      </c>
      <c r="O588" s="28">
        <v>0.60138698260000001</v>
      </c>
      <c r="P588" s="28">
        <v>0.55100000000000005</v>
      </c>
      <c r="Q588" s="28">
        <v>0.25180688060132989</v>
      </c>
      <c r="R588" s="28">
        <v>7.4000000000000003E-3</v>
      </c>
      <c r="S588" s="28">
        <v>5.1733415327849953E-2</v>
      </c>
      <c r="T588" s="28">
        <v>0.57377161679999999</v>
      </c>
      <c r="U588" s="28">
        <v>7.9614298299999997E-2</v>
      </c>
      <c r="V588" s="28">
        <v>-2.76153658E-2</v>
      </c>
      <c r="W588" s="32">
        <v>2.0041706769329481</v>
      </c>
      <c r="X588" s="29">
        <v>0.10039492828933694</v>
      </c>
      <c r="Y588" s="29">
        <v>0.44483256324983916</v>
      </c>
      <c r="Z588" s="29">
        <v>0.21001404550834493</v>
      </c>
      <c r="AA588" s="31">
        <v>0.27882439089335642</v>
      </c>
      <c r="AB588" s="29">
        <v>0.12148091014269186</v>
      </c>
    </row>
    <row r="589" spans="1:28" x14ac:dyDescent="0.25">
      <c r="A589" s="26">
        <v>1718</v>
      </c>
      <c r="B589" s="26" t="s">
        <v>591</v>
      </c>
      <c r="C589" s="27" t="s">
        <v>999</v>
      </c>
      <c r="D589" s="26" t="s">
        <v>1312</v>
      </c>
      <c r="E589" s="26">
        <v>-1</v>
      </c>
      <c r="F589" s="26">
        <v>7719</v>
      </c>
      <c r="G589" s="28">
        <v>0.77942212825933754</v>
      </c>
      <c r="H589" s="28">
        <v>0</v>
      </c>
      <c r="I589" s="28">
        <v>2E-3</v>
      </c>
      <c r="J589" s="28">
        <v>0.87122516038178688</v>
      </c>
      <c r="K589" s="28">
        <v>0.74748563219999997</v>
      </c>
      <c r="L589" s="28">
        <v>5.9446839080459772E-2</v>
      </c>
      <c r="M589" s="28">
        <v>0.1449353448</v>
      </c>
      <c r="N589" s="29">
        <v>1.1494252873563218E-2</v>
      </c>
      <c r="O589" s="28">
        <v>0.89789615899999997</v>
      </c>
      <c r="P589" s="28">
        <v>0.84560000000000002</v>
      </c>
      <c r="Q589" s="28">
        <v>1.7524024872809497E-2</v>
      </c>
      <c r="R589" s="28">
        <v>1.9E-3</v>
      </c>
      <c r="S589" s="28">
        <v>1.7524024872809497E-2</v>
      </c>
      <c r="T589" s="28">
        <v>0.92056445220000005</v>
      </c>
      <c r="U589" s="28">
        <v>9.8114367800000005E-2</v>
      </c>
      <c r="V589" s="28">
        <v>2.2668293199999998E-2</v>
      </c>
      <c r="W589" s="32">
        <v>10.337423312883436</v>
      </c>
      <c r="X589" s="29">
        <v>6.1524089149873215E-2</v>
      </c>
      <c r="Y589" s="29">
        <v>0.49864479720874977</v>
      </c>
      <c r="Z589" s="29">
        <v>0</v>
      </c>
      <c r="AA589" s="31">
        <v>0.19611021069692058</v>
      </c>
      <c r="AB589" s="29">
        <v>5.0213406979663568E-2</v>
      </c>
    </row>
    <row r="590" spans="1:28" x14ac:dyDescent="0.25">
      <c r="A590" s="26">
        <v>1719</v>
      </c>
      <c r="B590" s="26" t="s">
        <v>592</v>
      </c>
      <c r="C590" s="27" t="s">
        <v>1035</v>
      </c>
      <c r="D590" s="26" t="s">
        <v>1756</v>
      </c>
      <c r="E590" s="26">
        <v>0.14299999999999999</v>
      </c>
      <c r="F590" s="26">
        <v>45172</v>
      </c>
      <c r="G590" s="28">
        <v>0.48865619546247818</v>
      </c>
      <c r="H590" s="28">
        <v>0.41017387737069644</v>
      </c>
      <c r="I590" s="28">
        <v>0.01</v>
      </c>
      <c r="J590" s="28">
        <v>0.88637328427904349</v>
      </c>
      <c r="K590" s="28">
        <v>0.29958492980000001</v>
      </c>
      <c r="L590" s="28">
        <v>0.20881226053639848</v>
      </c>
      <c r="M590" s="28">
        <v>5.9227330779999997E-2</v>
      </c>
      <c r="N590" s="29">
        <v>8.3014048531289911E-3</v>
      </c>
      <c r="O590" s="28">
        <v>0.32419608220000001</v>
      </c>
      <c r="P590" s="28">
        <v>0.32439999999999997</v>
      </c>
      <c r="Q590" s="28">
        <v>0.42798434442270067</v>
      </c>
      <c r="R590" s="28">
        <v>2.0799999999999999E-2</v>
      </c>
      <c r="S590" s="28">
        <v>0.3432223449581821</v>
      </c>
      <c r="T590" s="28">
        <v>0.3158404963</v>
      </c>
      <c r="U590" s="28">
        <v>2.4815070200000001E-2</v>
      </c>
      <c r="V590" s="28">
        <v>-8.3555859000000003E-3</v>
      </c>
      <c r="W590" s="32">
        <v>0.57869052460349724</v>
      </c>
      <c r="X590" s="29">
        <v>0.11729812476081133</v>
      </c>
      <c r="Y590" s="29">
        <v>0.4286064426841773</v>
      </c>
      <c r="Z590" s="29">
        <v>0.20980639381276522</v>
      </c>
      <c r="AA590" s="31">
        <v>0.2556218905472637</v>
      </c>
      <c r="AB590" s="29">
        <v>0.16945149935391882</v>
      </c>
    </row>
    <row r="591" spans="1:28" x14ac:dyDescent="0.25">
      <c r="A591" s="26">
        <v>1720</v>
      </c>
      <c r="B591" s="26" t="s">
        <v>593</v>
      </c>
      <c r="C591" s="27" t="s">
        <v>1009</v>
      </c>
      <c r="D591" s="26" t="s">
        <v>1434</v>
      </c>
      <c r="E591" s="26">
        <v>-1.274</v>
      </c>
      <c r="F591" s="26">
        <v>22552</v>
      </c>
      <c r="G591" s="28">
        <v>0.53944580967714606</v>
      </c>
      <c r="H591" s="28">
        <v>0.45843828715365237</v>
      </c>
      <c r="I591" s="28">
        <v>2.4E-2</v>
      </c>
      <c r="J591" s="28">
        <v>0.88169781931464175</v>
      </c>
      <c r="K591" s="28">
        <v>0.58440067129999995</v>
      </c>
      <c r="L591" s="28">
        <v>5.4323822983835347E-2</v>
      </c>
      <c r="M591" s="28">
        <v>8.5681476899999998E-2</v>
      </c>
      <c r="N591" s="29">
        <v>2.632276300680152E-2</v>
      </c>
      <c r="O591" s="28">
        <v>0.69138603980000002</v>
      </c>
      <c r="P591" s="28">
        <v>0.66099999999999992</v>
      </c>
      <c r="Q591" s="28">
        <v>0.1873715673454138</v>
      </c>
      <c r="R591" s="28">
        <v>9.9700000000000011E-2</v>
      </c>
      <c r="S591" s="28">
        <v>0.31239804241435565</v>
      </c>
      <c r="T591" s="28">
        <v>0.65263636359999999</v>
      </c>
      <c r="U591" s="28">
        <v>7.6599328699999997E-2</v>
      </c>
      <c r="V591" s="28">
        <v>-3.8749676199999999E-2</v>
      </c>
      <c r="W591" s="32">
        <v>2.1512770137524564</v>
      </c>
      <c r="X591" s="29">
        <v>4.3054897626190851E-2</v>
      </c>
      <c r="Y591" s="29">
        <v>0.40697855535374583</v>
      </c>
      <c r="Z591" s="29">
        <v>7.3268889241159083E-2</v>
      </c>
      <c r="AA591" s="31">
        <v>0.5902589872439119</v>
      </c>
      <c r="AB591" s="29">
        <v>2.4927745664739886E-2</v>
      </c>
    </row>
    <row r="592" spans="1:28" x14ac:dyDescent="0.25">
      <c r="A592" s="26">
        <v>1721</v>
      </c>
      <c r="B592" s="26" t="s">
        <v>594</v>
      </c>
      <c r="C592" s="27" t="s">
        <v>1013</v>
      </c>
      <c r="D592" s="26" t="s">
        <v>1472</v>
      </c>
      <c r="E592" s="26">
        <v>-0.71599999999999997</v>
      </c>
      <c r="F592" s="26">
        <v>36908</v>
      </c>
      <c r="G592" s="28">
        <v>0.59226887258727434</v>
      </c>
      <c r="H592" s="28">
        <v>0</v>
      </c>
      <c r="I592" s="28">
        <v>5.0000000000000001E-3</v>
      </c>
      <c r="J592" s="28">
        <v>0.92160527762506872</v>
      </c>
      <c r="K592" s="28">
        <v>0.56567644949999996</v>
      </c>
      <c r="L592" s="28">
        <v>5.2493438320209973E-2</v>
      </c>
      <c r="M592" s="28">
        <v>0.18790264849999999</v>
      </c>
      <c r="N592" s="29">
        <v>1.2347888332140301E-2</v>
      </c>
      <c r="O592" s="28">
        <v>0.69899266849999997</v>
      </c>
      <c r="P592" s="28">
        <v>0.68640000000000001</v>
      </c>
      <c r="Q592" s="28">
        <v>0.18191187838186035</v>
      </c>
      <c r="R592" s="28">
        <v>8.3000000000000001E-3</v>
      </c>
      <c r="S592" s="28">
        <v>0.18191187838186035</v>
      </c>
      <c r="T592" s="28">
        <v>0.85338942689999997</v>
      </c>
      <c r="U592" s="28">
        <v>0.1207235505</v>
      </c>
      <c r="V592" s="28">
        <v>0.1543967584</v>
      </c>
      <c r="W592" s="32">
        <v>3.34765625</v>
      </c>
      <c r="X592" s="29">
        <v>7.2485341920588142E-2</v>
      </c>
      <c r="Y592" s="29">
        <v>0.45876038978454747</v>
      </c>
      <c r="Z592" s="29">
        <v>0.11200469324172208</v>
      </c>
      <c r="AA592" s="31">
        <v>0.39357260343300576</v>
      </c>
      <c r="AB592" s="29">
        <v>3.7239473842272809E-2</v>
      </c>
    </row>
    <row r="593" spans="1:28" x14ac:dyDescent="0.25">
      <c r="A593" s="26">
        <v>1722</v>
      </c>
      <c r="B593" s="26" t="s">
        <v>595</v>
      </c>
      <c r="C593" s="27" t="s">
        <v>998</v>
      </c>
      <c r="D593" s="26" t="s">
        <v>1301</v>
      </c>
      <c r="E593" s="26">
        <v>-0.36599999999999999</v>
      </c>
      <c r="F593" s="26">
        <v>31023</v>
      </c>
      <c r="G593" s="28">
        <v>0.70553232550659373</v>
      </c>
      <c r="H593" s="28">
        <v>0.13939873417721518</v>
      </c>
      <c r="I593" s="28">
        <v>5.0000000000000001E-3</v>
      </c>
      <c r="J593" s="28">
        <v>0.90121396054628222</v>
      </c>
      <c r="K593" s="28">
        <v>0.53632766460000003</v>
      </c>
      <c r="L593" s="28">
        <v>0.14771005219733963</v>
      </c>
      <c r="M593" s="28">
        <v>7.8674861090000006E-2</v>
      </c>
      <c r="N593" s="29">
        <v>9.0503451759555483E-3</v>
      </c>
      <c r="O593" s="28">
        <v>0.5986548022</v>
      </c>
      <c r="P593" s="28">
        <v>0.57640000000000002</v>
      </c>
      <c r="Q593" s="28">
        <v>0.24742394504416093</v>
      </c>
      <c r="R593" s="28">
        <v>5.8999999999999999E-3</v>
      </c>
      <c r="S593" s="28">
        <v>0.10568162994864999</v>
      </c>
      <c r="T593" s="28">
        <v>0.58752338410000005</v>
      </c>
      <c r="U593" s="28">
        <v>4.0072335399999999E-2</v>
      </c>
      <c r="V593" s="28">
        <v>-1.11314181E-2</v>
      </c>
      <c r="W593" s="32">
        <v>1.7223825464619649</v>
      </c>
      <c r="X593" s="29">
        <v>8.0666952252281945E-2</v>
      </c>
      <c r="Y593" s="29">
        <v>0.45140462307549517</v>
      </c>
      <c r="Z593" s="29">
        <v>0.15810419269139361</v>
      </c>
      <c r="AA593" s="31">
        <v>0.20141858242366317</v>
      </c>
      <c r="AB593" s="29">
        <v>7.628311788045565E-2</v>
      </c>
    </row>
    <row r="594" spans="1:28" x14ac:dyDescent="0.25">
      <c r="A594" s="26">
        <v>1723</v>
      </c>
      <c r="B594" s="26" t="s">
        <v>596</v>
      </c>
      <c r="C594" s="27" t="s">
        <v>983</v>
      </c>
      <c r="D594" s="26" t="s">
        <v>1158</v>
      </c>
      <c r="E594" s="26">
        <v>2.8519999999999999</v>
      </c>
      <c r="F594" s="26">
        <v>695395</v>
      </c>
      <c r="G594" s="28">
        <v>0.40264579337006273</v>
      </c>
      <c r="H594" s="28">
        <v>0.5834827640268877</v>
      </c>
      <c r="I594" s="28">
        <v>1.9E-2</v>
      </c>
      <c r="J594" s="28">
        <v>0.89138376879952008</v>
      </c>
      <c r="K594" s="28">
        <v>0.34195355620000001</v>
      </c>
      <c r="L594" s="28">
        <v>0.13858189869246157</v>
      </c>
      <c r="M594" s="28">
        <v>0.1139326875</v>
      </c>
      <c r="N594" s="29">
        <v>1.7118216883351977E-2</v>
      </c>
      <c r="O594" s="28">
        <v>0.42509899740000001</v>
      </c>
      <c r="P594" s="28">
        <v>0.42719999999999997</v>
      </c>
      <c r="Q594" s="28">
        <v>0.34057337502173018</v>
      </c>
      <c r="R594" s="28">
        <v>5.4699999999999999E-2</v>
      </c>
      <c r="S594" s="28">
        <v>0.50895816931173088</v>
      </c>
      <c r="T594" s="28">
        <v>0.4373242591</v>
      </c>
      <c r="U594" s="28">
        <v>8.5246443800000002E-2</v>
      </c>
      <c r="V594" s="28">
        <v>1.22252617E-2</v>
      </c>
      <c r="W594" s="32">
        <v>0.8751299137983739</v>
      </c>
      <c r="X594" s="29">
        <v>0.30620209537761267</v>
      </c>
      <c r="Y594" s="29">
        <v>0.42968892805740899</v>
      </c>
      <c r="Z594" s="29">
        <v>0.37917367557013681</v>
      </c>
      <c r="AA594" s="31">
        <v>0.28684595898820719</v>
      </c>
      <c r="AB594" s="29">
        <v>0.34840359822110417</v>
      </c>
    </row>
    <row r="595" spans="1:28" x14ac:dyDescent="0.25">
      <c r="A595" s="26">
        <v>1724</v>
      </c>
      <c r="B595" s="26" t="s">
        <v>597</v>
      </c>
      <c r="C595" s="27" t="s">
        <v>987</v>
      </c>
      <c r="D595" s="26" t="s">
        <v>1207</v>
      </c>
      <c r="E595" s="26">
        <v>-0.23899999999999999</v>
      </c>
      <c r="F595" s="26">
        <v>12239</v>
      </c>
      <c r="G595" s="28">
        <v>0.47979516865189803</v>
      </c>
      <c r="H595" s="28">
        <v>0.50913115661317099</v>
      </c>
      <c r="I595" s="28">
        <v>8.0000000000000002E-3</v>
      </c>
      <c r="J595" s="28">
        <v>0.89091630305434355</v>
      </c>
      <c r="K595" s="28">
        <v>0.42553428319999997</v>
      </c>
      <c r="L595" s="28">
        <v>0.17174977738201247</v>
      </c>
      <c r="M595" s="28">
        <v>6.4781834369999999E-2</v>
      </c>
      <c r="N595" s="29">
        <v>6.6785396260017806E-3</v>
      </c>
      <c r="O595" s="28">
        <v>0.44265033409999999</v>
      </c>
      <c r="P595" s="28">
        <v>0.4461</v>
      </c>
      <c r="Q595" s="28">
        <v>0.36252522987216873</v>
      </c>
      <c r="R595" s="28">
        <v>1.21E-2</v>
      </c>
      <c r="S595" s="28">
        <v>0.29024177739054674</v>
      </c>
      <c r="T595" s="28">
        <v>0.42382771060000002</v>
      </c>
      <c r="U595" s="28">
        <v>2.0565716800000002E-2</v>
      </c>
      <c r="V595" s="28">
        <v>-1.88226235E-2</v>
      </c>
      <c r="W595" s="32">
        <v>1.0008964589870015</v>
      </c>
      <c r="X595" s="29">
        <v>9.5651433920517406E-2</v>
      </c>
      <c r="Y595" s="29">
        <v>0.39740522465515665</v>
      </c>
      <c r="Z595" s="29">
        <v>7.5189211378638141E-2</v>
      </c>
      <c r="AA595" s="31">
        <v>0.22311519326444701</v>
      </c>
      <c r="AB595" s="29">
        <v>0.10759191469043451</v>
      </c>
    </row>
    <row r="596" spans="1:28" x14ac:dyDescent="0.25">
      <c r="A596" s="26">
        <v>1725</v>
      </c>
      <c r="B596" s="26" t="s">
        <v>598</v>
      </c>
      <c r="C596" s="27" t="s">
        <v>997</v>
      </c>
      <c r="D596" s="26" t="s">
        <v>1289</v>
      </c>
      <c r="E596" s="26">
        <v>0.39</v>
      </c>
      <c r="F596" s="26">
        <v>54315</v>
      </c>
      <c r="G596" s="28">
        <v>0.48092445270309508</v>
      </c>
      <c r="H596" s="28">
        <v>0.40162020353446537</v>
      </c>
      <c r="I596" s="28">
        <v>4.2999999999999997E-2</v>
      </c>
      <c r="J596" s="28">
        <v>0.89046277069118951</v>
      </c>
      <c r="K596" s="28">
        <v>0.42627911499999999</v>
      </c>
      <c r="L596" s="28">
        <v>0.15329946420143806</v>
      </c>
      <c r="M596" s="28">
        <v>0.12650953609999999</v>
      </c>
      <c r="N596" s="29">
        <v>1.7878459787346271E-2</v>
      </c>
      <c r="O596" s="28">
        <v>0.50092328350000004</v>
      </c>
      <c r="P596" s="28">
        <v>0.50109999999999999</v>
      </c>
      <c r="Q596" s="28">
        <v>0.28691084611016465</v>
      </c>
      <c r="R596" s="28">
        <v>5.0199999999999995E-2</v>
      </c>
      <c r="S596" s="28">
        <v>8.7245287284854312E-2</v>
      </c>
      <c r="T596" s="28">
        <v>0.50455195929999996</v>
      </c>
      <c r="U596" s="28">
        <v>7.4820885000000004E-2</v>
      </c>
      <c r="V596" s="28">
        <v>3.6286757999999999E-3</v>
      </c>
      <c r="W596" s="32">
        <v>1.298313129369508</v>
      </c>
      <c r="X596" s="29">
        <v>0.11190500150950991</v>
      </c>
      <c r="Y596" s="29">
        <v>0.42523701045157503</v>
      </c>
      <c r="Z596" s="29">
        <v>0.19602816343875518</v>
      </c>
      <c r="AA596" s="31">
        <v>0.28952141760848332</v>
      </c>
      <c r="AB596" s="29">
        <v>0.11811483183774714</v>
      </c>
    </row>
    <row r="597" spans="1:28" x14ac:dyDescent="0.25">
      <c r="A597" s="26">
        <v>1726</v>
      </c>
      <c r="B597" s="26" t="s">
        <v>599</v>
      </c>
      <c r="C597" s="27" t="s">
        <v>1056</v>
      </c>
      <c r="D597" s="26" t="s">
        <v>1964</v>
      </c>
      <c r="E597" s="26">
        <v>4.0000000000000001E-3</v>
      </c>
      <c r="F597" s="26">
        <v>35567</v>
      </c>
      <c r="G597" s="28">
        <v>0.55753341433778858</v>
      </c>
      <c r="H597" s="28">
        <v>0.50923132617352485</v>
      </c>
      <c r="I597" s="28">
        <v>9.0000000000000011E-3</v>
      </c>
      <c r="J597" s="28">
        <v>0.84830589798479372</v>
      </c>
      <c r="K597" s="28">
        <v>0.48633832230000001</v>
      </c>
      <c r="L597" s="28">
        <v>0.11099025408980161</v>
      </c>
      <c r="M597" s="28">
        <v>0.2198050818</v>
      </c>
      <c r="N597" s="29">
        <v>1.6707274625826662E-2</v>
      </c>
      <c r="O597" s="28">
        <v>0.66466801870000003</v>
      </c>
      <c r="P597" s="28">
        <v>0.57810000000000006</v>
      </c>
      <c r="Q597" s="28">
        <v>8.8456176642532719E-2</v>
      </c>
      <c r="R597" s="28">
        <v>3.2099999999999997E-2</v>
      </c>
      <c r="S597" s="28">
        <v>1.5587801836526471E-2</v>
      </c>
      <c r="T597" s="28">
        <v>0.74047029170000001</v>
      </c>
      <c r="U597" s="28">
        <v>9.1761677700000002E-2</v>
      </c>
      <c r="V597" s="28">
        <v>7.5802273000000003E-2</v>
      </c>
      <c r="W597" s="32">
        <v>2.6447347458977224</v>
      </c>
      <c r="X597" s="29">
        <v>0.10973462075666485</v>
      </c>
      <c r="Y597" s="29">
        <v>0.44614938187151448</v>
      </c>
      <c r="Z597" s="29">
        <v>0.22558732710598059</v>
      </c>
      <c r="AA597" s="31">
        <v>0.29284675280225891</v>
      </c>
      <c r="AB597" s="29">
        <v>9.1124065112186542E-2</v>
      </c>
    </row>
    <row r="598" spans="1:28" x14ac:dyDescent="0.25">
      <c r="A598" s="26">
        <v>1727</v>
      </c>
      <c r="B598" s="26" t="s">
        <v>600</v>
      </c>
      <c r="C598" s="27" t="s">
        <v>1023</v>
      </c>
      <c r="D598" s="26" t="s">
        <v>1613</v>
      </c>
      <c r="E598" s="26">
        <v>-0.41799999999999998</v>
      </c>
      <c r="F598" s="26">
        <v>15935</v>
      </c>
      <c r="G598" s="28">
        <v>0.57319100533729983</v>
      </c>
      <c r="H598" s="28">
        <v>0.42277691107644305</v>
      </c>
      <c r="I598" s="28">
        <v>4.0000000000000001E-3</v>
      </c>
      <c r="J598" s="28">
        <v>0.89105345011050174</v>
      </c>
      <c r="K598" s="28">
        <v>0.48530222299999998</v>
      </c>
      <c r="L598" s="28">
        <v>0.11354032702553739</v>
      </c>
      <c r="M598" s="28">
        <v>0.17049421279999999</v>
      </c>
      <c r="N598" s="29">
        <v>1.3411721477126584E-2</v>
      </c>
      <c r="O598" s="28">
        <v>0.62730976969999996</v>
      </c>
      <c r="P598" s="28">
        <v>0.62020000000000008</v>
      </c>
      <c r="Q598" s="28">
        <v>0.19312475859405176</v>
      </c>
      <c r="R598" s="28">
        <v>1.03E-2</v>
      </c>
      <c r="S598" s="28">
        <v>0.18886827458256031</v>
      </c>
      <c r="T598" s="28">
        <v>0.69506010519999994</v>
      </c>
      <c r="U598" s="28">
        <v>0.134897777</v>
      </c>
      <c r="V598" s="28">
        <v>6.7750335499999995E-2</v>
      </c>
      <c r="W598" s="32">
        <v>2.0700113378684808</v>
      </c>
      <c r="X598" s="29">
        <v>8.8405992711567016E-2</v>
      </c>
      <c r="Y598" s="29">
        <v>0.39717723534315447</v>
      </c>
      <c r="Z598" s="29">
        <v>7.3656130417204133E-2</v>
      </c>
      <c r="AA598" s="31">
        <v>0.2982194369839849</v>
      </c>
      <c r="AB598" s="29">
        <v>6.4552661381653456E-2</v>
      </c>
    </row>
    <row r="599" spans="1:28" x14ac:dyDescent="0.25">
      <c r="A599" s="26">
        <v>1728</v>
      </c>
      <c r="B599" s="26" t="s">
        <v>601</v>
      </c>
      <c r="C599" s="27" t="s">
        <v>996</v>
      </c>
      <c r="D599" s="26" t="s">
        <v>1273</v>
      </c>
      <c r="E599" s="26">
        <v>-0.5</v>
      </c>
      <c r="F599" s="26">
        <v>15071</v>
      </c>
      <c r="G599" s="28">
        <v>0.46445110324162353</v>
      </c>
      <c r="H599" s="28">
        <v>0.50525748180102459</v>
      </c>
      <c r="I599" s="28">
        <v>4.0000000000000001E-3</v>
      </c>
      <c r="J599" s="28">
        <v>0.85605830549650774</v>
      </c>
      <c r="K599" s="28">
        <v>0.33362894640000001</v>
      </c>
      <c r="L599" s="28">
        <v>0.15989712664065273</v>
      </c>
      <c r="M599" s="28">
        <v>8.3008158920000005E-2</v>
      </c>
      <c r="N599" s="29">
        <v>1.1174175239446612E-2</v>
      </c>
      <c r="O599" s="28">
        <v>0.38545941119999999</v>
      </c>
      <c r="P599" s="28">
        <v>0.35020000000000001</v>
      </c>
      <c r="Q599" s="28">
        <v>0.44348273202502353</v>
      </c>
      <c r="R599" s="28">
        <v>6.3E-3</v>
      </c>
      <c r="S599" s="28">
        <v>0.44</v>
      </c>
      <c r="T599" s="28">
        <v>0.3897753175</v>
      </c>
      <c r="U599" s="28">
        <v>1.65710536E-2</v>
      </c>
      <c r="V599" s="28">
        <v>4.3159063000000001E-3</v>
      </c>
      <c r="W599" s="32">
        <v>0.75870253164556944</v>
      </c>
      <c r="X599" s="29">
        <v>7.662014646953158E-2</v>
      </c>
      <c r="Y599" s="29">
        <v>0.42985478655105741</v>
      </c>
      <c r="Z599" s="29">
        <v>0.11581592010972545</v>
      </c>
      <c r="AA599" s="31">
        <v>0.19558823529411765</v>
      </c>
      <c r="AB599" s="29">
        <v>9.0955872893348777E-2</v>
      </c>
    </row>
    <row r="600" spans="1:28" x14ac:dyDescent="0.25">
      <c r="A600" s="26">
        <v>1729</v>
      </c>
      <c r="B600" s="26" t="s">
        <v>602</v>
      </c>
      <c r="C600" s="27" t="s">
        <v>1031</v>
      </c>
      <c r="D600" s="26" t="s">
        <v>1704</v>
      </c>
      <c r="E600" s="26">
        <v>1.3160000000000001</v>
      </c>
      <c r="F600" s="26">
        <v>331911</v>
      </c>
      <c r="G600" s="28">
        <v>0.63304125479434969</v>
      </c>
      <c r="H600" s="28">
        <v>0.28049220509375039</v>
      </c>
      <c r="I600" s="28">
        <v>1.9E-2</v>
      </c>
      <c r="J600" s="28">
        <v>0.86868379967653575</v>
      </c>
      <c r="K600" s="28">
        <v>0.50321511399999996</v>
      </c>
      <c r="L600" s="28">
        <v>4.898811349486927E-2</v>
      </c>
      <c r="M600" s="28">
        <v>0.1762312945</v>
      </c>
      <c r="N600" s="29">
        <v>1.5787689476487964E-2</v>
      </c>
      <c r="O600" s="28">
        <v>0.67624387210000003</v>
      </c>
      <c r="P600" s="28">
        <v>0.66689999999999994</v>
      </c>
      <c r="Q600" s="28">
        <v>0.17188498799113763</v>
      </c>
      <c r="R600" s="28">
        <v>7.4400000000000008E-2</v>
      </c>
      <c r="S600" s="28">
        <v>0.25536452523131437</v>
      </c>
      <c r="T600" s="28">
        <v>0.7832091739</v>
      </c>
      <c r="U600" s="28">
        <v>0.163684886</v>
      </c>
      <c r="V600" s="28">
        <v>0.1069653018</v>
      </c>
      <c r="W600" s="32">
        <v>2.2444175481064392</v>
      </c>
      <c r="X600" s="29">
        <v>0.19891194771787118</v>
      </c>
      <c r="Y600" s="29">
        <v>0.42219547227055054</v>
      </c>
      <c r="Z600" s="29">
        <v>0.3388527503041045</v>
      </c>
      <c r="AA600" s="31">
        <v>0.371120639495851</v>
      </c>
      <c r="AB600" s="29">
        <v>0.18739675851667426</v>
      </c>
    </row>
    <row r="601" spans="1:28" x14ac:dyDescent="0.25">
      <c r="A601" s="26">
        <v>1730</v>
      </c>
      <c r="B601" s="26" t="s">
        <v>603</v>
      </c>
      <c r="C601" s="27" t="s">
        <v>1003</v>
      </c>
      <c r="D601" s="26" t="s">
        <v>1365</v>
      </c>
      <c r="E601" s="26">
        <v>-0.88900000000000001</v>
      </c>
      <c r="F601" s="26">
        <v>14644</v>
      </c>
      <c r="G601" s="28">
        <v>0.8952830188679245</v>
      </c>
      <c r="H601" s="28">
        <v>6.9320843091334891E-2</v>
      </c>
      <c r="I601" s="28">
        <v>3.0000000000000001E-3</v>
      </c>
      <c r="J601" s="28">
        <v>0.87070724997781523</v>
      </c>
      <c r="K601" s="28">
        <v>0.69099062369999997</v>
      </c>
      <c r="L601" s="28">
        <v>4.4435385242560133E-2</v>
      </c>
      <c r="M601" s="28">
        <v>0.13972686509999999</v>
      </c>
      <c r="N601" s="29">
        <v>9.1724419078679162E-3</v>
      </c>
      <c r="O601" s="28">
        <v>0.82735925480000005</v>
      </c>
      <c r="P601" s="28">
        <v>0.78969999999999996</v>
      </c>
      <c r="Q601" s="28">
        <v>0.13128993610223641</v>
      </c>
      <c r="R601" s="28">
        <v>4.6999999999999993E-3</v>
      </c>
      <c r="S601" s="28">
        <v>0.32914572864321606</v>
      </c>
      <c r="T601" s="28">
        <v>0.78711839839999997</v>
      </c>
      <c r="U601" s="28">
        <v>9.8709376299999999E-2</v>
      </c>
      <c r="V601" s="28">
        <v>-4.0240856399999997E-2</v>
      </c>
      <c r="W601" s="32">
        <v>6.0742898761835402</v>
      </c>
      <c r="X601" s="29">
        <v>4.6178115588699269E-2</v>
      </c>
      <c r="Y601" s="29">
        <v>0.46968011407897936</v>
      </c>
      <c r="Z601" s="29">
        <v>0.11775290021910327</v>
      </c>
      <c r="AA601" s="31">
        <v>0.25242718446601942</v>
      </c>
      <c r="AB601" s="29">
        <v>4.5428973277074541E-2</v>
      </c>
    </row>
    <row r="602" spans="1:28" x14ac:dyDescent="0.25">
      <c r="A602" s="26">
        <v>1731</v>
      </c>
      <c r="B602" s="26" t="s">
        <v>604</v>
      </c>
      <c r="C602" s="27" t="s">
        <v>1048</v>
      </c>
      <c r="D602" s="26" t="s">
        <v>1869</v>
      </c>
      <c r="E602" s="26">
        <v>-0.93899999999999995</v>
      </c>
      <c r="F602" s="26">
        <v>31748</v>
      </c>
      <c r="G602" s="28">
        <v>0.7197877775594419</v>
      </c>
      <c r="H602" s="28">
        <v>5.9558679945323177E-2</v>
      </c>
      <c r="I602" s="28">
        <v>2E-3</v>
      </c>
      <c r="J602" s="28">
        <v>0.8503221543036511</v>
      </c>
      <c r="K602" s="28">
        <v>0.59476394020000001</v>
      </c>
      <c r="L602" s="28">
        <v>3.3514668739071302E-2</v>
      </c>
      <c r="M602" s="28">
        <v>0.18379638619999999</v>
      </c>
      <c r="N602" s="29">
        <v>1.0054400621721391E-2</v>
      </c>
      <c r="O602" s="28">
        <v>0.79209416180000003</v>
      </c>
      <c r="P602" s="28">
        <v>0.75419999999999998</v>
      </c>
      <c r="Q602" s="28">
        <v>0.15677276091783865</v>
      </c>
      <c r="R602" s="28">
        <v>6.0000000000000001E-3</v>
      </c>
      <c r="S602" s="28">
        <v>9.5840130505709629E-3</v>
      </c>
      <c r="T602" s="28">
        <v>0.81446957710000001</v>
      </c>
      <c r="U602" s="28">
        <v>0.1594360598</v>
      </c>
      <c r="V602" s="28">
        <v>2.23754153E-2</v>
      </c>
      <c r="W602" s="32">
        <v>3.8409144473250048</v>
      </c>
      <c r="X602" s="29">
        <v>5.6621307666777296E-2</v>
      </c>
      <c r="Y602" s="29">
        <v>0.48065584630947455</v>
      </c>
      <c r="Z602" s="29">
        <v>0.137330241802707</v>
      </c>
      <c r="AA602" s="31">
        <v>0.31373986123326492</v>
      </c>
      <c r="AB602" s="29">
        <v>3.6704887579271026E-2</v>
      </c>
    </row>
    <row r="603" spans="1:28" x14ac:dyDescent="0.25">
      <c r="A603" s="26">
        <v>1732</v>
      </c>
      <c r="B603" s="26" t="s">
        <v>605</v>
      </c>
      <c r="C603" s="27" t="s">
        <v>1051</v>
      </c>
      <c r="D603" s="26" t="s">
        <v>1926</v>
      </c>
      <c r="E603" s="26">
        <v>0.46100000000000002</v>
      </c>
      <c r="F603" s="26">
        <v>43321</v>
      </c>
      <c r="G603" s="28">
        <v>0.47877411020535438</v>
      </c>
      <c r="H603" s="28">
        <v>0.52413024085637827</v>
      </c>
      <c r="I603" s="28">
        <v>2E-3</v>
      </c>
      <c r="J603" s="28">
        <v>0.84037260109984657</v>
      </c>
      <c r="K603" s="28">
        <v>0.56067485750000001</v>
      </c>
      <c r="L603" s="28">
        <v>0.12620192307692307</v>
      </c>
      <c r="M603" s="28">
        <v>0.150997151</v>
      </c>
      <c r="N603" s="29">
        <v>1.9230769230769232E-2</v>
      </c>
      <c r="O603" s="28">
        <v>0.70863292450000004</v>
      </c>
      <c r="P603" s="28">
        <v>0.72900000000000009</v>
      </c>
      <c r="Q603" s="28">
        <v>0.1360239949484319</v>
      </c>
      <c r="R603" s="28">
        <v>5.5000000000000005E-3</v>
      </c>
      <c r="S603" s="28">
        <v>4.7830400501279305E-2</v>
      </c>
      <c r="T603" s="28">
        <v>0.74865492789999999</v>
      </c>
      <c r="U603" s="28">
        <v>0.1683251425</v>
      </c>
      <c r="V603" s="28">
        <v>4.0022003399999999E-2</v>
      </c>
      <c r="W603" s="32">
        <v>2.6592023537103628</v>
      </c>
      <c r="X603" s="29">
        <v>0.16420017921633584</v>
      </c>
      <c r="Y603" s="29">
        <v>0.41536995135757682</v>
      </c>
      <c r="Z603" s="29">
        <v>0.23523585005275194</v>
      </c>
      <c r="AA603" s="31">
        <v>0.31376015776410188</v>
      </c>
      <c r="AB603" s="29">
        <v>0.16228049960824076</v>
      </c>
    </row>
    <row r="604" spans="1:28" x14ac:dyDescent="0.25">
      <c r="A604" s="26">
        <v>1733</v>
      </c>
      <c r="B604" s="26" t="s">
        <v>606</v>
      </c>
      <c r="C604" s="27" t="s">
        <v>1056</v>
      </c>
      <c r="D604" s="26" t="s">
        <v>1094</v>
      </c>
      <c r="E604" s="26">
        <v>0.81799999999999995</v>
      </c>
      <c r="F604" s="26">
        <v>104079</v>
      </c>
      <c r="G604" s="28">
        <v>0.79365677430794124</v>
      </c>
      <c r="H604" s="28">
        <v>3.5609660829373085E-2</v>
      </c>
      <c r="I604" s="28">
        <v>3.0000000000000001E-3</v>
      </c>
      <c r="J604" s="28">
        <v>0.88433547554068725</v>
      </c>
      <c r="K604" s="28">
        <v>0.48258698210000001</v>
      </c>
      <c r="L604" s="28">
        <v>6.9452970748784662E-2</v>
      </c>
      <c r="M604" s="28">
        <v>0.2864229895</v>
      </c>
      <c r="N604" s="29">
        <v>1.2128552703621974E-2</v>
      </c>
      <c r="O604" s="28">
        <v>0.72959338110000005</v>
      </c>
      <c r="P604" s="28">
        <v>0.63659999999999994</v>
      </c>
      <c r="Q604" s="28">
        <v>6.4190673720844388E-2</v>
      </c>
      <c r="R604" s="28">
        <v>9.0000000000000011E-3</v>
      </c>
      <c r="S604" s="28">
        <v>1.4352915435947926E-2</v>
      </c>
      <c r="T604" s="28">
        <v>0.78109535419999998</v>
      </c>
      <c r="U604" s="28">
        <v>0.15401301789999999</v>
      </c>
      <c r="V604" s="28">
        <v>5.1501973100000001E-2</v>
      </c>
      <c r="W604" s="32">
        <v>3.7517388555169147</v>
      </c>
      <c r="X604" s="29">
        <v>0.17014790803512012</v>
      </c>
      <c r="Y604" s="29">
        <v>0.46508271218802816</v>
      </c>
      <c r="Z604" s="29">
        <v>0.29274353578639312</v>
      </c>
      <c r="AA604" s="31">
        <v>0.29780057424804168</v>
      </c>
      <c r="AB604" s="29">
        <v>0.15714698238521513</v>
      </c>
    </row>
    <row r="605" spans="1:28" x14ac:dyDescent="0.25">
      <c r="A605" s="26">
        <v>1734</v>
      </c>
      <c r="B605" s="26" t="s">
        <v>607</v>
      </c>
      <c r="C605" s="27" t="s">
        <v>977</v>
      </c>
      <c r="D605" s="26" t="s">
        <v>1087</v>
      </c>
      <c r="E605" s="26">
        <v>-0.2</v>
      </c>
      <c r="F605" s="26">
        <v>18203</v>
      </c>
      <c r="G605" s="28">
        <v>0.49701076125946592</v>
      </c>
      <c r="H605" s="28">
        <v>0.48781262405716552</v>
      </c>
      <c r="I605" s="28">
        <v>1.3000000000000001E-2</v>
      </c>
      <c r="J605" s="28">
        <v>0.83941104668904487</v>
      </c>
      <c r="K605" s="28">
        <v>0.34636008359999998</v>
      </c>
      <c r="L605" s="28">
        <v>0.18422248477687903</v>
      </c>
      <c r="M605" s="28">
        <v>0.1625011361</v>
      </c>
      <c r="N605" s="29">
        <v>9.0884304280650727E-3</v>
      </c>
      <c r="O605" s="28">
        <v>0.45710407240000001</v>
      </c>
      <c r="P605" s="28">
        <v>0.37579999999999997</v>
      </c>
      <c r="Q605" s="28">
        <v>0.25981710597095214</v>
      </c>
      <c r="R605" s="28">
        <v>2.5000000000000001E-2</v>
      </c>
      <c r="S605" s="28">
        <v>0.22452645329849771</v>
      </c>
      <c r="T605" s="28">
        <v>0.3747728099</v>
      </c>
      <c r="U605" s="28">
        <v>2.9439916399999998E-2</v>
      </c>
      <c r="V605" s="28">
        <v>-8.2331262500000002E-2</v>
      </c>
      <c r="W605" s="32">
        <v>1.0945816580509284</v>
      </c>
      <c r="X605" s="29">
        <v>0.10247155267343692</v>
      </c>
      <c r="Y605" s="29">
        <v>0.35146210725563348</v>
      </c>
      <c r="Z605" s="29">
        <v>0.11587541786621204</v>
      </c>
      <c r="AA605" s="31">
        <v>0.2670737586373132</v>
      </c>
      <c r="AB605" s="29">
        <v>0.10498261877172653</v>
      </c>
    </row>
    <row r="606" spans="1:28" x14ac:dyDescent="0.25">
      <c r="A606" s="26">
        <v>1735</v>
      </c>
      <c r="B606" s="26" t="s">
        <v>608</v>
      </c>
      <c r="C606" s="27" t="s">
        <v>1029</v>
      </c>
      <c r="D606" s="26" t="s">
        <v>1680</v>
      </c>
      <c r="E606" s="26">
        <v>-0.53800000000000003</v>
      </c>
      <c r="F606" s="26">
        <v>22102</v>
      </c>
      <c r="G606" s="28">
        <v>0.52633918648588573</v>
      </c>
      <c r="H606" s="28">
        <v>0.11021721641190668</v>
      </c>
      <c r="I606" s="28">
        <v>2.1000000000000001E-2</v>
      </c>
      <c r="J606" s="28">
        <v>0.78731114113745237</v>
      </c>
      <c r="K606" s="28">
        <v>0.63296669009999995</v>
      </c>
      <c r="L606" s="28">
        <v>8.0739527264217181E-2</v>
      </c>
      <c r="M606" s="28">
        <v>0.13401981430000001</v>
      </c>
      <c r="N606" s="29">
        <v>1.2793509634136828E-2</v>
      </c>
      <c r="O606" s="28">
        <v>0.77390034090000004</v>
      </c>
      <c r="P606" s="28">
        <v>0.78150000000000008</v>
      </c>
      <c r="Q606" s="28">
        <v>6.3518299881936247E-2</v>
      </c>
      <c r="R606" s="28">
        <v>7.4299999999999991E-2</v>
      </c>
      <c r="S606" s="28">
        <v>6.3518299881936247E-2</v>
      </c>
      <c r="T606" s="28">
        <v>0.83712910409999997</v>
      </c>
      <c r="U606" s="28">
        <v>0.14853330989999999</v>
      </c>
      <c r="V606" s="28">
        <v>6.3228763199999996E-2</v>
      </c>
      <c r="W606" s="32">
        <v>3.6489245351804591</v>
      </c>
      <c r="X606" s="29">
        <v>6.3915375446960673E-2</v>
      </c>
      <c r="Y606" s="29">
        <v>0.43660415197604691</v>
      </c>
      <c r="Z606" s="29">
        <v>0.14294913773868259</v>
      </c>
      <c r="AA606" s="31">
        <v>0.32675639489817487</v>
      </c>
      <c r="AB606" s="29">
        <v>4.2626519136586251E-2</v>
      </c>
    </row>
    <row r="607" spans="1:28" x14ac:dyDescent="0.25">
      <c r="A607" s="26">
        <v>1736</v>
      </c>
      <c r="B607" s="26" t="s">
        <v>609</v>
      </c>
      <c r="C607" s="27" t="s">
        <v>986</v>
      </c>
      <c r="D607" s="26" t="s">
        <v>1190</v>
      </c>
      <c r="E607" s="26">
        <v>-0.34399999999999997</v>
      </c>
      <c r="F607" s="26">
        <v>19832</v>
      </c>
      <c r="G607" s="28">
        <v>0.62046601008887825</v>
      </c>
      <c r="H607" s="28">
        <v>0.45406938686449921</v>
      </c>
      <c r="I607" s="28">
        <v>3.0000000000000001E-3</v>
      </c>
      <c r="J607" s="28">
        <v>0.84204697790989103</v>
      </c>
      <c r="K607" s="28">
        <v>0.62241295770000005</v>
      </c>
      <c r="L607" s="28">
        <v>8.3269883020696336E-2</v>
      </c>
      <c r="M607" s="28">
        <v>0.116494774</v>
      </c>
      <c r="N607" s="29">
        <v>9.5521561569876096E-3</v>
      </c>
      <c r="O607" s="28">
        <v>0.72671326550000004</v>
      </c>
      <c r="P607" s="28">
        <v>0.67189999999999994</v>
      </c>
      <c r="Q607" s="28">
        <v>0.12584573748308525</v>
      </c>
      <c r="R607" s="28">
        <v>6.3E-3</v>
      </c>
      <c r="S607" s="28">
        <v>0.11581186480737414</v>
      </c>
      <c r="T607" s="28">
        <v>0.75212789579999995</v>
      </c>
      <c r="U607" s="28">
        <v>4.9487042299999999E-2</v>
      </c>
      <c r="V607" s="28">
        <v>2.5414630300000001E-2</v>
      </c>
      <c r="W607" s="32">
        <v>3.1237410071942442</v>
      </c>
      <c r="X607" s="29">
        <v>0.11083601116788706</v>
      </c>
      <c r="Y607" s="29">
        <v>0.5172658011936474</v>
      </c>
      <c r="Z607" s="29">
        <v>7.1090840725413842E-2</v>
      </c>
      <c r="AA607" s="31">
        <v>0.22304259634888438</v>
      </c>
      <c r="AB607" s="29">
        <v>8.9048728598926152E-2</v>
      </c>
    </row>
    <row r="608" spans="1:28" x14ac:dyDescent="0.25">
      <c r="A608" s="26">
        <v>1737</v>
      </c>
      <c r="B608" s="26" t="s">
        <v>610</v>
      </c>
      <c r="C608" s="27" t="s">
        <v>1012</v>
      </c>
      <c r="D608" s="26" t="s">
        <v>1457</v>
      </c>
      <c r="E608" s="26">
        <v>-1.0580000000000001</v>
      </c>
      <c r="F608" s="26">
        <v>119562</v>
      </c>
      <c r="G608" s="28">
        <v>0.31476413289779581</v>
      </c>
      <c r="H608" s="28">
        <v>4.1267243394902967E-2</v>
      </c>
      <c r="I608" s="28">
        <v>0.80299999999999994</v>
      </c>
      <c r="J608" s="28">
        <v>0.81807709713251331</v>
      </c>
      <c r="K608" s="28">
        <v>0.11750901010000001</v>
      </c>
      <c r="L608" s="28">
        <v>9.3873103679490404E-3</v>
      </c>
      <c r="M608" s="28">
        <v>2.3267119270000001E-2</v>
      </c>
      <c r="N608" s="29">
        <v>3.7549241471796159E-3</v>
      </c>
      <c r="O608" s="28">
        <v>0.2297733434</v>
      </c>
      <c r="P608" s="28">
        <v>4.2300000000000004E-2</v>
      </c>
      <c r="Q608" s="28">
        <v>6.4464014191586419E-3</v>
      </c>
      <c r="R608" s="28">
        <v>0.94</v>
      </c>
      <c r="S608" s="28">
        <v>9.5453650856130688E-3</v>
      </c>
      <c r="T608" s="28">
        <v>0.90187713309999995</v>
      </c>
      <c r="U608" s="28">
        <v>-7.5209010100000001E-2</v>
      </c>
      <c r="V608" s="28">
        <v>0.67210378969999995</v>
      </c>
      <c r="W608" s="32">
        <v>0.1678773044885713</v>
      </c>
      <c r="X608" s="29">
        <v>9.3538491036334007E-2</v>
      </c>
      <c r="Y608" s="29">
        <v>0.4622746038200275</v>
      </c>
      <c r="Z608" s="29">
        <v>0.18571197985205162</v>
      </c>
      <c r="AA608" s="31">
        <v>0.4310312697998584</v>
      </c>
      <c r="AB608" s="29">
        <v>3.1849119343274279E-2</v>
      </c>
    </row>
    <row r="609" spans="1:28" x14ac:dyDescent="0.25">
      <c r="A609" s="26">
        <v>1738</v>
      </c>
      <c r="B609" s="26" t="s">
        <v>611</v>
      </c>
      <c r="C609" s="27" t="s">
        <v>1048</v>
      </c>
      <c r="D609" s="26" t="s">
        <v>1870</v>
      </c>
      <c r="E609" s="26">
        <v>-0.51200000000000001</v>
      </c>
      <c r="F609" s="26">
        <v>21753</v>
      </c>
      <c r="G609" s="28">
        <v>0.78439332431213349</v>
      </c>
      <c r="H609" s="28">
        <v>0.19242288110212638</v>
      </c>
      <c r="I609" s="28">
        <v>9.0000000000000011E-3</v>
      </c>
      <c r="J609" s="28">
        <v>0.8962979482604817</v>
      </c>
      <c r="K609" s="28">
        <v>0.46448121419999999</v>
      </c>
      <c r="L609" s="28">
        <v>4.7151032595172927E-2</v>
      </c>
      <c r="M609" s="28">
        <v>0.1343617815</v>
      </c>
      <c r="N609" s="29">
        <v>7.5267479472505595E-3</v>
      </c>
      <c r="O609" s="28">
        <v>0.57446969699999995</v>
      </c>
      <c r="P609" s="28">
        <v>0.54930000000000001</v>
      </c>
      <c r="Q609" s="28">
        <v>0.28447044418747025</v>
      </c>
      <c r="R609" s="28">
        <v>3.6699999999999997E-2</v>
      </c>
      <c r="S609" s="28">
        <v>0.28876185164528723</v>
      </c>
      <c r="T609" s="28">
        <v>0.58755626540000006</v>
      </c>
      <c r="U609" s="28">
        <v>8.4818785800000004E-2</v>
      </c>
      <c r="V609" s="28">
        <v>1.30865684E-2</v>
      </c>
      <c r="W609" s="32">
        <v>1.5899175957343674</v>
      </c>
      <c r="X609" s="29">
        <v>7.6967592592592587E-2</v>
      </c>
      <c r="Y609" s="29">
        <v>0.4649391600381772</v>
      </c>
      <c r="Z609" s="29">
        <v>0.18293404991906767</v>
      </c>
      <c r="AA609" s="31">
        <v>0.2369439071566731</v>
      </c>
      <c r="AB609" s="29">
        <v>6.7355565993424141E-2</v>
      </c>
    </row>
    <row r="610" spans="1:28" x14ac:dyDescent="0.25">
      <c r="A610" s="26">
        <v>1739</v>
      </c>
      <c r="B610" s="26" t="s">
        <v>612</v>
      </c>
      <c r="C610" s="27" t="s">
        <v>1016</v>
      </c>
      <c r="D610" s="26" t="s">
        <v>1524</v>
      </c>
      <c r="E610" s="26">
        <v>2.0270000000000001</v>
      </c>
      <c r="F610" s="26">
        <v>283657</v>
      </c>
      <c r="G610" s="28">
        <v>0.50578440551023141</v>
      </c>
      <c r="H610" s="28">
        <v>0.46078301084414203</v>
      </c>
      <c r="I610" s="28">
        <v>0.11599999999999999</v>
      </c>
      <c r="J610" s="28">
        <v>0.84600304490187495</v>
      </c>
      <c r="K610" s="28">
        <v>0.43747072599999998</v>
      </c>
      <c r="L610" s="28">
        <v>8.8019228398866015E-2</v>
      </c>
      <c r="M610" s="28">
        <v>8.8130161469999996E-2</v>
      </c>
      <c r="N610" s="29">
        <v>1.4230247750523851E-2</v>
      </c>
      <c r="O610" s="28">
        <v>0.50890603550000002</v>
      </c>
      <c r="P610" s="28">
        <v>0.51290000000000002</v>
      </c>
      <c r="Q610" s="28">
        <v>0.21794595417136919</v>
      </c>
      <c r="R610" s="28">
        <v>0.16500000000000001</v>
      </c>
      <c r="S610" s="28">
        <v>0.29085158297436514</v>
      </c>
      <c r="T610" s="28">
        <v>0.58936206729999996</v>
      </c>
      <c r="U610" s="28">
        <v>7.5429274000000004E-2</v>
      </c>
      <c r="V610" s="28">
        <v>8.0456031799999994E-2</v>
      </c>
      <c r="W610" s="32">
        <v>1.1655147375215147</v>
      </c>
      <c r="X610" s="29">
        <v>0.13618844213839856</v>
      </c>
      <c r="Y610" s="29">
        <v>0.36326639789947179</v>
      </c>
      <c r="Z610" s="29">
        <v>0.31994083209795926</v>
      </c>
      <c r="AA610" s="31">
        <v>0.29267744724079492</v>
      </c>
      <c r="AB610" s="29">
        <v>0.17911680323492352</v>
      </c>
    </row>
    <row r="611" spans="1:28" x14ac:dyDescent="0.25">
      <c r="A611" s="26">
        <v>1740</v>
      </c>
      <c r="B611" s="26" t="s">
        <v>613</v>
      </c>
      <c r="C611" s="27" t="s">
        <v>1050</v>
      </c>
      <c r="D611" s="26" t="s">
        <v>1909</v>
      </c>
      <c r="E611" s="26">
        <v>8.8999999999999996E-2</v>
      </c>
      <c r="F611" s="26">
        <v>54368</v>
      </c>
      <c r="G611" s="28">
        <v>0.62747931824977576</v>
      </c>
      <c r="H611" s="28">
        <v>0.37607641294664951</v>
      </c>
      <c r="I611" s="28">
        <v>3.0000000000000001E-3</v>
      </c>
      <c r="J611" s="28">
        <v>0.90255967519891733</v>
      </c>
      <c r="K611" s="28">
        <v>0.3723016468</v>
      </c>
      <c r="L611" s="28">
        <v>7.5902898063648819E-2</v>
      </c>
      <c r="M611" s="28">
        <v>0.14735916860000001</v>
      </c>
      <c r="N611" s="29">
        <v>8.4537628292960364E-3</v>
      </c>
      <c r="O611" s="28">
        <v>0.50262901130000004</v>
      </c>
      <c r="P611" s="28">
        <v>0.4597</v>
      </c>
      <c r="Q611" s="28">
        <v>0.35841994722386772</v>
      </c>
      <c r="R611" s="28">
        <v>1.7399999999999999E-2</v>
      </c>
      <c r="S611" s="28">
        <v>0.27120334314749739</v>
      </c>
      <c r="T611" s="28">
        <v>0.51519711099999999</v>
      </c>
      <c r="U611" s="28">
        <v>8.7398353200000001E-2</v>
      </c>
      <c r="V611" s="28">
        <v>1.25680997E-2</v>
      </c>
      <c r="W611" s="32">
        <v>1.1352069041823414</v>
      </c>
      <c r="X611" s="29">
        <v>0.10313971435828302</v>
      </c>
      <c r="Y611" s="29">
        <v>0.45118637531107025</v>
      </c>
      <c r="Z611" s="29">
        <v>0.24048750380012568</v>
      </c>
      <c r="AA611" s="31">
        <v>0.24693655519926708</v>
      </c>
      <c r="AB611" s="29">
        <v>9.6856260221697257E-2</v>
      </c>
    </row>
    <row r="612" spans="1:28" x14ac:dyDescent="0.25">
      <c r="A612" s="26">
        <v>1741</v>
      </c>
      <c r="B612" s="26" t="s">
        <v>614</v>
      </c>
      <c r="C612" s="27" t="s">
        <v>1057</v>
      </c>
      <c r="D612" s="26" t="s">
        <v>1094</v>
      </c>
      <c r="E612" s="26">
        <v>1.863</v>
      </c>
      <c r="F612" s="26">
        <v>121157</v>
      </c>
      <c r="G612" s="28">
        <v>0.57499409123138734</v>
      </c>
      <c r="H612" s="28">
        <v>0.38165763847574913</v>
      </c>
      <c r="I612" s="28">
        <v>5.0000000000000001E-3</v>
      </c>
      <c r="J612" s="28">
        <v>0.83480776905680454</v>
      </c>
      <c r="K612" s="28">
        <v>0.38140578730000002</v>
      </c>
      <c r="L612" s="28">
        <v>8.0036651926218075E-2</v>
      </c>
      <c r="M612" s="28">
        <v>0.1252805333</v>
      </c>
      <c r="N612" s="29">
        <v>2.3239445971608038E-2</v>
      </c>
      <c r="O612" s="28">
        <v>0.42050986000000001</v>
      </c>
      <c r="P612" s="28">
        <v>0.4239</v>
      </c>
      <c r="Q612" s="28">
        <v>0.42654053482718529</v>
      </c>
      <c r="R612" s="28">
        <v>1.6799999999999999E-2</v>
      </c>
      <c r="S612" s="28">
        <v>0.38433986667993236</v>
      </c>
      <c r="T612" s="28">
        <v>0.46320915509999999</v>
      </c>
      <c r="U612" s="28">
        <v>4.2494212699999999E-2</v>
      </c>
      <c r="V612" s="28">
        <v>4.26992951E-2</v>
      </c>
      <c r="W612" s="32">
        <v>1.0778218756071161</v>
      </c>
      <c r="X612" s="29">
        <v>0.17069133998292119</v>
      </c>
      <c r="Y612" s="29">
        <v>0.43856452919617045</v>
      </c>
      <c r="Z612" s="29">
        <v>0.28885944314173967</v>
      </c>
      <c r="AA612" s="31">
        <v>0.22887303587739483</v>
      </c>
      <c r="AB612" s="29">
        <v>0.19461430299859389</v>
      </c>
    </row>
    <row r="613" spans="1:28" x14ac:dyDescent="0.25">
      <c r="A613" s="26">
        <v>1742</v>
      </c>
      <c r="B613" s="26" t="s">
        <v>615</v>
      </c>
      <c r="C613" s="27" t="s">
        <v>1035</v>
      </c>
      <c r="D613" s="26" t="s">
        <v>1745</v>
      </c>
      <c r="E613" s="26">
        <v>0.41</v>
      </c>
      <c r="F613" s="26">
        <v>43036</v>
      </c>
      <c r="G613" s="28">
        <v>0.38566808644896672</v>
      </c>
      <c r="H613" s="28">
        <v>0.45632210972451143</v>
      </c>
      <c r="I613" s="28">
        <v>2.2000000000000002E-2</v>
      </c>
      <c r="J613" s="28">
        <v>0.86655221945836103</v>
      </c>
      <c r="K613" s="28">
        <v>0.33573219050000003</v>
      </c>
      <c r="L613" s="28">
        <v>0.1856149429934503</v>
      </c>
      <c r="M613" s="28">
        <v>8.6035416840000004E-2</v>
      </c>
      <c r="N613" s="29">
        <v>6.1858170938788714E-3</v>
      </c>
      <c r="O613" s="28">
        <v>0.37323441889999998</v>
      </c>
      <c r="P613" s="28">
        <v>0.373</v>
      </c>
      <c r="Q613" s="28">
        <v>0.37255704026906644</v>
      </c>
      <c r="R613" s="28">
        <v>3.0699999999999998E-2</v>
      </c>
      <c r="S613" s="28">
        <v>0.32516514908052135</v>
      </c>
      <c r="T613" s="28">
        <v>0.3768500561</v>
      </c>
      <c r="U613" s="28">
        <v>3.7267809499999999E-2</v>
      </c>
      <c r="V613" s="28">
        <v>3.6156372000000002E-3</v>
      </c>
      <c r="W613" s="32">
        <v>0.75938126611286183</v>
      </c>
      <c r="X613" s="29">
        <v>0.17768744821872412</v>
      </c>
      <c r="Y613" s="29">
        <v>0.39409157365191011</v>
      </c>
      <c r="Z613" s="29">
        <v>0.24221329563242211</v>
      </c>
      <c r="AA613" s="31">
        <v>0.26749215783391117</v>
      </c>
      <c r="AB613" s="29">
        <v>0.25756257852517639</v>
      </c>
    </row>
    <row r="614" spans="1:28" x14ac:dyDescent="0.25">
      <c r="A614" s="26">
        <v>1743</v>
      </c>
      <c r="B614" s="26" t="s">
        <v>616</v>
      </c>
      <c r="C614" s="27" t="s">
        <v>1040</v>
      </c>
      <c r="D614" s="26" t="s">
        <v>1794</v>
      </c>
      <c r="E614" s="26">
        <v>-0.215</v>
      </c>
      <c r="F614" s="26">
        <v>85499</v>
      </c>
      <c r="G614" s="28">
        <v>0.49643006045445071</v>
      </c>
      <c r="H614" s="28">
        <v>0.52940720850975942</v>
      </c>
      <c r="I614" s="28">
        <v>3.0000000000000001E-3</v>
      </c>
      <c r="J614" s="28">
        <v>0.84236204878927001</v>
      </c>
      <c r="K614" s="28">
        <v>0.32971424910000002</v>
      </c>
      <c r="L614" s="28">
        <v>0.12449507362841694</v>
      </c>
      <c r="M614" s="28">
        <v>0.31071405670000002</v>
      </c>
      <c r="N614" s="29">
        <v>6.6682339866207868E-3</v>
      </c>
      <c r="O614" s="28">
        <v>0.56540266100000003</v>
      </c>
      <c r="P614" s="28">
        <v>0.42320000000000002</v>
      </c>
      <c r="Q614" s="28">
        <v>0.22079928827289116</v>
      </c>
      <c r="R614" s="28">
        <v>8.6999999999999994E-3</v>
      </c>
      <c r="S614" s="28">
        <v>9.8687837688830077E-2</v>
      </c>
      <c r="T614" s="28">
        <v>0.49595243210000001</v>
      </c>
      <c r="U614" s="28">
        <v>9.3485750899999998E-2</v>
      </c>
      <c r="V614" s="28">
        <v>-6.9450228899999994E-2</v>
      </c>
      <c r="W614" s="32">
        <v>1.9374211455967705</v>
      </c>
      <c r="X614" s="29">
        <v>0.10528608771420273</v>
      </c>
      <c r="Y614" s="29">
        <v>0.44831695760565232</v>
      </c>
      <c r="Z614" s="29">
        <v>0.21076392566567101</v>
      </c>
      <c r="AA614" s="31">
        <v>0.41673331394503416</v>
      </c>
      <c r="AB614" s="29">
        <v>9.9659104267074181E-2</v>
      </c>
    </row>
    <row r="615" spans="1:28" x14ac:dyDescent="0.25">
      <c r="A615" s="26">
        <v>1744</v>
      </c>
      <c r="B615" s="26" t="s">
        <v>617</v>
      </c>
      <c r="C615" s="27" t="s">
        <v>983</v>
      </c>
      <c r="D615" s="26" t="s">
        <v>1092</v>
      </c>
      <c r="E615" s="26">
        <v>1.4079999999999999</v>
      </c>
      <c r="F615" s="26">
        <v>140649</v>
      </c>
      <c r="G615" s="28">
        <v>0.49714792413875247</v>
      </c>
      <c r="H615" s="28">
        <v>0.39093716185901667</v>
      </c>
      <c r="I615" s="28">
        <v>2.6000000000000002E-2</v>
      </c>
      <c r="J615" s="28">
        <v>0.88094270621698501</v>
      </c>
      <c r="K615" s="28">
        <v>0.38926045510000001</v>
      </c>
      <c r="L615" s="28">
        <v>0.12657595325953261</v>
      </c>
      <c r="M615" s="28">
        <v>0.1824774498</v>
      </c>
      <c r="N615" s="29">
        <v>2.2729602296022961E-2</v>
      </c>
      <c r="O615" s="28">
        <v>0.52708219739999995</v>
      </c>
      <c r="P615" s="28">
        <v>0.52770000000000006</v>
      </c>
      <c r="Q615" s="28">
        <v>0.20079934442255992</v>
      </c>
      <c r="R615" s="28">
        <v>5.9500000000000004E-2</v>
      </c>
      <c r="S615" s="28">
        <v>0.12198751240007003</v>
      </c>
      <c r="T615" s="28">
        <v>0.63260375209999997</v>
      </c>
      <c r="U615" s="28">
        <v>0.13843954489999999</v>
      </c>
      <c r="V615" s="28">
        <v>0.10552155470000001</v>
      </c>
      <c r="W615" s="32">
        <v>1.4132634061569016</v>
      </c>
      <c r="X615" s="29">
        <v>0.2707298204758069</v>
      </c>
      <c r="Y615" s="29">
        <v>0.39974895157946139</v>
      </c>
      <c r="Z615" s="29">
        <v>0.30955139020261491</v>
      </c>
      <c r="AA615" s="31">
        <v>0.30193463373729712</v>
      </c>
      <c r="AB615" s="29">
        <v>0.28452345083860603</v>
      </c>
    </row>
    <row r="616" spans="1:28" x14ac:dyDescent="0.25">
      <c r="A616" s="26">
        <v>1745</v>
      </c>
      <c r="B616" s="26" t="s">
        <v>618</v>
      </c>
      <c r="C616" s="27" t="s">
        <v>983</v>
      </c>
      <c r="D616" s="26" t="s">
        <v>1150</v>
      </c>
      <c r="E616" s="26">
        <v>1.5029999999999999</v>
      </c>
      <c r="F616" s="26">
        <v>938568</v>
      </c>
      <c r="G616" s="28">
        <v>0.57854501791568191</v>
      </c>
      <c r="H616" s="28">
        <v>0.30894673246357329</v>
      </c>
      <c r="I616" s="28">
        <v>1.9E-2</v>
      </c>
      <c r="J616" s="28">
        <v>0.87545847183592251</v>
      </c>
      <c r="K616" s="28">
        <v>0.45156535469999998</v>
      </c>
      <c r="L616" s="28">
        <v>0.11886226152900396</v>
      </c>
      <c r="M616" s="28">
        <v>0.14481403609999999</v>
      </c>
      <c r="N616" s="29">
        <v>1.6050460540250132E-2</v>
      </c>
      <c r="O616" s="28">
        <v>0.55618245649999998</v>
      </c>
      <c r="P616" s="28">
        <v>0.55500000000000005</v>
      </c>
      <c r="Q616" s="28">
        <v>0.23482265135987204</v>
      </c>
      <c r="R616" s="28">
        <v>3.8900000000000004E-2</v>
      </c>
      <c r="S616" s="28">
        <v>0.16360659217368892</v>
      </c>
      <c r="T616" s="28">
        <v>0.60321228029999996</v>
      </c>
      <c r="U616" s="28">
        <v>0.1034346453</v>
      </c>
      <c r="V616" s="28">
        <v>4.7029823800000002E-2</v>
      </c>
      <c r="W616" s="32">
        <v>1.5660596444732025</v>
      </c>
      <c r="X616" s="29">
        <v>0.19011074483337073</v>
      </c>
      <c r="Y616" s="29">
        <v>0.41624086591297127</v>
      </c>
      <c r="Z616" s="29">
        <v>0.41366330147056651</v>
      </c>
      <c r="AA616" s="31">
        <v>0.30662364925008129</v>
      </c>
      <c r="AB616" s="29">
        <v>0.24594864410646228</v>
      </c>
    </row>
    <row r="617" spans="1:28" x14ac:dyDescent="0.25">
      <c r="A617" s="26">
        <v>1746</v>
      </c>
      <c r="B617" s="26" t="s">
        <v>619</v>
      </c>
      <c r="C617" s="27" t="s">
        <v>983</v>
      </c>
      <c r="D617" s="26" t="s">
        <v>1152</v>
      </c>
      <c r="E617" s="26">
        <v>1.018</v>
      </c>
      <c r="F617" s="26">
        <v>669465</v>
      </c>
      <c r="G617" s="28">
        <v>0.48414471105574852</v>
      </c>
      <c r="H617" s="28">
        <v>0.47278133024925739</v>
      </c>
      <c r="I617" s="28">
        <v>2.2000000000000002E-2</v>
      </c>
      <c r="J617" s="28">
        <v>0.88174172185430466</v>
      </c>
      <c r="K617" s="28">
        <v>0.3992524328</v>
      </c>
      <c r="L617" s="28">
        <v>8.8523867821314925E-2</v>
      </c>
      <c r="M617" s="28">
        <v>0.1293446395</v>
      </c>
      <c r="N617" s="29">
        <v>1.090807127174041E-2</v>
      </c>
      <c r="O617" s="28">
        <v>0.49890586399999998</v>
      </c>
      <c r="P617" s="28">
        <v>0.49540000000000001</v>
      </c>
      <c r="Q617" s="28">
        <v>0.33158860364375892</v>
      </c>
      <c r="R617" s="28">
        <v>4.7E-2</v>
      </c>
      <c r="S617" s="28">
        <v>0.38910531136566667</v>
      </c>
      <c r="T617" s="28">
        <v>0.54147439880000003</v>
      </c>
      <c r="U617" s="28">
        <v>9.6147567200000006E-2</v>
      </c>
      <c r="V617" s="28">
        <v>4.2568534800000002E-2</v>
      </c>
      <c r="W617" s="32">
        <v>1.1820059498046862</v>
      </c>
      <c r="X617" s="29">
        <v>0.15363640939393466</v>
      </c>
      <c r="Y617" s="29">
        <v>0.41308684015016839</v>
      </c>
      <c r="Z617" s="29">
        <v>0.38675437425361386</v>
      </c>
      <c r="AA617" s="31">
        <v>0.30770887984893991</v>
      </c>
      <c r="AB617" s="29">
        <v>0.1847376286848984</v>
      </c>
    </row>
    <row r="618" spans="1:28" x14ac:dyDescent="0.25">
      <c r="A618" s="26">
        <v>1747</v>
      </c>
      <c r="B618" s="26" t="s">
        <v>620</v>
      </c>
      <c r="C618" s="27" t="s">
        <v>983</v>
      </c>
      <c r="D618" s="26" t="s">
        <v>1156</v>
      </c>
      <c r="E618" s="26">
        <v>1.2090000000000001</v>
      </c>
      <c r="F618" s="26">
        <v>549108</v>
      </c>
      <c r="G618" s="28">
        <v>0.66497155123903207</v>
      </c>
      <c r="H618" s="28">
        <v>0.26159684737813421</v>
      </c>
      <c r="I618" s="28">
        <v>2.2000000000000002E-2</v>
      </c>
      <c r="J618" s="28">
        <v>0.8896390045393977</v>
      </c>
      <c r="K618" s="28">
        <v>0.52083890089999996</v>
      </c>
      <c r="L618" s="28">
        <v>0.10582594266039366</v>
      </c>
      <c r="M618" s="28">
        <v>0.17018228599999999</v>
      </c>
      <c r="N618" s="29">
        <v>1.418574154293634E-2</v>
      </c>
      <c r="O618" s="28">
        <v>0.65319339899999995</v>
      </c>
      <c r="P618" s="28">
        <v>0.64819999999999989</v>
      </c>
      <c r="Q618" s="28">
        <v>0.1500225508581195</v>
      </c>
      <c r="R618" s="28">
        <v>3.9300000000000002E-2</v>
      </c>
      <c r="S618" s="28">
        <v>8.9971659420162303E-2</v>
      </c>
      <c r="T618" s="28">
        <v>0.70389354849999997</v>
      </c>
      <c r="U618" s="28">
        <v>0.12736109910000001</v>
      </c>
      <c r="V618" s="28">
        <v>5.07001495E-2</v>
      </c>
      <c r="W618" s="32">
        <v>2.4097721185323757</v>
      </c>
      <c r="X618" s="29">
        <v>0.12258088736774266</v>
      </c>
      <c r="Y618" s="29">
        <v>0.38610710238870177</v>
      </c>
      <c r="Z618" s="29">
        <v>0.36212692602257635</v>
      </c>
      <c r="AA618" s="31">
        <v>0.34481407979945689</v>
      </c>
      <c r="AB618" s="29">
        <v>0.15681851851851852</v>
      </c>
    </row>
    <row r="619" spans="1:28" x14ac:dyDescent="0.25">
      <c r="A619" s="26">
        <v>1748</v>
      </c>
      <c r="B619" s="26" t="s">
        <v>621</v>
      </c>
      <c r="C619" s="27" t="s">
        <v>977</v>
      </c>
      <c r="D619" s="26" t="s">
        <v>1088</v>
      </c>
      <c r="E619" s="26">
        <v>0.49099999999999999</v>
      </c>
      <c r="F619" s="26">
        <v>412092</v>
      </c>
      <c r="G619" s="28">
        <v>0.47886122211003823</v>
      </c>
      <c r="H619" s="28">
        <v>0.47487787857641311</v>
      </c>
      <c r="I619" s="28">
        <v>0.12300000000000001</v>
      </c>
      <c r="J619" s="28">
        <v>0.81772614095835416</v>
      </c>
      <c r="K619" s="28">
        <v>0.39214363390000001</v>
      </c>
      <c r="L619" s="28">
        <v>8.8816884529172857E-2</v>
      </c>
      <c r="M619" s="28">
        <v>9.7747397860000002E-2</v>
      </c>
      <c r="N619" s="29">
        <v>9.7339044364056007E-3</v>
      </c>
      <c r="O619" s="28">
        <v>0.48073644879999999</v>
      </c>
      <c r="P619" s="28">
        <v>0.42840000000000006</v>
      </c>
      <c r="Q619" s="28">
        <v>0.24149381740212783</v>
      </c>
      <c r="R619" s="28">
        <v>0.1963</v>
      </c>
      <c r="S619" s="28">
        <v>0.23165358205283051</v>
      </c>
      <c r="T619" s="28">
        <v>0.52244392429999997</v>
      </c>
      <c r="U619" s="28">
        <v>3.62563661E-2</v>
      </c>
      <c r="V619" s="28">
        <v>4.1707475500000001E-2</v>
      </c>
      <c r="W619" s="32">
        <v>1.0250141400135016</v>
      </c>
      <c r="X619" s="29">
        <v>8.4726358027069723E-2</v>
      </c>
      <c r="Y619" s="29">
        <v>0.40210715979435058</v>
      </c>
      <c r="Z619" s="29">
        <v>0.33324733057346856</v>
      </c>
      <c r="AA619" s="31">
        <v>0.43986129819755576</v>
      </c>
      <c r="AB619" s="29">
        <v>9.693528860423338E-2</v>
      </c>
    </row>
    <row r="620" spans="1:28" x14ac:dyDescent="0.25">
      <c r="A620" s="26">
        <v>1749</v>
      </c>
      <c r="B620" s="26" t="s">
        <v>622</v>
      </c>
      <c r="C620" s="27" t="s">
        <v>1037</v>
      </c>
      <c r="D620" s="26" t="s">
        <v>1762</v>
      </c>
      <c r="E620" s="26">
        <v>-0.82699999999999996</v>
      </c>
      <c r="F620" s="26">
        <v>19362</v>
      </c>
      <c r="G620" s="28">
        <v>0.95918975275543639</v>
      </c>
      <c r="H620" s="28">
        <v>0</v>
      </c>
      <c r="I620" s="28">
        <v>1E-3</v>
      </c>
      <c r="J620" s="28">
        <v>0.89485689058936058</v>
      </c>
      <c r="K620" s="28">
        <v>0.74683440219999997</v>
      </c>
      <c r="L620" s="28">
        <v>3.8727183029107055E-2</v>
      </c>
      <c r="M620" s="28">
        <v>0.14413747739999999</v>
      </c>
      <c r="N620" s="29">
        <v>1.3237954283834896E-2</v>
      </c>
      <c r="O620" s="28">
        <v>0.89996517499999995</v>
      </c>
      <c r="P620" s="28">
        <v>0.86650000000000005</v>
      </c>
      <c r="Q620" s="28">
        <v>5.1037577117218173E-2</v>
      </c>
      <c r="R620" s="28">
        <v>1.9E-3</v>
      </c>
      <c r="S620" s="28">
        <v>1.3824884792626729E-2</v>
      </c>
      <c r="T620" s="28">
        <v>0.88251199300000005</v>
      </c>
      <c r="U620" s="28">
        <v>0.1196655978</v>
      </c>
      <c r="V620" s="28">
        <v>-1.7453182000000001E-2</v>
      </c>
      <c r="W620" s="32">
        <v>9.4456896551724139</v>
      </c>
      <c r="X620" s="29">
        <v>3.3894436519258206E-2</v>
      </c>
      <c r="Y620" s="29">
        <v>0.39997869686481718</v>
      </c>
      <c r="Z620" s="29">
        <v>7.2831281144816434E-2</v>
      </c>
      <c r="AA620" s="31">
        <v>0.36808821144802983</v>
      </c>
      <c r="AB620" s="29">
        <v>2.6002737130224236E-2</v>
      </c>
    </row>
    <row r="621" spans="1:28" x14ac:dyDescent="0.25">
      <c r="A621" s="26">
        <v>1750</v>
      </c>
      <c r="B621" s="26" t="s">
        <v>623</v>
      </c>
      <c r="C621" s="27" t="s">
        <v>993</v>
      </c>
      <c r="D621" s="26" t="s">
        <v>1244</v>
      </c>
      <c r="E621" s="26">
        <v>-1.3480000000000001</v>
      </c>
      <c r="F621" s="26">
        <v>8509</v>
      </c>
      <c r="G621" s="28">
        <v>0.61609727851766072</v>
      </c>
      <c r="H621" s="28">
        <v>3.3917467495760316E-3</v>
      </c>
      <c r="I621" s="28">
        <v>0.14800000000000002</v>
      </c>
      <c r="J621" s="28">
        <v>0.7800486618004866</v>
      </c>
      <c r="K621" s="28">
        <v>0.59721355789999997</v>
      </c>
      <c r="L621" s="28">
        <v>4.2004574755666456E-2</v>
      </c>
      <c r="M621" s="28">
        <v>4.5747556660000001E-2</v>
      </c>
      <c r="N621" s="29">
        <v>9.7733416510709086E-3</v>
      </c>
      <c r="O621" s="28">
        <v>0.73920226580000004</v>
      </c>
      <c r="P621" s="28">
        <v>0.59609999999999996</v>
      </c>
      <c r="Q621" s="28">
        <v>2.1266968325791856E-2</v>
      </c>
      <c r="R621" s="28">
        <v>0.47759999999999997</v>
      </c>
      <c r="S621" s="28">
        <v>5.208333333333333E-3</v>
      </c>
      <c r="T621" s="28">
        <v>0.89920029759999998</v>
      </c>
      <c r="U621" s="28">
        <v>-1.1135578999999999E-3</v>
      </c>
      <c r="V621" s="28">
        <v>0.1599980318</v>
      </c>
      <c r="W621" s="32">
        <v>1.9093137254901955</v>
      </c>
      <c r="X621" s="29">
        <v>6.7343056436271406E-2</v>
      </c>
      <c r="Y621" s="29">
        <v>0.43621153156849501</v>
      </c>
      <c r="Z621" s="29">
        <v>0</v>
      </c>
      <c r="AA621" s="31">
        <v>0.29572836801752467</v>
      </c>
      <c r="AB621" s="29">
        <v>3.115653040877368E-2</v>
      </c>
    </row>
    <row r="622" spans="1:28" x14ac:dyDescent="0.25">
      <c r="A622" s="26">
        <v>1751</v>
      </c>
      <c r="B622" s="26" t="s">
        <v>624</v>
      </c>
      <c r="C622" s="27" t="s">
        <v>1032</v>
      </c>
      <c r="D622" s="26" t="s">
        <v>1705</v>
      </c>
      <c r="E622" s="26">
        <v>-0.27500000000000002</v>
      </c>
      <c r="F622" s="26">
        <v>16614</v>
      </c>
      <c r="G622" s="28">
        <v>0.43931623931623931</v>
      </c>
      <c r="H622" s="28">
        <v>0.37436218780771641</v>
      </c>
      <c r="I622" s="28">
        <v>3.9E-2</v>
      </c>
      <c r="J622" s="28">
        <v>0.89193879160750911</v>
      </c>
      <c r="K622" s="28">
        <v>0.43880438630000002</v>
      </c>
      <c r="L622" s="28">
        <v>0.14847895295366112</v>
      </c>
      <c r="M622" s="28">
        <v>9.9752387689999999E-2</v>
      </c>
      <c r="N622" s="29">
        <v>8.4011319419879729E-3</v>
      </c>
      <c r="O622" s="28">
        <v>0.50189976479999998</v>
      </c>
      <c r="P622" s="28">
        <v>0.47399999999999998</v>
      </c>
      <c r="Q622" s="28">
        <v>0.2532039545953863</v>
      </c>
      <c r="R622" s="28">
        <v>5.74E-2</v>
      </c>
      <c r="S622" s="28">
        <v>0.20607258354293928</v>
      </c>
      <c r="T622" s="28">
        <v>0.55522039509999999</v>
      </c>
      <c r="U622" s="28">
        <v>3.5195613700000003E-2</v>
      </c>
      <c r="V622" s="28">
        <v>5.3320630299999998E-2</v>
      </c>
      <c r="W622" s="32">
        <v>1.2187314759928867</v>
      </c>
      <c r="X622" s="29">
        <v>8.2833289851291417E-2</v>
      </c>
      <c r="Y622" s="29">
        <v>0.35270293262801211</v>
      </c>
      <c r="Z622" s="29">
        <v>0.11628451220541715</v>
      </c>
      <c r="AA622" s="31">
        <v>0.28159441587068335</v>
      </c>
      <c r="AB622" s="29">
        <v>9.0809760835255549E-2</v>
      </c>
    </row>
    <row r="623" spans="1:28" x14ac:dyDescent="0.25">
      <c r="A623" s="26">
        <v>1752</v>
      </c>
      <c r="B623" s="26" t="s">
        <v>625</v>
      </c>
      <c r="C623" s="27" t="s">
        <v>1023</v>
      </c>
      <c r="D623" s="26" t="s">
        <v>1599</v>
      </c>
      <c r="E623" s="26">
        <v>-0.78800000000000003</v>
      </c>
      <c r="F623" s="26">
        <v>5999</v>
      </c>
      <c r="G623" s="28">
        <v>0.41545793617903026</v>
      </c>
      <c r="H623" s="28">
        <v>0.14838972686506319</v>
      </c>
      <c r="I623" s="28">
        <v>3.0000000000000001E-3</v>
      </c>
      <c r="J623" s="28">
        <v>0.80663638159194151</v>
      </c>
      <c r="K623" s="28">
        <v>0.41821743389999999</v>
      </c>
      <c r="L623" s="28">
        <v>0.17311459353574926</v>
      </c>
      <c r="M623" s="28">
        <v>0.15328109700000001</v>
      </c>
      <c r="N623" s="29">
        <v>1.028403525954946E-2</v>
      </c>
      <c r="O623" s="28">
        <v>0.54556530209999998</v>
      </c>
      <c r="P623" s="28">
        <v>0.50580000000000003</v>
      </c>
      <c r="Q623" s="28">
        <v>0.22491702833801377</v>
      </c>
      <c r="R623" s="28">
        <v>8.6999999999999994E-3</v>
      </c>
      <c r="S623" s="28">
        <v>0.22446295484436651</v>
      </c>
      <c r="T623" s="28">
        <v>0.63752841500000001</v>
      </c>
      <c r="U623" s="28">
        <v>8.7582566099999995E-2</v>
      </c>
      <c r="V623" s="28">
        <v>9.1963112900000005E-2</v>
      </c>
      <c r="W623" s="32">
        <v>1.4645042839657281</v>
      </c>
      <c r="X623" s="29">
        <v>6.7004219409282695E-2</v>
      </c>
      <c r="Y623" s="29">
        <v>0.3451978362045256</v>
      </c>
      <c r="Z623" s="29">
        <v>0</v>
      </c>
      <c r="AA623" s="31">
        <v>0.20092735703245751</v>
      </c>
      <c r="AB623" s="29">
        <v>6.3175675675675669E-2</v>
      </c>
    </row>
    <row r="624" spans="1:28" x14ac:dyDescent="0.25">
      <c r="A624" s="26">
        <v>1753</v>
      </c>
      <c r="B624" s="26" t="s">
        <v>626</v>
      </c>
      <c r="C624" s="27" t="s">
        <v>1029</v>
      </c>
      <c r="D624" s="26" t="s">
        <v>1651</v>
      </c>
      <c r="E624" s="26">
        <v>-0.122</v>
      </c>
      <c r="F624" s="26">
        <v>5766</v>
      </c>
      <c r="G624" s="28">
        <v>0.65957446808510634</v>
      </c>
      <c r="H624" s="28">
        <v>0.20139968895800933</v>
      </c>
      <c r="I624" s="28">
        <v>2E-3</v>
      </c>
      <c r="J624" s="28">
        <v>0.85604651162790701</v>
      </c>
      <c r="K624" s="28">
        <v>0.65933170330000002</v>
      </c>
      <c r="L624" s="28">
        <v>9.8614506927465359E-2</v>
      </c>
      <c r="M624" s="28">
        <v>0.16299918499999999</v>
      </c>
      <c r="N624" s="29">
        <v>1.1138277641945124E-2</v>
      </c>
      <c r="O624" s="28">
        <v>0.77000776999999998</v>
      </c>
      <c r="P624" s="28">
        <v>0.78400000000000003</v>
      </c>
      <c r="Q624" s="28">
        <v>7.7389148994767287E-2</v>
      </c>
      <c r="R624" s="28">
        <v>3.0000000000000001E-3</v>
      </c>
      <c r="S624" s="28">
        <v>1.9478938397857318E-2</v>
      </c>
      <c r="T624" s="28">
        <v>0.74832298139999998</v>
      </c>
      <c r="U624" s="28">
        <v>0.1246682967</v>
      </c>
      <c r="V624" s="28">
        <v>-2.1684788600000001E-2</v>
      </c>
      <c r="W624" s="32">
        <v>5.206429780033841</v>
      </c>
      <c r="X624" s="29">
        <v>7.5064551825894499E-2</v>
      </c>
      <c r="Y624" s="29">
        <v>0.3894277231987448</v>
      </c>
      <c r="Z624" s="29">
        <v>8.2849211254804433E-2</v>
      </c>
      <c r="AA624" s="31">
        <v>0.27813504823151125</v>
      </c>
      <c r="AB624" s="29">
        <v>5.8163980378416261E-2</v>
      </c>
    </row>
    <row r="625" spans="1:28" x14ac:dyDescent="0.25">
      <c r="A625" s="26">
        <v>1754</v>
      </c>
      <c r="B625" s="26" t="s">
        <v>627</v>
      </c>
      <c r="C625" s="27" t="s">
        <v>1027</v>
      </c>
      <c r="D625" s="26" t="s">
        <v>1630</v>
      </c>
      <c r="E625" s="26">
        <v>-0.61599999999999999</v>
      </c>
      <c r="F625" s="26">
        <v>7390</v>
      </c>
      <c r="G625" s="28">
        <v>0.54735234215885942</v>
      </c>
      <c r="H625" s="28">
        <v>0.46736947791164657</v>
      </c>
      <c r="I625" s="28">
        <v>5.0000000000000001E-3</v>
      </c>
      <c r="J625" s="28">
        <v>0.84802686817800166</v>
      </c>
      <c r="K625" s="28">
        <v>0.52178217819999995</v>
      </c>
      <c r="L625" s="28">
        <v>8.9702970297029699E-2</v>
      </c>
      <c r="M625" s="28">
        <v>0.11089108910000001</v>
      </c>
      <c r="N625" s="29">
        <v>6.7326732673267326E-3</v>
      </c>
      <c r="O625" s="28">
        <v>0.60914978070000003</v>
      </c>
      <c r="P625" s="28">
        <v>0.56299999999999994</v>
      </c>
      <c r="Q625" s="28">
        <v>0.2396023534185433</v>
      </c>
      <c r="R625" s="28">
        <v>1.4199999999999999E-2</v>
      </c>
      <c r="S625" s="28">
        <v>0.44273673772930094</v>
      </c>
      <c r="T625" s="28">
        <v>0.6255609406</v>
      </c>
      <c r="U625" s="28">
        <v>4.1217821799999999E-2</v>
      </c>
      <c r="V625" s="28">
        <v>1.64111599E-2</v>
      </c>
      <c r="W625" s="32">
        <v>1.8536446469248293</v>
      </c>
      <c r="X625" s="29">
        <v>6.2243017155820216E-2</v>
      </c>
      <c r="Y625" s="29">
        <v>0.43001328017642088</v>
      </c>
      <c r="Z625" s="29">
        <v>7.9745542864356658E-2</v>
      </c>
      <c r="AA625" s="31">
        <v>0.20541902961562697</v>
      </c>
      <c r="AB625" s="29">
        <v>4.332520985648524E-2</v>
      </c>
    </row>
    <row r="626" spans="1:28" x14ac:dyDescent="0.25">
      <c r="A626" s="26">
        <v>1755</v>
      </c>
      <c r="B626" s="26" t="s">
        <v>628</v>
      </c>
      <c r="C626" s="27" t="s">
        <v>1015</v>
      </c>
      <c r="D626" s="26" t="s">
        <v>1160</v>
      </c>
      <c r="E626" s="26">
        <v>-0.47899999999999998</v>
      </c>
      <c r="F626" s="26">
        <v>4244</v>
      </c>
      <c r="G626" s="28">
        <v>0.53150242326332797</v>
      </c>
      <c r="H626" s="28">
        <v>0.36837944664031619</v>
      </c>
      <c r="I626" s="28">
        <v>0.01</v>
      </c>
      <c r="J626" s="28">
        <v>0.82641921397379914</v>
      </c>
      <c r="K626" s="28">
        <v>0.50198150590000001</v>
      </c>
      <c r="L626" s="28">
        <v>0.13705416116248348</v>
      </c>
      <c r="M626" s="28">
        <v>7.0673712020000001E-2</v>
      </c>
      <c r="N626" s="29">
        <v>1.1558784676354029E-2</v>
      </c>
      <c r="O626" s="28">
        <v>0.57398956980000004</v>
      </c>
      <c r="P626" s="28">
        <v>0.51570000000000005</v>
      </c>
      <c r="Q626" s="28">
        <v>0.32905344879068382</v>
      </c>
      <c r="R626" s="28">
        <v>9.300000000000001E-3</v>
      </c>
      <c r="S626" s="28">
        <v>0.42078488372093026</v>
      </c>
      <c r="T626" s="28">
        <v>0.59299971070000002</v>
      </c>
      <c r="U626" s="28">
        <v>1.3718494100000001E-2</v>
      </c>
      <c r="V626" s="28">
        <v>1.90101409E-2</v>
      </c>
      <c r="W626" s="32">
        <v>1.4665551839464881</v>
      </c>
      <c r="X626" s="29">
        <v>0.10578474302834755</v>
      </c>
      <c r="Y626" s="29">
        <v>0.39224396107140469</v>
      </c>
      <c r="Z626" s="29">
        <v>0</v>
      </c>
      <c r="AA626" s="31">
        <v>0.17799607072691553</v>
      </c>
      <c r="AB626" s="29">
        <v>5.9981255857544519E-2</v>
      </c>
    </row>
    <row r="627" spans="1:28" x14ac:dyDescent="0.25">
      <c r="A627" s="26">
        <v>1756</v>
      </c>
      <c r="B627" s="26" t="s">
        <v>629</v>
      </c>
      <c r="C627" s="27" t="s">
        <v>1021</v>
      </c>
      <c r="D627" s="26" t="s">
        <v>1574</v>
      </c>
      <c r="E627" s="26">
        <v>-0.90500000000000003</v>
      </c>
      <c r="F627" s="26">
        <v>10454</v>
      </c>
      <c r="G627" s="28">
        <v>0.98404701931150296</v>
      </c>
      <c r="H627" s="28">
        <v>0</v>
      </c>
      <c r="I627" s="28">
        <v>2.2000000000000002E-2</v>
      </c>
      <c r="J627" s="28">
        <v>0.73669240146282</v>
      </c>
      <c r="K627" s="28">
        <v>0.43280014709999998</v>
      </c>
      <c r="L627" s="28">
        <v>0.12300055157198014</v>
      </c>
      <c r="M627" s="28">
        <v>0.1082919654</v>
      </c>
      <c r="N627" s="29">
        <v>4.4125758411472701E-3</v>
      </c>
      <c r="O627" s="28">
        <v>0.57174433599999996</v>
      </c>
      <c r="P627" s="28">
        <v>0.40200000000000002</v>
      </c>
      <c r="Q627" s="28">
        <v>0.29700734048560135</v>
      </c>
      <c r="R627" s="28">
        <v>8.3800000000000013E-2</v>
      </c>
      <c r="S627" s="28">
        <v>0.5951134380453752</v>
      </c>
      <c r="T627" s="28">
        <v>0.41901291819999997</v>
      </c>
      <c r="U627" s="28">
        <v>-3.0800147100000001E-2</v>
      </c>
      <c r="V627" s="28">
        <v>-0.15273141779999999</v>
      </c>
      <c r="W627" s="32">
        <v>1.2391214256112726</v>
      </c>
      <c r="X627" s="29">
        <v>6.0891399874450719E-2</v>
      </c>
      <c r="Y627" s="29">
        <v>0.39256011505252653</v>
      </c>
      <c r="Z627" s="29">
        <v>0</v>
      </c>
      <c r="AA627" s="31">
        <v>0.34876989869753977</v>
      </c>
      <c r="AB627" s="29">
        <v>2.7077304671351797E-2</v>
      </c>
    </row>
    <row r="628" spans="1:28" x14ac:dyDescent="0.25">
      <c r="A628" s="26">
        <v>1757</v>
      </c>
      <c r="B628" s="26" t="s">
        <v>630</v>
      </c>
      <c r="C628" s="27" t="s">
        <v>977</v>
      </c>
      <c r="D628" s="26" t="s">
        <v>1074</v>
      </c>
      <c r="E628" s="26">
        <v>-0.629</v>
      </c>
      <c r="F628" s="26">
        <v>15998</v>
      </c>
      <c r="G628" s="28">
        <v>0.51253110558123005</v>
      </c>
      <c r="H628" s="28">
        <v>0.4390371991247265</v>
      </c>
      <c r="I628" s="28">
        <v>5.0000000000000001E-3</v>
      </c>
      <c r="J628" s="28">
        <v>0.87427192544516563</v>
      </c>
      <c r="K628" s="28">
        <v>0.4846292948</v>
      </c>
      <c r="L628" s="28">
        <v>0.15208908346816408</v>
      </c>
      <c r="M628" s="28">
        <v>0.1769296659</v>
      </c>
      <c r="N628" s="29">
        <v>1.2848577139050157E-2</v>
      </c>
      <c r="O628" s="28">
        <v>0.64333168070000002</v>
      </c>
      <c r="P628" s="28">
        <v>0.57020000000000004</v>
      </c>
      <c r="Q628" s="28">
        <v>0.11496949788831534</v>
      </c>
      <c r="R628" s="28">
        <v>5.1000000000000004E-3</v>
      </c>
      <c r="S628" s="28">
        <v>0.14008408623311566</v>
      </c>
      <c r="T628" s="28">
        <v>0.6293761001</v>
      </c>
      <c r="U628" s="28">
        <v>8.55707052E-2</v>
      </c>
      <c r="V628" s="28">
        <v>-1.39555806E-2</v>
      </c>
      <c r="W628" s="32">
        <v>2.0957193816884665</v>
      </c>
      <c r="X628" s="29">
        <v>7.6844955991875422E-2</v>
      </c>
      <c r="Y628" s="29">
        <v>0.45071684342379026</v>
      </c>
      <c r="Z628" s="29">
        <v>7.3784896272890213E-2</v>
      </c>
      <c r="AA628" s="31">
        <v>0.32559968541093198</v>
      </c>
      <c r="AB628" s="29">
        <v>4.5085662759242563E-2</v>
      </c>
    </row>
    <row r="629" spans="1:28" x14ac:dyDescent="0.25">
      <c r="A629" s="26">
        <v>1758</v>
      </c>
      <c r="B629" s="26" t="s">
        <v>631</v>
      </c>
      <c r="C629" s="27" t="s">
        <v>1057</v>
      </c>
      <c r="D629" s="26" t="s">
        <v>1965</v>
      </c>
      <c r="E629" s="26">
        <v>-9.7000000000000003E-2</v>
      </c>
      <c r="F629" s="26">
        <v>43540</v>
      </c>
      <c r="G629" s="28">
        <v>0.46147878035534179</v>
      </c>
      <c r="H629" s="28">
        <v>0.59320074005550416</v>
      </c>
      <c r="I629" s="28">
        <v>5.0000000000000001E-3</v>
      </c>
      <c r="J629" s="28">
        <v>0.87438423645320196</v>
      </c>
      <c r="K629" s="28">
        <v>0.51239436620000001</v>
      </c>
      <c r="L629" s="28">
        <v>7.4894366197183093E-2</v>
      </c>
      <c r="M629" s="28">
        <v>0.124084507</v>
      </c>
      <c r="N629" s="29">
        <v>1.3626760563380282E-2</v>
      </c>
      <c r="O629" s="28">
        <v>0.58261114629999999</v>
      </c>
      <c r="P629" s="28">
        <v>0.59899999999999998</v>
      </c>
      <c r="Q629" s="28">
        <v>0.29165031922102935</v>
      </c>
      <c r="R629" s="28">
        <v>9.300000000000001E-3</v>
      </c>
      <c r="S629" s="28">
        <v>0.47225073024394093</v>
      </c>
      <c r="T629" s="28">
        <v>0.58972094669999997</v>
      </c>
      <c r="U629" s="28">
        <v>8.6605633799999998E-2</v>
      </c>
      <c r="V629" s="28">
        <v>7.1098003999999996E-3</v>
      </c>
      <c r="W629" s="32">
        <v>1.9118103715971433</v>
      </c>
      <c r="X629" s="29">
        <v>8.5158871126899544E-2</v>
      </c>
      <c r="Y629" s="29">
        <v>0.46554727519843375</v>
      </c>
      <c r="Z629" s="29">
        <v>0.23920059710921204</v>
      </c>
      <c r="AA629" s="31">
        <v>0.28547342864850284</v>
      </c>
      <c r="AB629" s="29">
        <v>0.14283755997258396</v>
      </c>
    </row>
    <row r="630" spans="1:28" x14ac:dyDescent="0.25">
      <c r="A630" s="26">
        <v>1759</v>
      </c>
      <c r="B630" s="26" t="s">
        <v>632</v>
      </c>
      <c r="C630" s="27" t="s">
        <v>1008</v>
      </c>
      <c r="D630" s="26" t="s">
        <v>1412</v>
      </c>
      <c r="E630" s="26">
        <v>-0.36899999999999999</v>
      </c>
      <c r="F630" s="26">
        <v>10614</v>
      </c>
      <c r="G630" s="28">
        <v>0.44095757876457453</v>
      </c>
      <c r="H630" s="28">
        <v>0.58417824508699456</v>
      </c>
      <c r="I630" s="28">
        <v>4.0000000000000001E-3</v>
      </c>
      <c r="J630" s="28">
        <v>0.84453971119133575</v>
      </c>
      <c r="K630" s="28">
        <v>0.50828212660000005</v>
      </c>
      <c r="L630" s="28">
        <v>0.10406091370558376</v>
      </c>
      <c r="M630" s="28">
        <v>0.12276249</v>
      </c>
      <c r="N630" s="29">
        <v>6.5455516965001338E-3</v>
      </c>
      <c r="O630" s="28">
        <v>0.6034919366</v>
      </c>
      <c r="P630" s="28">
        <v>0.5796</v>
      </c>
      <c r="Q630" s="28">
        <v>0.31197020292833288</v>
      </c>
      <c r="R630" s="28">
        <v>1.04E-2</v>
      </c>
      <c r="S630" s="28">
        <v>0.33680892337536372</v>
      </c>
      <c r="T630" s="28">
        <v>0.52359662200000001</v>
      </c>
      <c r="U630" s="28">
        <v>7.1317873399999995E-2</v>
      </c>
      <c r="V630" s="28">
        <v>-7.9895314600000003E-2</v>
      </c>
      <c r="W630" s="32">
        <v>1.8529185867895543</v>
      </c>
      <c r="X630" s="29">
        <v>5.7231847381740315E-2</v>
      </c>
      <c r="Y630" s="29">
        <v>0.41119593129863391</v>
      </c>
      <c r="Z630" s="29">
        <v>7.6255883891704776E-2</v>
      </c>
      <c r="AA630" s="31">
        <v>0.22051429392328689</v>
      </c>
      <c r="AB630" s="29">
        <v>5.9929494712103411E-2</v>
      </c>
    </row>
    <row r="631" spans="1:28" x14ac:dyDescent="0.25">
      <c r="A631" s="26">
        <v>1760</v>
      </c>
      <c r="B631" s="26" t="s">
        <v>633</v>
      </c>
      <c r="C631" s="27" t="s">
        <v>1029</v>
      </c>
      <c r="D631" s="26" t="s">
        <v>1653</v>
      </c>
      <c r="E631" s="26">
        <v>-0.50800000000000001</v>
      </c>
      <c r="F631" s="26">
        <v>14271</v>
      </c>
      <c r="G631" s="28">
        <v>0.65421956684092608</v>
      </c>
      <c r="H631" s="28">
        <v>0.37693374586578471</v>
      </c>
      <c r="I631" s="28">
        <v>1E-3</v>
      </c>
      <c r="J631" s="28">
        <v>0.92428144637890186</v>
      </c>
      <c r="K631" s="28">
        <v>0.70731163620000004</v>
      </c>
      <c r="L631" s="28">
        <v>5.7400802496656265E-2</v>
      </c>
      <c r="M631" s="28">
        <v>0.147124387</v>
      </c>
      <c r="N631" s="29">
        <v>2.3294694605439144E-2</v>
      </c>
      <c r="O631" s="28">
        <v>0.86727870340000002</v>
      </c>
      <c r="P631" s="28">
        <v>0.88980000000000004</v>
      </c>
      <c r="Q631" s="28">
        <v>5.9032147351561613E-2</v>
      </c>
      <c r="R631" s="28">
        <v>4.5000000000000005E-3</v>
      </c>
      <c r="S631" s="28">
        <v>4.7102639938657025E-3</v>
      </c>
      <c r="T631" s="28">
        <v>0.87068192010000001</v>
      </c>
      <c r="U631" s="28">
        <v>0.1824883638</v>
      </c>
      <c r="V631" s="28">
        <v>3.4032166999999999E-3</v>
      </c>
      <c r="W631" s="32">
        <v>6.328150572831424</v>
      </c>
      <c r="X631" s="29">
        <v>4.1806673439087283E-2</v>
      </c>
      <c r="Y631" s="29">
        <v>0.43246528649110433</v>
      </c>
      <c r="Z631" s="29">
        <v>7.5501273092327417E-2</v>
      </c>
      <c r="AA631" s="31">
        <v>0.39183138582505189</v>
      </c>
      <c r="AB631" s="29">
        <v>3.1174720136035141E-2</v>
      </c>
    </row>
    <row r="632" spans="1:28" x14ac:dyDescent="0.25">
      <c r="A632" s="26">
        <v>1761</v>
      </c>
      <c r="B632" s="26" t="s">
        <v>634</v>
      </c>
      <c r="C632" s="27" t="s">
        <v>989</v>
      </c>
      <c r="D632" s="26" t="s">
        <v>1228</v>
      </c>
      <c r="E632" s="26">
        <v>0.432</v>
      </c>
      <c r="F632" s="26">
        <v>14262</v>
      </c>
      <c r="G632" s="28">
        <v>0.41495181036728312</v>
      </c>
      <c r="H632" s="28">
        <v>0.5776510241120042</v>
      </c>
      <c r="I632" s="28">
        <v>6.0000000000000001E-3</v>
      </c>
      <c r="J632" s="28">
        <v>0.84413997731041102</v>
      </c>
      <c r="K632" s="28">
        <v>0.35087356559999999</v>
      </c>
      <c r="L632" s="28">
        <v>7.1229194665563947E-2</v>
      </c>
      <c r="M632" s="28">
        <v>0.1484544609</v>
      </c>
      <c r="N632" s="29">
        <v>1.6127364829939005E-2</v>
      </c>
      <c r="O632" s="28">
        <v>0.42163355409999997</v>
      </c>
      <c r="P632" s="28">
        <v>0.39439999999999997</v>
      </c>
      <c r="Q632" s="28">
        <v>0.40916597853014042</v>
      </c>
      <c r="R632" s="28">
        <v>1.3500000000000002E-2</v>
      </c>
      <c r="S632" s="28">
        <v>0.53294853294853295</v>
      </c>
      <c r="T632" s="28">
        <v>0.3783167496</v>
      </c>
      <c r="U632" s="28">
        <v>4.3526434400000001E-2</v>
      </c>
      <c r="V632" s="28">
        <v>-4.33168045E-2</v>
      </c>
      <c r="W632" s="32">
        <v>1.0525300171526586</v>
      </c>
      <c r="X632" s="29">
        <v>0.10062987402519497</v>
      </c>
      <c r="Y632" s="29">
        <v>0.44328049066133213</v>
      </c>
      <c r="Z632" s="29">
        <v>0.14832181070140518</v>
      </c>
      <c r="AA632" s="31">
        <v>0.21837976304835094</v>
      </c>
      <c r="AB632" s="29">
        <v>0.13321995464852607</v>
      </c>
    </row>
    <row r="633" spans="1:28" x14ac:dyDescent="0.25">
      <c r="A633" s="26">
        <v>1762</v>
      </c>
      <c r="B633" s="26" t="s">
        <v>635</v>
      </c>
      <c r="C633" s="27" t="s">
        <v>1005</v>
      </c>
      <c r="D633" s="26" t="s">
        <v>1376</v>
      </c>
      <c r="E633" s="26">
        <v>-1.103</v>
      </c>
      <c r="F633" s="26">
        <v>14302</v>
      </c>
      <c r="G633" s="28">
        <v>0.49837225760792642</v>
      </c>
      <c r="H633" s="28">
        <v>6.1501913686155471E-2</v>
      </c>
      <c r="I633" s="28">
        <v>0.14800000000000002</v>
      </c>
      <c r="J633" s="28">
        <v>0.76875909374350448</v>
      </c>
      <c r="K633" s="28">
        <v>0.69163174260000004</v>
      </c>
      <c r="L633" s="28">
        <v>1.5952413140462349E-2</v>
      </c>
      <c r="M633" s="28">
        <v>4.6640529940000001E-2</v>
      </c>
      <c r="N633" s="29">
        <v>1.7574692442882251E-2</v>
      </c>
      <c r="O633" s="28">
        <v>0.82798874820000001</v>
      </c>
      <c r="P633" s="28">
        <v>0.73159999999999992</v>
      </c>
      <c r="Q633" s="28">
        <v>2.2671480144404333E-2</v>
      </c>
      <c r="R633" s="28">
        <v>0.3629</v>
      </c>
      <c r="S633" s="28">
        <v>2.2671480144404333E-2</v>
      </c>
      <c r="T633" s="28">
        <v>0.97674418600000001</v>
      </c>
      <c r="U633" s="28">
        <v>3.9968257399999998E-2</v>
      </c>
      <c r="V633" s="28">
        <v>0.1487554378</v>
      </c>
      <c r="W633" s="32">
        <v>3.1763005780346822</v>
      </c>
      <c r="X633" s="29">
        <v>7.6546982429335372E-2</v>
      </c>
      <c r="Y633" s="29">
        <v>0.42207613316353876</v>
      </c>
      <c r="Z633" s="29">
        <v>0</v>
      </c>
      <c r="AA633" s="31">
        <v>0.4115397224347066</v>
      </c>
      <c r="AB633" s="29">
        <v>2.2266915673035483E-2</v>
      </c>
    </row>
    <row r="634" spans="1:28" x14ac:dyDescent="0.25">
      <c r="A634" s="26">
        <v>1763</v>
      </c>
      <c r="B634" s="26" t="s">
        <v>636</v>
      </c>
      <c r="C634" s="27" t="s">
        <v>1043</v>
      </c>
      <c r="D634" s="26" t="s">
        <v>1827</v>
      </c>
      <c r="E634" s="26">
        <v>-0.60599999999999998</v>
      </c>
      <c r="F634" s="26">
        <v>16706</v>
      </c>
      <c r="G634" s="28">
        <v>0.72378167641325541</v>
      </c>
      <c r="H634" s="28">
        <v>0.19779904306220095</v>
      </c>
      <c r="I634" s="28">
        <v>2E-3</v>
      </c>
      <c r="J634" s="28">
        <v>0.88555489814893074</v>
      </c>
      <c r="K634" s="28">
        <v>0.58041424070000003</v>
      </c>
      <c r="L634" s="28">
        <v>5.3164073685215231E-2</v>
      </c>
      <c r="M634" s="28">
        <v>0.28280996470000003</v>
      </c>
      <c r="N634" s="29">
        <v>9.2583754891667463E-3</v>
      </c>
      <c r="O634" s="28">
        <v>0.85015940489999997</v>
      </c>
      <c r="P634" s="28">
        <v>0.81389999999999996</v>
      </c>
      <c r="Q634" s="28">
        <v>7.6532862814292016E-2</v>
      </c>
      <c r="R634" s="28">
        <v>3.7000000000000002E-3</v>
      </c>
      <c r="S634" s="28">
        <v>4.9159248269040556E-2</v>
      </c>
      <c r="T634" s="28">
        <v>0.84288979429999999</v>
      </c>
      <c r="U634" s="28">
        <v>0.23348575930000001</v>
      </c>
      <c r="V634" s="28">
        <v>-7.2696106000000003E-3</v>
      </c>
      <c r="W634" s="32">
        <v>7.8106508875739653</v>
      </c>
      <c r="X634" s="29">
        <v>3.6473158138611239E-2</v>
      </c>
      <c r="Y634" s="29">
        <v>0.478610296677494</v>
      </c>
      <c r="Z634" s="29">
        <v>0.14781655291393586</v>
      </c>
      <c r="AA634" s="31">
        <v>0.3708000742528309</v>
      </c>
      <c r="AB634" s="29">
        <v>2.3677884615384615E-2</v>
      </c>
    </row>
    <row r="635" spans="1:28" x14ac:dyDescent="0.25">
      <c r="A635" s="26">
        <v>1764</v>
      </c>
      <c r="B635" s="26" t="s">
        <v>637</v>
      </c>
      <c r="C635" s="27" t="s">
        <v>1030</v>
      </c>
      <c r="D635" s="26" t="s">
        <v>1682</v>
      </c>
      <c r="E635" s="26">
        <v>-0.69699999999999995</v>
      </c>
      <c r="F635" s="26">
        <v>8834</v>
      </c>
      <c r="G635" s="28">
        <v>0.81458759372869805</v>
      </c>
      <c r="H635" s="28">
        <v>1.7687074829931974E-2</v>
      </c>
      <c r="I635" s="28">
        <v>1E-3</v>
      </c>
      <c r="J635" s="28">
        <v>0.92187708305559257</v>
      </c>
      <c r="K635" s="28">
        <v>0.62140274770000004</v>
      </c>
      <c r="L635" s="28">
        <v>7.230657989877079E-2</v>
      </c>
      <c r="M635" s="28">
        <v>0.2279103398</v>
      </c>
      <c r="N635" s="29">
        <v>9.6890817064352857E-3</v>
      </c>
      <c r="O635" s="28">
        <v>0.86436480189999998</v>
      </c>
      <c r="P635" s="28">
        <v>0.81409999999999993</v>
      </c>
      <c r="Q635" s="28">
        <v>4.9901325063433886E-2</v>
      </c>
      <c r="R635" s="28">
        <v>3.8E-3</v>
      </c>
      <c r="S635" s="28">
        <v>4.9901325063433886E-2</v>
      </c>
      <c r="T635" s="28">
        <v>0.85493030459999997</v>
      </c>
      <c r="U635" s="28">
        <v>0.19269725230000001</v>
      </c>
      <c r="V635" s="28">
        <v>-9.4344973000000006E-3</v>
      </c>
      <c r="W635" s="32">
        <v>6.9354838709677429</v>
      </c>
      <c r="X635" s="29">
        <v>2.9122765478868239E-2</v>
      </c>
      <c r="Y635" s="29">
        <v>0.41058469148691989</v>
      </c>
      <c r="Z635" s="29">
        <v>7.7682771241448415E-2</v>
      </c>
      <c r="AA635" s="31">
        <v>0.22697957721246864</v>
      </c>
      <c r="AB635" s="29">
        <v>2.2993688007213707E-2</v>
      </c>
    </row>
    <row r="636" spans="1:28" x14ac:dyDescent="0.25">
      <c r="A636" s="26">
        <v>1765</v>
      </c>
      <c r="B636" s="26" t="s">
        <v>638</v>
      </c>
      <c r="C636" s="27" t="s">
        <v>999</v>
      </c>
      <c r="D636" s="26" t="s">
        <v>1302</v>
      </c>
      <c r="E636" s="26">
        <v>-0.28699999999999998</v>
      </c>
      <c r="F636" s="26">
        <v>4904</v>
      </c>
      <c r="G636" s="28">
        <v>0.88312974579069004</v>
      </c>
      <c r="H636" s="28">
        <v>0</v>
      </c>
      <c r="I636" s="28">
        <v>2E-3</v>
      </c>
      <c r="J636" s="28">
        <v>0.81587786259541983</v>
      </c>
      <c r="K636" s="28">
        <v>0.69199101799999996</v>
      </c>
      <c r="L636" s="28">
        <v>0.12013473053892215</v>
      </c>
      <c r="M636" s="28">
        <v>0.1152694611</v>
      </c>
      <c r="N636" s="29">
        <v>8.6077844311377247E-3</v>
      </c>
      <c r="O636" s="28">
        <v>0.78941267390000003</v>
      </c>
      <c r="P636" s="28">
        <v>0.75519999999999998</v>
      </c>
      <c r="Q636" s="28">
        <v>3.9907012785741963E-2</v>
      </c>
      <c r="R636" s="28">
        <v>6.6E-3</v>
      </c>
      <c r="S636" s="28">
        <v>3.9907012785741963E-2</v>
      </c>
      <c r="T636" s="28">
        <v>0.78816568050000002</v>
      </c>
      <c r="U636" s="28">
        <v>6.3208981999999997E-2</v>
      </c>
      <c r="V636" s="28">
        <v>-1.2469934E-3</v>
      </c>
      <c r="W636" s="32">
        <v>4.6780383795309177</v>
      </c>
      <c r="X636" s="29">
        <v>0.1007527504342791</v>
      </c>
      <c r="Y636" s="29">
        <v>0.40719138630350432</v>
      </c>
      <c r="Z636" s="29">
        <v>0</v>
      </c>
      <c r="AA636" s="31">
        <v>0.22423444188343761</v>
      </c>
      <c r="AB636" s="29">
        <v>0.12368531762726126</v>
      </c>
    </row>
    <row r="637" spans="1:28" x14ac:dyDescent="0.25">
      <c r="A637" s="26">
        <v>1766</v>
      </c>
      <c r="B637" s="26" t="s">
        <v>639</v>
      </c>
      <c r="C637" s="27" t="s">
        <v>1034</v>
      </c>
      <c r="D637" s="26" t="s">
        <v>1734</v>
      </c>
      <c r="E637" s="26">
        <v>-0.14599999999999999</v>
      </c>
      <c r="F637" s="26">
        <v>11289</v>
      </c>
      <c r="G637" s="28">
        <v>0.4444589139210835</v>
      </c>
      <c r="H637" s="28">
        <v>0.55270358306188927</v>
      </c>
      <c r="I637" s="28">
        <v>6.0000000000000001E-3</v>
      </c>
      <c r="J637" s="28">
        <v>0.8642924751538098</v>
      </c>
      <c r="K637" s="28">
        <v>0.34948665299999998</v>
      </c>
      <c r="L637" s="28">
        <v>0.19945242984257358</v>
      </c>
      <c r="M637" s="28">
        <v>0.1561943874</v>
      </c>
      <c r="N637" s="29">
        <v>6.8446269678302529E-3</v>
      </c>
      <c r="O637" s="28">
        <v>0.4165147904</v>
      </c>
      <c r="P637" s="28">
        <v>0.44400000000000001</v>
      </c>
      <c r="Q637" s="28">
        <v>0.26097560975609757</v>
      </c>
      <c r="R637" s="28">
        <v>7.4999999999999997E-3</v>
      </c>
      <c r="S637" s="28">
        <v>0.23604060913705585</v>
      </c>
      <c r="T637" s="28">
        <v>0.39640298289999998</v>
      </c>
      <c r="U637" s="28">
        <v>9.4513346999999998E-2</v>
      </c>
      <c r="V637" s="28">
        <v>-2.0111807499999999E-2</v>
      </c>
      <c r="W637" s="32">
        <v>1.0884726224783863</v>
      </c>
      <c r="X637" s="29">
        <v>0.11634914463452566</v>
      </c>
      <c r="Y637" s="29">
        <v>0.39631233919584025</v>
      </c>
      <c r="Z637" s="29">
        <v>0.15331454095959865</v>
      </c>
      <c r="AA637" s="31">
        <v>0.2889890022525507</v>
      </c>
      <c r="AB637" s="29">
        <v>0.14532996754417599</v>
      </c>
    </row>
    <row r="638" spans="1:28" x14ac:dyDescent="0.25">
      <c r="A638" s="26">
        <v>1767</v>
      </c>
      <c r="B638" s="26" t="s">
        <v>640</v>
      </c>
      <c r="C638" s="27" t="s">
        <v>991</v>
      </c>
      <c r="D638" s="26" t="s">
        <v>1236</v>
      </c>
      <c r="E638" s="26">
        <v>-0.60599999999999998</v>
      </c>
      <c r="F638" s="26">
        <v>6434</v>
      </c>
      <c r="G638" s="28">
        <v>0.98389694041867959</v>
      </c>
      <c r="H638" s="28">
        <v>0</v>
      </c>
      <c r="I638" s="28">
        <v>1E-3</v>
      </c>
      <c r="J638" s="28">
        <v>0.86238886741399301</v>
      </c>
      <c r="K638" s="28">
        <v>0.58762886599999997</v>
      </c>
      <c r="L638" s="28">
        <v>7.261317794710892E-2</v>
      </c>
      <c r="M638" s="28">
        <v>0.25078440159999998</v>
      </c>
      <c r="N638" s="29">
        <v>2.8686687584043032E-2</v>
      </c>
      <c r="O638" s="28">
        <v>0.8186983471</v>
      </c>
      <c r="P638" s="28">
        <v>0.72970000000000002</v>
      </c>
      <c r="Q638" s="28">
        <v>2.1105050984111928E-2</v>
      </c>
      <c r="R638" s="28">
        <v>1.1999999999999999E-3</v>
      </c>
      <c r="S638" s="28">
        <v>2.1105050984111928E-2</v>
      </c>
      <c r="T638" s="28">
        <v>0.85086455329999999</v>
      </c>
      <c r="U638" s="28">
        <v>0.14207113399999999</v>
      </c>
      <c r="V638" s="28">
        <v>3.2166206199999998E-2</v>
      </c>
      <c r="W638" s="32">
        <v>5.8839009287925705</v>
      </c>
      <c r="X638" s="29">
        <v>9.9326335578881403E-2</v>
      </c>
      <c r="Y638" s="29">
        <v>0.4190563378381052</v>
      </c>
      <c r="Z638" s="29">
        <v>0</v>
      </c>
      <c r="AA638" s="31">
        <v>0.25873623743417901</v>
      </c>
      <c r="AB638" s="29">
        <v>5.2548772813089992E-2</v>
      </c>
    </row>
    <row r="639" spans="1:28" x14ac:dyDescent="0.25">
      <c r="A639" s="26">
        <v>1768</v>
      </c>
      <c r="B639" s="26" t="s">
        <v>641</v>
      </c>
      <c r="C639" s="27" t="s">
        <v>1020</v>
      </c>
      <c r="D639" s="26" t="s">
        <v>1569</v>
      </c>
      <c r="E639" s="26">
        <v>-0.82699999999999996</v>
      </c>
      <c r="F639" s="26">
        <v>7946</v>
      </c>
      <c r="G639" s="28">
        <v>0.72391445236552177</v>
      </c>
      <c r="H639" s="28">
        <v>0.23450479233226837</v>
      </c>
      <c r="I639" s="28">
        <v>4.0000000000000001E-3</v>
      </c>
      <c r="J639" s="28">
        <v>0.84577421344848858</v>
      </c>
      <c r="K639" s="28">
        <v>0.48814733770000002</v>
      </c>
      <c r="L639" s="28">
        <v>0.12436177972283005</v>
      </c>
      <c r="M639" s="28">
        <v>0.13293216629999999</v>
      </c>
      <c r="N639" s="29">
        <v>9.1174325309992706E-3</v>
      </c>
      <c r="O639" s="28">
        <v>0.57881773400000003</v>
      </c>
      <c r="P639" s="28">
        <v>0.58650000000000002</v>
      </c>
      <c r="Q639" s="28">
        <v>0.21057396342567444</v>
      </c>
      <c r="R639" s="28">
        <v>5.3E-3</v>
      </c>
      <c r="S639" s="28">
        <v>0.13510178901912401</v>
      </c>
      <c r="T639" s="28">
        <v>0.58981937600000001</v>
      </c>
      <c r="U639" s="28">
        <v>9.8352662300000004E-2</v>
      </c>
      <c r="V639" s="28">
        <v>1.1001642000000001E-2</v>
      </c>
      <c r="W639" s="32">
        <v>1.7501264542235708</v>
      </c>
      <c r="X639" s="29">
        <v>6.8035426731078902E-2</v>
      </c>
      <c r="Y639" s="29">
        <v>0.42584368972376008</v>
      </c>
      <c r="Z639" s="29">
        <v>7.8972296386868659E-2</v>
      </c>
      <c r="AA639" s="31">
        <v>0.2529387920551277</v>
      </c>
      <c r="AB639" s="29">
        <v>5.4919908466819219E-2</v>
      </c>
    </row>
    <row r="640" spans="1:28" x14ac:dyDescent="0.25">
      <c r="A640" s="26">
        <v>1769</v>
      </c>
      <c r="B640" s="26" t="s">
        <v>642</v>
      </c>
      <c r="C640" s="27" t="s">
        <v>1001</v>
      </c>
      <c r="D640" s="26" t="s">
        <v>1325</v>
      </c>
      <c r="E640" s="26">
        <v>-0.14399999999999999</v>
      </c>
      <c r="F640" s="26">
        <v>6438</v>
      </c>
      <c r="G640" s="28">
        <v>0.50011433798307803</v>
      </c>
      <c r="H640" s="28">
        <v>0.39223744292237445</v>
      </c>
      <c r="I640" s="28">
        <v>3.0000000000000001E-3</v>
      </c>
      <c r="J640" s="28">
        <v>0.88704185860204288</v>
      </c>
      <c r="K640" s="28">
        <v>0.4721156017</v>
      </c>
      <c r="L640" s="28">
        <v>0.17633777376382931</v>
      </c>
      <c r="M640" s="28">
        <v>8.5120794759999993E-2</v>
      </c>
      <c r="N640" s="29">
        <v>1.1515014675999097E-2</v>
      </c>
      <c r="O640" s="28">
        <v>0.49394562489999999</v>
      </c>
      <c r="P640" s="28">
        <v>0.55810000000000004</v>
      </c>
      <c r="Q640" s="28">
        <v>0.30238365493757097</v>
      </c>
      <c r="R640" s="28">
        <v>8.6E-3</v>
      </c>
      <c r="S640" s="28">
        <v>8.5360360360360363E-2</v>
      </c>
      <c r="T640" s="28">
        <v>0.48698187879999999</v>
      </c>
      <c r="U640" s="28">
        <v>8.5984398300000001E-2</v>
      </c>
      <c r="V640" s="28">
        <v>-6.9637461000000003E-3</v>
      </c>
      <c r="W640" s="32">
        <v>1.3285562632696388</v>
      </c>
      <c r="X640" s="29">
        <v>5.6899716335725013E-2</v>
      </c>
      <c r="Y640" s="29">
        <v>0.42715769358967792</v>
      </c>
      <c r="Z640" s="29">
        <v>8.1395501842476015E-2</v>
      </c>
      <c r="AA640" s="31">
        <v>0.27328316086547505</v>
      </c>
      <c r="AB640" s="29">
        <v>0.10662824207492795</v>
      </c>
    </row>
    <row r="641" spans="1:28" x14ac:dyDescent="0.25">
      <c r="A641" s="26">
        <v>1770</v>
      </c>
      <c r="B641" s="26" t="s">
        <v>643</v>
      </c>
      <c r="C641" s="27" t="s">
        <v>1054</v>
      </c>
      <c r="D641" s="26" t="s">
        <v>1937</v>
      </c>
      <c r="E641" s="26">
        <v>-1.536</v>
      </c>
      <c r="F641" s="26">
        <v>14379</v>
      </c>
      <c r="G641" s="28">
        <v>0.64185970100213574</v>
      </c>
      <c r="H641" s="28">
        <v>2.2982885085574573E-2</v>
      </c>
      <c r="I641" s="28">
        <v>0.371</v>
      </c>
      <c r="J641" s="28">
        <v>0.75006454944487477</v>
      </c>
      <c r="K641" s="28">
        <v>0.49156626510000001</v>
      </c>
      <c r="L641" s="28">
        <v>1.7211703958691909E-2</v>
      </c>
      <c r="M641" s="28">
        <v>2.8227194489999999E-2</v>
      </c>
      <c r="N641" s="29">
        <v>2.0137693631669534E-2</v>
      </c>
      <c r="O641" s="28">
        <v>0.6804531559</v>
      </c>
      <c r="P641" s="28">
        <v>0.4304</v>
      </c>
      <c r="Q641" s="28">
        <v>1.0584518167456557E-2</v>
      </c>
      <c r="R641" s="28">
        <v>0.65400000000000003</v>
      </c>
      <c r="S641" s="28">
        <v>8.2278481012658233E-3</v>
      </c>
      <c r="T641" s="28">
        <v>0.9633393106</v>
      </c>
      <c r="U641" s="28">
        <v>-6.1166265099999999E-2</v>
      </c>
      <c r="V641" s="28">
        <v>0.2828861547</v>
      </c>
      <c r="W641" s="32">
        <v>1.1496983408748116</v>
      </c>
      <c r="X641" s="29">
        <v>5.0755854938513353E-2</v>
      </c>
      <c r="Y641" s="29">
        <v>0.46087836842687768</v>
      </c>
      <c r="Z641" s="29">
        <v>7.7403959225007812E-2</v>
      </c>
      <c r="AA641" s="31">
        <v>0.60283185840707965</v>
      </c>
      <c r="AB641" s="29">
        <v>1.6769144773616546E-2</v>
      </c>
    </row>
    <row r="642" spans="1:28" x14ac:dyDescent="0.25">
      <c r="A642" s="26">
        <v>1771</v>
      </c>
      <c r="B642" s="26" t="s">
        <v>644</v>
      </c>
      <c r="C642" s="27" t="s">
        <v>979</v>
      </c>
      <c r="D642" s="26" t="s">
        <v>1098</v>
      </c>
      <c r="E642" s="26">
        <v>-0.23699999999999999</v>
      </c>
      <c r="F642" s="26">
        <v>9617</v>
      </c>
      <c r="G642" s="28">
        <v>0.68512877319302135</v>
      </c>
      <c r="H642" s="28">
        <v>0.32328539823008851</v>
      </c>
      <c r="I642" s="28">
        <v>4.0000000000000001E-3</v>
      </c>
      <c r="J642" s="28">
        <v>0.86940393962650298</v>
      </c>
      <c r="K642" s="28">
        <v>0.45034574080000001</v>
      </c>
      <c r="L642" s="28">
        <v>0.13138149183463294</v>
      </c>
      <c r="M642" s="28">
        <v>0.12961600710000001</v>
      </c>
      <c r="N642" s="29">
        <v>8.2389289392378988E-3</v>
      </c>
      <c r="O642" s="28">
        <v>0.53340095639999996</v>
      </c>
      <c r="P642" s="28">
        <v>0.48930000000000001</v>
      </c>
      <c r="Q642" s="28">
        <v>0.31416184971098265</v>
      </c>
      <c r="R642" s="28">
        <v>6.5000000000000006E-3</v>
      </c>
      <c r="S642" s="28">
        <v>0.35499462943071963</v>
      </c>
      <c r="T642" s="28">
        <v>0.49154187469999999</v>
      </c>
      <c r="U642" s="28">
        <v>3.8954259200000001E-2</v>
      </c>
      <c r="V642" s="28">
        <v>-4.1859081700000002E-2</v>
      </c>
      <c r="W642" s="32">
        <v>1.4855982274741506</v>
      </c>
      <c r="X642" s="29">
        <v>6.6490532804931751E-2</v>
      </c>
      <c r="Y642" s="29">
        <v>0.37942074416086324</v>
      </c>
      <c r="Z642" s="29">
        <v>0.12255574885425104</v>
      </c>
      <c r="AA642" s="31">
        <v>0.27624309392265195</v>
      </c>
      <c r="AB642" s="29">
        <v>6.6390041493775934E-2</v>
      </c>
    </row>
    <row r="643" spans="1:28" x14ac:dyDescent="0.25">
      <c r="A643" s="26">
        <v>1772</v>
      </c>
      <c r="B643" s="26" t="s">
        <v>645</v>
      </c>
      <c r="C643" s="27" t="s">
        <v>1031</v>
      </c>
      <c r="D643" s="26" t="s">
        <v>1696</v>
      </c>
      <c r="E643" s="26">
        <v>0.72299999999999998</v>
      </c>
      <c r="F643" s="26">
        <v>303226</v>
      </c>
      <c r="G643" s="28">
        <v>0.71578380412846121</v>
      </c>
      <c r="H643" s="28">
        <v>0.2299598128482401</v>
      </c>
      <c r="I643" s="28">
        <v>2.1000000000000001E-2</v>
      </c>
      <c r="J643" s="28">
        <v>0.85778755139114637</v>
      </c>
      <c r="K643" s="28">
        <v>0.60388893840000002</v>
      </c>
      <c r="L643" s="28">
        <v>3.5339292879753889E-2</v>
      </c>
      <c r="M643" s="28">
        <v>0.15688394489999999</v>
      </c>
      <c r="N643" s="29">
        <v>1.6262428106469305E-2</v>
      </c>
      <c r="O643" s="28">
        <v>0.75954338880000005</v>
      </c>
      <c r="P643" s="28">
        <v>0.74650000000000005</v>
      </c>
      <c r="Q643" s="28">
        <v>0.11916746588194646</v>
      </c>
      <c r="R643" s="28">
        <v>6.8099999999999994E-2</v>
      </c>
      <c r="S643" s="28">
        <v>0.10831266030357818</v>
      </c>
      <c r="T643" s="28">
        <v>0.89223658809999995</v>
      </c>
      <c r="U643" s="28">
        <v>0.14261106160000001</v>
      </c>
      <c r="V643" s="28">
        <v>0.13269319930000001</v>
      </c>
      <c r="W643" s="32">
        <v>3.4131412474053575</v>
      </c>
      <c r="X643" s="29">
        <v>0.14281973794743674</v>
      </c>
      <c r="Y643" s="29">
        <v>0.43489492594108792</v>
      </c>
      <c r="Z643" s="29">
        <v>0.34073987177579634</v>
      </c>
      <c r="AA643" s="31">
        <v>0.34209249755027987</v>
      </c>
      <c r="AB643" s="29">
        <v>0.13355220387465869</v>
      </c>
    </row>
    <row r="644" spans="1:28" x14ac:dyDescent="0.25">
      <c r="A644" s="26">
        <v>1773</v>
      </c>
      <c r="B644" s="26" t="s">
        <v>646</v>
      </c>
      <c r="C644" s="27" t="s">
        <v>979</v>
      </c>
      <c r="D644" s="26" t="s">
        <v>1099</v>
      </c>
      <c r="E644" s="26">
        <v>-0.59699999999999998</v>
      </c>
      <c r="F644" s="26">
        <v>7573</v>
      </c>
      <c r="G644" s="28">
        <v>0.49611197511664074</v>
      </c>
      <c r="H644" s="28">
        <v>0.42579168256390693</v>
      </c>
      <c r="I644" s="28">
        <v>6.0000000000000001E-3</v>
      </c>
      <c r="J644" s="28">
        <v>0.85215100965759438</v>
      </c>
      <c r="K644" s="28">
        <v>0.54193282509999996</v>
      </c>
      <c r="L644" s="28">
        <v>0.14279826911188956</v>
      </c>
      <c r="M644" s="28">
        <v>0.12816814339999999</v>
      </c>
      <c r="N644" s="29">
        <v>5.9756851432103851E-3</v>
      </c>
      <c r="O644" s="28">
        <v>0.65228267669999995</v>
      </c>
      <c r="P644" s="28">
        <v>0.62029999999999996</v>
      </c>
      <c r="Q644" s="28">
        <v>0.18628691983122367</v>
      </c>
      <c r="R644" s="28">
        <v>2.0499999999999997E-2</v>
      </c>
      <c r="S644" s="28">
        <v>0.34711060084194412</v>
      </c>
      <c r="T644" s="28">
        <v>0.64225293999999999</v>
      </c>
      <c r="U644" s="28">
        <v>7.8367174900000003E-2</v>
      </c>
      <c r="V644" s="28">
        <v>-1.00297367E-2</v>
      </c>
      <c r="W644" s="32">
        <v>2.2678450033990476</v>
      </c>
      <c r="X644" s="29">
        <v>6.5214275476565858E-2</v>
      </c>
      <c r="Y644" s="29">
        <v>0.37677425401212433</v>
      </c>
      <c r="Z644" s="29">
        <v>0</v>
      </c>
      <c r="AA644" s="31">
        <v>0.34126816937012849</v>
      </c>
      <c r="AB644" s="29">
        <v>4.9042748492001048E-2</v>
      </c>
    </row>
    <row r="645" spans="1:28" x14ac:dyDescent="0.25">
      <c r="A645" s="26">
        <v>1774</v>
      </c>
      <c r="B645" s="26" t="s">
        <v>647</v>
      </c>
      <c r="C645" s="27" t="s">
        <v>1001</v>
      </c>
      <c r="D645" s="26" t="s">
        <v>1327</v>
      </c>
      <c r="E645" s="26">
        <v>-2.5999999999999999E-2</v>
      </c>
      <c r="F645" s="26">
        <v>6660</v>
      </c>
      <c r="G645" s="28">
        <v>0.48373322488816595</v>
      </c>
      <c r="H645" s="28">
        <v>0.48792270531400966</v>
      </c>
      <c r="I645" s="28">
        <v>5.0000000000000001E-3</v>
      </c>
      <c r="J645" s="28">
        <v>0.87644180356518697</v>
      </c>
      <c r="K645" s="28">
        <v>0.32602193419999997</v>
      </c>
      <c r="L645" s="28">
        <v>0.12163509471585245</v>
      </c>
      <c r="M645" s="28">
        <v>5.104685942E-2</v>
      </c>
      <c r="N645" s="29">
        <v>6.1814556331006975E-3</v>
      </c>
      <c r="O645" s="28">
        <v>0.345256917</v>
      </c>
      <c r="P645" s="28">
        <v>0.34229999999999999</v>
      </c>
      <c r="Q645" s="28">
        <v>0.51606732976281566</v>
      </c>
      <c r="R645" s="28">
        <v>9.3999999999999986E-3</v>
      </c>
      <c r="S645" s="28">
        <v>0.5158480074142725</v>
      </c>
      <c r="T645" s="28">
        <v>0.3276108727</v>
      </c>
      <c r="U645" s="28">
        <v>1.6278065800000002E-2</v>
      </c>
      <c r="V645" s="28">
        <v>-1.76460443E-2</v>
      </c>
      <c r="W645" s="32">
        <v>0.63210039630118886</v>
      </c>
      <c r="X645" s="29">
        <v>7.582938388625593E-2</v>
      </c>
      <c r="Y645" s="29">
        <v>0.35726030197666891</v>
      </c>
      <c r="Z645" s="29">
        <v>0</v>
      </c>
      <c r="AA645" s="31">
        <v>0.18497396479047856</v>
      </c>
      <c r="AB645" s="29">
        <v>0.10324992809893586</v>
      </c>
    </row>
    <row r="646" spans="1:28" x14ac:dyDescent="0.25">
      <c r="A646" s="26">
        <v>1775</v>
      </c>
      <c r="B646" s="26" t="s">
        <v>648</v>
      </c>
      <c r="C646" s="27" t="s">
        <v>1051</v>
      </c>
      <c r="D646" s="26" t="s">
        <v>1913</v>
      </c>
      <c r="E646" s="26">
        <v>0.58799999999999997</v>
      </c>
      <c r="F646" s="26">
        <v>23713</v>
      </c>
      <c r="G646" s="28">
        <v>0.37161747665462475</v>
      </c>
      <c r="H646" s="28">
        <v>0.6055476239037324</v>
      </c>
      <c r="I646" s="28">
        <v>3.0000000000000001E-3</v>
      </c>
      <c r="J646" s="28">
        <v>0.85709205144923239</v>
      </c>
      <c r="K646" s="28">
        <v>0.36210235130000001</v>
      </c>
      <c r="L646" s="28">
        <v>0.19723374827109266</v>
      </c>
      <c r="M646" s="28">
        <v>9.6887966800000003E-2</v>
      </c>
      <c r="N646" s="29">
        <v>1.3485477178423237E-2</v>
      </c>
      <c r="O646" s="28">
        <v>0.41786743520000003</v>
      </c>
      <c r="P646" s="28">
        <v>0.37790000000000001</v>
      </c>
      <c r="Q646" s="28">
        <v>0.20930729760547317</v>
      </c>
      <c r="R646" s="28">
        <v>5.3E-3</v>
      </c>
      <c r="S646" s="28">
        <v>0.35474494986193866</v>
      </c>
      <c r="T646" s="28">
        <v>0.44649390239999998</v>
      </c>
      <c r="U646" s="28">
        <v>1.57976487E-2</v>
      </c>
      <c r="V646" s="28">
        <v>2.8626467199999998E-2</v>
      </c>
      <c r="W646" s="32">
        <v>0.89486875082442952</v>
      </c>
      <c r="X646" s="29">
        <v>0.20557743673321563</v>
      </c>
      <c r="Y646" s="29">
        <v>0.41716802595200914</v>
      </c>
      <c r="Z646" s="29">
        <v>0.1653529023997074</v>
      </c>
      <c r="AA646" s="31">
        <v>0.21558717084737303</v>
      </c>
      <c r="AB646" s="29">
        <v>0.1393533056097768</v>
      </c>
    </row>
    <row r="647" spans="1:28" x14ac:dyDescent="0.25">
      <c r="A647" s="26">
        <v>1776</v>
      </c>
      <c r="B647" s="26" t="s">
        <v>649</v>
      </c>
      <c r="C647" s="27" t="s">
        <v>1017</v>
      </c>
      <c r="D647" s="26" t="s">
        <v>1530</v>
      </c>
      <c r="E647" s="26">
        <v>-0.33100000000000002</v>
      </c>
      <c r="F647" s="26">
        <v>12329</v>
      </c>
      <c r="G647" s="28">
        <v>0.47455499771793702</v>
      </c>
      <c r="H647" s="28">
        <v>0.50502200654553664</v>
      </c>
      <c r="I647" s="28">
        <v>6.0000000000000001E-3</v>
      </c>
      <c r="J647" s="28">
        <v>0.86692739671079022</v>
      </c>
      <c r="K647" s="28">
        <v>0.31185656449999999</v>
      </c>
      <c r="L647" s="28">
        <v>0.14459224985540775</v>
      </c>
      <c r="M647" s="28">
        <v>6.3851937540000001E-2</v>
      </c>
      <c r="N647" s="29">
        <v>9.9479467900520525E-3</v>
      </c>
      <c r="O647" s="28">
        <v>0.31586826350000002</v>
      </c>
      <c r="P647" s="28">
        <v>0.3372</v>
      </c>
      <c r="Q647" s="28">
        <v>0.51574106827025112</v>
      </c>
      <c r="R647" s="28">
        <v>6.5000000000000006E-3</v>
      </c>
      <c r="S647" s="28">
        <v>0.53868129356644956</v>
      </c>
      <c r="T647" s="28">
        <v>0.28552020830000002</v>
      </c>
      <c r="U647" s="28">
        <v>2.5343435500000001E-2</v>
      </c>
      <c r="V647" s="28">
        <v>-3.0348055200000001E-2</v>
      </c>
      <c r="W647" s="32">
        <v>0.6261664444867644</v>
      </c>
      <c r="X647" s="29">
        <v>6.4084751649878424E-2</v>
      </c>
      <c r="Y647" s="29">
        <v>0.39506617015266643</v>
      </c>
      <c r="Z647" s="29">
        <v>7.528041672462657E-2</v>
      </c>
      <c r="AA647" s="31">
        <v>0.24311362518445648</v>
      </c>
      <c r="AB647" s="29">
        <v>9.7314890154597239E-2</v>
      </c>
    </row>
    <row r="648" spans="1:28" x14ac:dyDescent="0.25">
      <c r="A648" s="26">
        <v>1777</v>
      </c>
      <c r="B648" s="26" t="s">
        <v>650</v>
      </c>
      <c r="C648" s="27" t="s">
        <v>1008</v>
      </c>
      <c r="D648" s="26" t="s">
        <v>1413</v>
      </c>
      <c r="E648" s="26">
        <v>-7.3999999999999996E-2</v>
      </c>
      <c r="F648" s="26">
        <v>6222</v>
      </c>
      <c r="G648" s="28">
        <v>0.59561128526645768</v>
      </c>
      <c r="H648" s="28">
        <v>0.34081463009143809</v>
      </c>
      <c r="I648" s="28">
        <v>9.0000000000000011E-3</v>
      </c>
      <c r="J648" s="28">
        <v>0.84671246319921489</v>
      </c>
      <c r="K648" s="28">
        <v>0.41191469629999999</v>
      </c>
      <c r="L648" s="28">
        <v>0.15368567454798332</v>
      </c>
      <c r="M648" s="28">
        <v>9.7357440889999994E-2</v>
      </c>
      <c r="N648" s="29">
        <v>6.7222994900324523E-3</v>
      </c>
      <c r="O648" s="28">
        <v>0.50874200430000005</v>
      </c>
      <c r="P648" s="28">
        <v>0.51149999999999995</v>
      </c>
      <c r="Q648" s="28">
        <v>0.40468787371442239</v>
      </c>
      <c r="R648" s="28">
        <v>1.77E-2</v>
      </c>
      <c r="S648" s="28">
        <v>0.4000438885231512</v>
      </c>
      <c r="T648" s="28">
        <v>0.3970207254</v>
      </c>
      <c r="U648" s="28">
        <v>9.9585303700000002E-2</v>
      </c>
      <c r="V648" s="28">
        <v>-0.1117212789</v>
      </c>
      <c r="W648" s="32">
        <v>1.1016200294550811</v>
      </c>
      <c r="X648" s="29">
        <v>7.5737487570434206E-2</v>
      </c>
      <c r="Y648" s="29">
        <v>0.38168824196813533</v>
      </c>
      <c r="Z648" s="29">
        <v>8.120266716644195E-2</v>
      </c>
      <c r="AA648" s="31">
        <v>0.20876095118898624</v>
      </c>
      <c r="AB648" s="29">
        <v>6.7639257294429711E-2</v>
      </c>
    </row>
    <row r="649" spans="1:28" x14ac:dyDescent="0.25">
      <c r="A649" s="26">
        <v>1778</v>
      </c>
      <c r="B649" s="26" t="s">
        <v>651</v>
      </c>
      <c r="C649" s="27" t="s">
        <v>1000</v>
      </c>
      <c r="D649" s="26" t="s">
        <v>1314</v>
      </c>
      <c r="E649" s="26">
        <v>-0.66600000000000004</v>
      </c>
      <c r="F649" s="26">
        <v>3648</v>
      </c>
      <c r="G649" s="28">
        <v>0.9801553062985332</v>
      </c>
      <c r="H649" s="28">
        <v>6.8787618228718832E-3</v>
      </c>
      <c r="I649" s="28">
        <v>3.0000000000000001E-3</v>
      </c>
      <c r="J649" s="28">
        <v>0.86826923076923079</v>
      </c>
      <c r="K649" s="28">
        <v>0.65153193060000003</v>
      </c>
      <c r="L649" s="28">
        <v>6.275378368401624E-2</v>
      </c>
      <c r="M649" s="28">
        <v>0.16722037649999999</v>
      </c>
      <c r="N649" s="29">
        <v>1.2181616832779624E-2</v>
      </c>
      <c r="O649" s="28">
        <v>0.82605210419999997</v>
      </c>
      <c r="P649" s="28">
        <v>0.75690000000000002</v>
      </c>
      <c r="Q649" s="28">
        <v>8.012568735271014E-2</v>
      </c>
      <c r="R649" s="28">
        <v>7.4999999999999997E-3</v>
      </c>
      <c r="S649" s="28">
        <v>8.012568735271014E-2</v>
      </c>
      <c r="T649" s="28">
        <v>0.82283849919999996</v>
      </c>
      <c r="U649" s="28">
        <v>0.1053680694</v>
      </c>
      <c r="V649" s="28">
        <v>-3.213605E-3</v>
      </c>
      <c r="W649" s="32">
        <v>5.2361111111111116</v>
      </c>
      <c r="X649" s="29">
        <v>4.9535603715170282E-2</v>
      </c>
      <c r="Y649" s="29">
        <v>0.35214495760566777</v>
      </c>
      <c r="Z649" s="29">
        <v>0</v>
      </c>
      <c r="AA649" s="31">
        <v>0.23225806451612904</v>
      </c>
      <c r="AB649" s="29">
        <v>3.914002205071665E-2</v>
      </c>
    </row>
    <row r="650" spans="1:28" x14ac:dyDescent="0.25">
      <c r="A650" s="26">
        <v>1779</v>
      </c>
      <c r="B650" s="26" t="s">
        <v>652</v>
      </c>
      <c r="C650" s="27" t="s">
        <v>1034</v>
      </c>
      <c r="D650" s="26" t="s">
        <v>1735</v>
      </c>
      <c r="E650" s="26">
        <v>-0.13</v>
      </c>
      <c r="F650" s="26">
        <v>26947</v>
      </c>
      <c r="G650" s="28">
        <v>0.47375373305766139</v>
      </c>
      <c r="H650" s="28">
        <v>0.52354016683807569</v>
      </c>
      <c r="I650" s="28">
        <v>4.0000000000000001E-3</v>
      </c>
      <c r="J650" s="28">
        <v>0.87692686530411224</v>
      </c>
      <c r="K650" s="28">
        <v>0.3882399191</v>
      </c>
      <c r="L650" s="28">
        <v>0.26215882286869596</v>
      </c>
      <c r="M650" s="28">
        <v>0.13871728629999999</v>
      </c>
      <c r="N650" s="29">
        <v>7.1885881163652699E-3</v>
      </c>
      <c r="O650" s="28">
        <v>0.4411179979</v>
      </c>
      <c r="P650" s="28">
        <v>0.42859999999999998</v>
      </c>
      <c r="Q650" s="28">
        <v>0.18865316425265941</v>
      </c>
      <c r="R650" s="28">
        <v>1.0500000000000001E-2</v>
      </c>
      <c r="S650" s="28">
        <v>0.12608670284147266</v>
      </c>
      <c r="T650" s="28">
        <v>0.4541551868</v>
      </c>
      <c r="U650" s="28">
        <v>4.0360080899999998E-2</v>
      </c>
      <c r="V650" s="28">
        <v>1.30371889E-2</v>
      </c>
      <c r="W650" s="32">
        <v>1.1694665849172288</v>
      </c>
      <c r="X650" s="29">
        <v>0.1141002231689998</v>
      </c>
      <c r="Y650" s="29">
        <v>0.43529110414287553</v>
      </c>
      <c r="Z650" s="29">
        <v>0.22152517555749893</v>
      </c>
      <c r="AA650" s="31">
        <v>0.30864403945828456</v>
      </c>
      <c r="AB650" s="29">
        <v>0.18247468731387731</v>
      </c>
    </row>
    <row r="651" spans="1:28" x14ac:dyDescent="0.25">
      <c r="A651" s="26">
        <v>1780</v>
      </c>
      <c r="B651" s="26" t="s">
        <v>653</v>
      </c>
      <c r="C651" s="27" t="s">
        <v>1017</v>
      </c>
      <c r="D651" s="26" t="s">
        <v>1532</v>
      </c>
      <c r="E651" s="26">
        <v>1.093</v>
      </c>
      <c r="F651" s="26">
        <v>507773</v>
      </c>
      <c r="G651" s="28">
        <v>0.43180226227711854</v>
      </c>
      <c r="H651" s="28">
        <v>0.49600404618470417</v>
      </c>
      <c r="I651" s="28">
        <v>7.2999999999999995E-2</v>
      </c>
      <c r="J651" s="28">
        <v>0.86511232300995644</v>
      </c>
      <c r="K651" s="28">
        <v>0.29650299769999999</v>
      </c>
      <c r="L651" s="28">
        <v>0.11203966096684852</v>
      </c>
      <c r="M651" s="28">
        <v>6.5046684529999996E-2</v>
      </c>
      <c r="N651" s="29">
        <v>8.6975240812497186E-3</v>
      </c>
      <c r="O651" s="28">
        <v>0.33785358789999997</v>
      </c>
      <c r="P651" s="28">
        <v>0.3382</v>
      </c>
      <c r="Q651" s="28">
        <v>0.39866117081240687</v>
      </c>
      <c r="R651" s="28">
        <v>0.1197</v>
      </c>
      <c r="S651" s="28">
        <v>0.43134799766458681</v>
      </c>
      <c r="T651" s="28">
        <v>0.4153008299</v>
      </c>
      <c r="U651" s="28">
        <v>4.1697002300000001E-2</v>
      </c>
      <c r="V651" s="28">
        <v>7.7447241999999999E-2</v>
      </c>
      <c r="W651" s="32">
        <v>0.5890295661813385</v>
      </c>
      <c r="X651" s="29">
        <v>0.17115878176062965</v>
      </c>
      <c r="Y651" s="29">
        <v>0.35429730398727061</v>
      </c>
      <c r="Z651" s="29">
        <v>0.38107696711903677</v>
      </c>
      <c r="AA651" s="31">
        <v>0.27148285001044725</v>
      </c>
      <c r="AB651" s="29">
        <v>0.24575675877198147</v>
      </c>
    </row>
    <row r="652" spans="1:28" x14ac:dyDescent="0.25">
      <c r="A652" s="26">
        <v>1781</v>
      </c>
      <c r="B652" s="26" t="s">
        <v>654</v>
      </c>
      <c r="C652" s="27" t="s">
        <v>987</v>
      </c>
      <c r="D652" s="26" t="s">
        <v>1192</v>
      </c>
      <c r="E652" s="26">
        <v>-0.23</v>
      </c>
      <c r="F652" s="26">
        <v>12796</v>
      </c>
      <c r="G652" s="28">
        <v>0.49199952589783097</v>
      </c>
      <c r="H652" s="28">
        <v>0.47854785478547857</v>
      </c>
      <c r="I652" s="28">
        <v>3.5000000000000003E-2</v>
      </c>
      <c r="J652" s="28">
        <v>0.88386012811088943</v>
      </c>
      <c r="K652" s="28">
        <v>0.37341095400000002</v>
      </c>
      <c r="L652" s="28">
        <v>0.18533919448734704</v>
      </c>
      <c r="M652" s="28">
        <v>7.306641321E-2</v>
      </c>
      <c r="N652" s="29">
        <v>1.0811453011761911E-2</v>
      </c>
      <c r="O652" s="28">
        <v>0.40234983810000002</v>
      </c>
      <c r="P652" s="28">
        <v>0.4022</v>
      </c>
      <c r="Q652" s="28">
        <v>0.38632251839343867</v>
      </c>
      <c r="R652" s="28">
        <v>5.7999999999999996E-2</v>
      </c>
      <c r="S652" s="28">
        <v>0.24</v>
      </c>
      <c r="T652" s="28">
        <v>0.41932721709999998</v>
      </c>
      <c r="U652" s="28">
        <v>2.8789045999999999E-2</v>
      </c>
      <c r="V652" s="28">
        <v>1.6977379000000001E-2</v>
      </c>
      <c r="W652" s="32">
        <v>0.84207033842070322</v>
      </c>
      <c r="X652" s="29">
        <v>7.7305025254687104E-2</v>
      </c>
      <c r="Y652" s="29">
        <v>0.32139389426687986</v>
      </c>
      <c r="Z652" s="29">
        <v>7.5658987412038414E-2</v>
      </c>
      <c r="AA652" s="31">
        <v>0.30958348251581336</v>
      </c>
      <c r="AB652" s="29">
        <v>0.10576323987538941</v>
      </c>
    </row>
    <row r="653" spans="1:28" x14ac:dyDescent="0.25">
      <c r="A653" s="26">
        <v>1782</v>
      </c>
      <c r="B653" s="26" t="s">
        <v>655</v>
      </c>
      <c r="C653" s="27" t="s">
        <v>1016</v>
      </c>
      <c r="D653" s="26" t="s">
        <v>1499</v>
      </c>
      <c r="E653" s="26">
        <v>2.278</v>
      </c>
      <c r="F653" s="26">
        <v>257362</v>
      </c>
      <c r="G653" s="28">
        <v>0.46394040699690658</v>
      </c>
      <c r="H653" s="28">
        <v>0.50319121776870057</v>
      </c>
      <c r="I653" s="28">
        <v>4.4000000000000004E-2</v>
      </c>
      <c r="J653" s="28">
        <v>0.86539097539323817</v>
      </c>
      <c r="K653" s="28">
        <v>0.37858277849999999</v>
      </c>
      <c r="L653" s="28">
        <v>0.10164866477596529</v>
      </c>
      <c r="M653" s="28">
        <v>7.7398073090000005E-2</v>
      </c>
      <c r="N653" s="29">
        <v>9.5205529966275789E-3</v>
      </c>
      <c r="O653" s="28">
        <v>0.44292841179999998</v>
      </c>
      <c r="P653" s="28">
        <v>0.4476</v>
      </c>
      <c r="Q653" s="28">
        <v>0.36829971638172798</v>
      </c>
      <c r="R653" s="28">
        <v>7.7800000000000008E-2</v>
      </c>
      <c r="S653" s="28">
        <v>0.47566606621724733</v>
      </c>
      <c r="T653" s="28">
        <v>0.46640096809999998</v>
      </c>
      <c r="U653" s="28">
        <v>6.9017221500000003E-2</v>
      </c>
      <c r="V653" s="28">
        <v>2.3472556299999999E-2</v>
      </c>
      <c r="W653" s="32">
        <v>0.86994601532711691</v>
      </c>
      <c r="X653" s="29">
        <v>0.20000799694339053</v>
      </c>
      <c r="Y653" s="29">
        <v>0.34492689851408964</v>
      </c>
      <c r="Z653" s="29">
        <v>0.35696791514571163</v>
      </c>
      <c r="AA653" s="31">
        <v>0.30353919886265818</v>
      </c>
      <c r="AB653" s="29">
        <v>0.2884504353315217</v>
      </c>
    </row>
    <row r="654" spans="1:28" x14ac:dyDescent="0.25">
      <c r="A654" s="26">
        <v>1783</v>
      </c>
      <c r="B654" s="26" t="s">
        <v>656</v>
      </c>
      <c r="C654" s="27" t="s">
        <v>997</v>
      </c>
      <c r="D654" s="26" t="s">
        <v>1274</v>
      </c>
      <c r="E654" s="26">
        <v>-0.65200000000000002</v>
      </c>
      <c r="F654" s="26">
        <v>9485</v>
      </c>
      <c r="G654" s="28">
        <v>0.65271731498385055</v>
      </c>
      <c r="H654" s="28">
        <v>0.32169680111265647</v>
      </c>
      <c r="I654" s="28">
        <v>6.0000000000000001E-3</v>
      </c>
      <c r="J654" s="28">
        <v>0.84229479697007326</v>
      </c>
      <c r="K654" s="28">
        <v>0.64425770309999997</v>
      </c>
      <c r="L654" s="28">
        <v>0.10776942355889724</v>
      </c>
      <c r="M654" s="28">
        <v>7.3123986439999997E-2</v>
      </c>
      <c r="N654" s="29">
        <v>2.3588382721509656E-2</v>
      </c>
      <c r="O654" s="28">
        <v>0.78224802989999997</v>
      </c>
      <c r="P654" s="28">
        <v>0.73260000000000003</v>
      </c>
      <c r="Q654" s="28">
        <v>0.12501655409879486</v>
      </c>
      <c r="R654" s="28">
        <v>7.8000000000000005E-3</v>
      </c>
      <c r="S654" s="28">
        <v>2.5689459765772572E-2</v>
      </c>
      <c r="T654" s="28">
        <v>0.7812012948</v>
      </c>
      <c r="U654" s="28">
        <v>8.8342296900000006E-2</v>
      </c>
      <c r="V654" s="28">
        <v>-1.0467351000000001E-3</v>
      </c>
      <c r="W654" s="32">
        <v>2.7816027088036117</v>
      </c>
      <c r="X654" s="29">
        <v>5.5905340859748152E-2</v>
      </c>
      <c r="Y654" s="29">
        <v>0.44352599113541369</v>
      </c>
      <c r="Z654" s="29">
        <v>0</v>
      </c>
      <c r="AA654" s="31">
        <v>0.21353889774942406</v>
      </c>
      <c r="AB654" s="29">
        <v>4.6208039784500624E-2</v>
      </c>
    </row>
    <row r="655" spans="1:28" x14ac:dyDescent="0.25">
      <c r="A655" s="26">
        <v>1784</v>
      </c>
      <c r="B655" s="26" t="s">
        <v>657</v>
      </c>
      <c r="C655" s="27" t="s">
        <v>1003</v>
      </c>
      <c r="D655" s="26" t="s">
        <v>1360</v>
      </c>
      <c r="E655" s="26">
        <v>-0.25</v>
      </c>
      <c r="F655" s="26">
        <v>15002</v>
      </c>
      <c r="G655" s="28">
        <v>0.891343478972345</v>
      </c>
      <c r="H655" s="28">
        <v>0</v>
      </c>
      <c r="I655" s="28">
        <v>0.01</v>
      </c>
      <c r="J655" s="28">
        <v>0.90263536176329662</v>
      </c>
      <c r="K655" s="28">
        <v>0.6219343879</v>
      </c>
      <c r="L655" s="28">
        <v>6.8584775453869831E-2</v>
      </c>
      <c r="M655" s="28">
        <v>0.18038008280000001</v>
      </c>
      <c r="N655" s="29">
        <v>1.6880772905828643E-2</v>
      </c>
      <c r="O655" s="28">
        <v>0.77806150770000004</v>
      </c>
      <c r="P655" s="28">
        <v>0.77390000000000003</v>
      </c>
      <c r="Q655" s="28">
        <v>9.6169711255156151E-2</v>
      </c>
      <c r="R655" s="28">
        <v>2.29E-2</v>
      </c>
      <c r="S655" s="28">
        <v>1.2295081967213115E-2</v>
      </c>
      <c r="T655" s="28">
        <v>0.74752810510000001</v>
      </c>
      <c r="U655" s="28">
        <v>0.15196561210000001</v>
      </c>
      <c r="V655" s="28">
        <v>-3.0533402599999999E-2</v>
      </c>
      <c r="W655" s="32">
        <v>4.438911407064273</v>
      </c>
      <c r="X655" s="29">
        <v>8.9973713856552756E-2</v>
      </c>
      <c r="Y655" s="29">
        <v>0.40134052145714166</v>
      </c>
      <c r="Z655" s="29">
        <v>0.17393836430982273</v>
      </c>
      <c r="AA655" s="31">
        <v>0.30075698757763975</v>
      </c>
      <c r="AB655" s="29">
        <v>0.16384408602150538</v>
      </c>
    </row>
    <row r="656" spans="1:28" x14ac:dyDescent="0.25">
      <c r="A656" s="26">
        <v>1785</v>
      </c>
      <c r="B656" s="26" t="s">
        <v>658</v>
      </c>
      <c r="C656" s="27" t="s">
        <v>1018</v>
      </c>
      <c r="D656" s="26" t="s">
        <v>1556</v>
      </c>
      <c r="E656" s="26">
        <v>-0.97</v>
      </c>
      <c r="F656" s="26">
        <v>23292</v>
      </c>
      <c r="G656" s="28">
        <v>0.51847857348288751</v>
      </c>
      <c r="H656" s="28">
        <v>0.46701697081587729</v>
      </c>
      <c r="I656" s="28">
        <v>0.02</v>
      </c>
      <c r="J656" s="28">
        <v>0.83776311655670754</v>
      </c>
      <c r="K656" s="28">
        <v>0.51331283279999995</v>
      </c>
      <c r="L656" s="28">
        <v>0.1533038325958149</v>
      </c>
      <c r="M656" s="28">
        <v>0.1026025651</v>
      </c>
      <c r="N656" s="29">
        <v>8.8502212555313878E-3</v>
      </c>
      <c r="O656" s="28">
        <v>0.62512547289999998</v>
      </c>
      <c r="P656" s="28">
        <v>0.59609999999999996</v>
      </c>
      <c r="Q656" s="28">
        <v>8.8328075709779186E-2</v>
      </c>
      <c r="R656" s="28">
        <v>9.5700000000000007E-2</v>
      </c>
      <c r="S656" s="28">
        <v>0.22527085971577318</v>
      </c>
      <c r="T656" s="28">
        <v>0.71291378679999995</v>
      </c>
      <c r="U656" s="28">
        <v>8.2787167199999998E-2</v>
      </c>
      <c r="V656" s="28">
        <v>8.7788313899999998E-2</v>
      </c>
      <c r="W656" s="32">
        <v>1.7178956089478046</v>
      </c>
      <c r="X656" s="29">
        <v>6.2328271872740419E-2</v>
      </c>
      <c r="Y656" s="29">
        <v>0.35821495518905089</v>
      </c>
      <c r="Z656" s="29">
        <v>7.1642991037810175E-2</v>
      </c>
      <c r="AA656" s="31">
        <v>0.35946233697098751</v>
      </c>
      <c r="AB656" s="29">
        <v>4.5270031768443346E-2</v>
      </c>
    </row>
    <row r="657" spans="1:28" x14ac:dyDescent="0.25">
      <c r="A657" s="26">
        <v>1786</v>
      </c>
      <c r="B657" s="26" t="s">
        <v>659</v>
      </c>
      <c r="C657" s="27" t="s">
        <v>1054</v>
      </c>
      <c r="D657" s="26" t="s">
        <v>1939</v>
      </c>
      <c r="E657" s="26">
        <v>-1.488</v>
      </c>
      <c r="F657" s="26">
        <v>63133</v>
      </c>
      <c r="G657" s="28">
        <v>0.410580817570671</v>
      </c>
      <c r="H657" s="28">
        <v>1.830005419150444E-2</v>
      </c>
      <c r="I657" s="28">
        <v>0.72599999999999998</v>
      </c>
      <c r="J657" s="28">
        <v>0.7863492260831727</v>
      </c>
      <c r="K657" s="28">
        <v>0.19952569170000001</v>
      </c>
      <c r="L657" s="28">
        <v>1.0276679841897233E-2</v>
      </c>
      <c r="M657" s="28">
        <v>1.513833992E-2</v>
      </c>
      <c r="N657" s="29">
        <v>7.2727272727272727E-3</v>
      </c>
      <c r="O657" s="28">
        <v>0.33941517049999997</v>
      </c>
      <c r="P657" s="28">
        <v>0.14940000000000001</v>
      </c>
      <c r="Q657" s="28">
        <v>5.9788440901425736E-3</v>
      </c>
      <c r="R657" s="28">
        <v>0.87360000000000004</v>
      </c>
      <c r="S657" s="28">
        <v>6.4608155730827323E-3</v>
      </c>
      <c r="T657" s="28">
        <v>0.96900705050000002</v>
      </c>
      <c r="U657" s="28">
        <v>-5.0125691700000002E-2</v>
      </c>
      <c r="V657" s="28">
        <v>0.62959187999999999</v>
      </c>
      <c r="W657" s="32">
        <v>0.27853184891464594</v>
      </c>
      <c r="X657" s="29">
        <v>4.0618733887138353E-2</v>
      </c>
      <c r="Y657" s="29">
        <v>0.45022329466214106</v>
      </c>
      <c r="Z657" s="29">
        <v>0.13356834515998647</v>
      </c>
      <c r="AA657" s="31">
        <v>0.68334852376612254</v>
      </c>
      <c r="AB657" s="29">
        <v>1.640256678889471E-2</v>
      </c>
    </row>
    <row r="658" spans="1:28" x14ac:dyDescent="0.25">
      <c r="A658" s="26">
        <v>1787</v>
      </c>
      <c r="B658" s="26" t="s">
        <v>660</v>
      </c>
      <c r="C658" s="27" t="s">
        <v>1033</v>
      </c>
      <c r="D658" s="26" t="s">
        <v>1723</v>
      </c>
      <c r="E658" s="26">
        <v>-1.1859999999999999</v>
      </c>
      <c r="F658" s="26">
        <v>27743</v>
      </c>
      <c r="G658" s="28">
        <v>0.46651162790697676</v>
      </c>
      <c r="H658" s="28">
        <v>2.1747424647081268E-2</v>
      </c>
      <c r="I658" s="28">
        <v>0.67599999999999993</v>
      </c>
      <c r="J658" s="28">
        <v>0.79534735500318676</v>
      </c>
      <c r="K658" s="28">
        <v>0.2065069316</v>
      </c>
      <c r="L658" s="28">
        <v>8.894943505088548E-3</v>
      </c>
      <c r="M658" s="28">
        <v>1.418382883E-2</v>
      </c>
      <c r="N658" s="29">
        <v>5.6094238320378237E-3</v>
      </c>
      <c r="O658" s="28">
        <v>0.32673528639999999</v>
      </c>
      <c r="P658" s="28">
        <v>0.19030000000000002</v>
      </c>
      <c r="Q658" s="28">
        <v>6.6833078347693052E-3</v>
      </c>
      <c r="R658" s="28">
        <v>0.81059999999999999</v>
      </c>
      <c r="S658" s="28">
        <v>5.7010658514417912E-3</v>
      </c>
      <c r="T658" s="28">
        <v>0.96266166040000001</v>
      </c>
      <c r="U658" s="28">
        <v>-1.6206931599999998E-2</v>
      </c>
      <c r="V658" s="28">
        <v>0.63592637399999996</v>
      </c>
      <c r="W658" s="32">
        <v>0.30814469596094096</v>
      </c>
      <c r="X658" s="29">
        <v>9.1566866267465075E-2</v>
      </c>
      <c r="Y658" s="29">
        <v>0.44123563380468861</v>
      </c>
      <c r="Z658" s="29">
        <v>7.1748581727085217E-2</v>
      </c>
      <c r="AA658" s="31">
        <v>0.55693581780538304</v>
      </c>
      <c r="AB658" s="29">
        <v>4.0274697760927104E-2</v>
      </c>
    </row>
    <row r="659" spans="1:28" x14ac:dyDescent="0.25">
      <c r="A659" s="26">
        <v>1788</v>
      </c>
      <c r="B659" s="26" t="s">
        <v>661</v>
      </c>
      <c r="C659" s="27" t="s">
        <v>991</v>
      </c>
      <c r="D659" s="26" t="s">
        <v>1237</v>
      </c>
      <c r="E659" s="26">
        <v>-0.79200000000000004</v>
      </c>
      <c r="F659" s="26">
        <v>8848</v>
      </c>
      <c r="G659" s="28">
        <v>0.96266666666666667</v>
      </c>
      <c r="H659" s="28">
        <v>1.4205607476635514E-2</v>
      </c>
      <c r="I659" s="28">
        <v>2E-3</v>
      </c>
      <c r="J659" s="28">
        <v>0.88905447921841363</v>
      </c>
      <c r="K659" s="28">
        <v>0.63345129450000004</v>
      </c>
      <c r="L659" s="28">
        <v>2.3840566213447569E-2</v>
      </c>
      <c r="M659" s="28">
        <v>0.21735891230000001</v>
      </c>
      <c r="N659" s="29">
        <v>4.4142298379586518E-2</v>
      </c>
      <c r="O659" s="28">
        <v>0.8807960199</v>
      </c>
      <c r="P659" s="28">
        <v>0.82669999999999999</v>
      </c>
      <c r="Q659" s="28">
        <v>5.2247873633049814E-2</v>
      </c>
      <c r="R659" s="28">
        <v>3.5999999999999999E-3</v>
      </c>
      <c r="S659" s="28">
        <v>5.782575173477255E-3</v>
      </c>
      <c r="T659" s="28">
        <v>0.86238354039999998</v>
      </c>
      <c r="U659" s="28">
        <v>0.19324870550000001</v>
      </c>
      <c r="V659" s="28">
        <v>-1.8412479499999999E-2</v>
      </c>
      <c r="W659" s="32">
        <v>6.4874301675977648</v>
      </c>
      <c r="X659" s="29">
        <v>7.6651775217493529E-2</v>
      </c>
      <c r="Y659" s="29">
        <v>0.39808619400953033</v>
      </c>
      <c r="Z659" s="29">
        <v>0</v>
      </c>
      <c r="AA659" s="31">
        <v>0.30757234448102583</v>
      </c>
      <c r="AB659" s="29">
        <v>4.1130514705882353E-2</v>
      </c>
    </row>
    <row r="660" spans="1:28" x14ac:dyDescent="0.25">
      <c r="A660" s="26">
        <v>1789</v>
      </c>
      <c r="B660" s="26" t="s">
        <v>662</v>
      </c>
      <c r="C660" s="27" t="s">
        <v>1029</v>
      </c>
      <c r="D660" s="26" t="s">
        <v>1660</v>
      </c>
      <c r="E660" s="26">
        <v>-0.48599999999999999</v>
      </c>
      <c r="F660" s="26">
        <v>5976</v>
      </c>
      <c r="G660" s="28">
        <v>0.62490312580728491</v>
      </c>
      <c r="H660" s="28">
        <v>0.38457570286303844</v>
      </c>
      <c r="I660" s="28">
        <v>1E-3</v>
      </c>
      <c r="J660" s="28">
        <v>0.79363832711564897</v>
      </c>
      <c r="K660" s="28">
        <v>0.57941613059999997</v>
      </c>
      <c r="L660" s="28">
        <v>0.17565561603166749</v>
      </c>
      <c r="M660" s="28">
        <v>0.14349332009999999</v>
      </c>
      <c r="N660" s="29">
        <v>1.0390895596239486E-2</v>
      </c>
      <c r="O660" s="28">
        <v>0.70845558819999999</v>
      </c>
      <c r="P660" s="28">
        <v>0.68510000000000004</v>
      </c>
      <c r="Q660" s="28">
        <v>6.200810875268304E-2</v>
      </c>
      <c r="R660" s="28">
        <v>1.1999999999999999E-3</v>
      </c>
      <c r="S660" s="28">
        <v>6.200810875268304E-2</v>
      </c>
      <c r="T660" s="28">
        <v>0.73919813160000003</v>
      </c>
      <c r="U660" s="28">
        <v>0.10568386940000001</v>
      </c>
      <c r="V660" s="28">
        <v>3.0742543399999999E-2</v>
      </c>
      <c r="W660" s="32">
        <v>2.9045764362220052</v>
      </c>
      <c r="X660" s="29">
        <v>6.1177307487106529E-2</v>
      </c>
      <c r="Y660" s="29">
        <v>0.33192815187387792</v>
      </c>
      <c r="Z660" s="29">
        <v>0</v>
      </c>
      <c r="AA660" s="31">
        <v>0.16916488222698073</v>
      </c>
      <c r="AB660" s="29">
        <v>6.7757009345794386E-2</v>
      </c>
    </row>
    <row r="661" spans="1:28" x14ac:dyDescent="0.25">
      <c r="A661" s="26">
        <v>1790</v>
      </c>
      <c r="B661" s="26" t="s">
        <v>663</v>
      </c>
      <c r="C661" s="27" t="s">
        <v>1030</v>
      </c>
      <c r="D661" s="26" t="s">
        <v>1685</v>
      </c>
      <c r="E661" s="26">
        <v>-0.38800000000000001</v>
      </c>
      <c r="F661" s="26">
        <v>2945</v>
      </c>
      <c r="G661" s="28">
        <v>0.70310559006211182</v>
      </c>
      <c r="H661" s="28">
        <v>0.32850241545893721</v>
      </c>
      <c r="I661" s="28">
        <v>1E-3</v>
      </c>
      <c r="J661" s="28">
        <v>0.85655229433650271</v>
      </c>
      <c r="K661" s="28">
        <v>0.48889961389999997</v>
      </c>
      <c r="L661" s="28">
        <v>9.7972972972972971E-2</v>
      </c>
      <c r="M661" s="28">
        <v>0.17615830120000001</v>
      </c>
      <c r="N661" s="29">
        <v>1.6891891891891893E-2</v>
      </c>
      <c r="O661" s="28">
        <v>0.69026548669999999</v>
      </c>
      <c r="P661" s="28">
        <v>0.64870000000000005</v>
      </c>
      <c r="Q661" s="28">
        <v>0.1826826826826827</v>
      </c>
      <c r="R661" s="28">
        <v>3.4999999999999996E-3</v>
      </c>
      <c r="S661" s="28">
        <v>0.18268268268268267</v>
      </c>
      <c r="T661" s="28">
        <v>0.61446360150000001</v>
      </c>
      <c r="U661" s="28">
        <v>0.1598003861</v>
      </c>
      <c r="V661" s="28">
        <v>-7.5801885200000002E-2</v>
      </c>
      <c r="W661" s="32">
        <v>2.1826625386996898</v>
      </c>
      <c r="X661" s="29">
        <v>8.5807385952208548E-2</v>
      </c>
      <c r="Y661" s="29">
        <v>0.33872676619695286</v>
      </c>
      <c r="Z661" s="29">
        <v>0</v>
      </c>
      <c r="AA661" s="31">
        <v>0.18157033805888767</v>
      </c>
      <c r="AB661" s="29">
        <v>7.0547945205479454E-2</v>
      </c>
    </row>
    <row r="662" spans="1:28" x14ac:dyDescent="0.25">
      <c r="A662" s="26">
        <v>1791</v>
      </c>
      <c r="B662" s="26" t="s">
        <v>664</v>
      </c>
      <c r="C662" s="27" t="s">
        <v>1002</v>
      </c>
      <c r="D662" s="26" t="s">
        <v>1349</v>
      </c>
      <c r="E662" s="26">
        <v>-1.373</v>
      </c>
      <c r="F662" s="26">
        <v>22381</v>
      </c>
      <c r="G662" s="28">
        <v>0.45466086325716359</v>
      </c>
      <c r="H662" s="28">
        <v>1.2671782973407103E-2</v>
      </c>
      <c r="I662" s="28">
        <v>0.55500000000000005</v>
      </c>
      <c r="J662" s="28">
        <v>0.71241084165477886</v>
      </c>
      <c r="K662" s="28">
        <v>0.27853424110000002</v>
      </c>
      <c r="L662" s="28">
        <v>8.530236283540249E-2</v>
      </c>
      <c r="M662" s="28">
        <v>1.231477773E-2</v>
      </c>
      <c r="N662" s="29">
        <v>2.5630756908289948E-2</v>
      </c>
      <c r="O662" s="28">
        <v>0.49493374899999998</v>
      </c>
      <c r="P662" s="28">
        <v>0.26</v>
      </c>
      <c r="Q662" s="28">
        <v>5.2915143351933806E-3</v>
      </c>
      <c r="R662" s="28">
        <v>0.72430000000000005</v>
      </c>
      <c r="S662" s="28">
        <v>2.6146232141189656E-3</v>
      </c>
      <c r="T662" s="28">
        <v>0.95669344950000001</v>
      </c>
      <c r="U662" s="28">
        <v>-1.8534241100000001E-2</v>
      </c>
      <c r="V662" s="28">
        <v>0.46175970049999998</v>
      </c>
      <c r="W662" s="32">
        <v>0.43801283007608532</v>
      </c>
      <c r="X662" s="29">
        <v>4.819520064529139E-2</v>
      </c>
      <c r="Y662" s="29">
        <v>0.41777165000826522</v>
      </c>
      <c r="Z662" s="29">
        <v>0</v>
      </c>
      <c r="AA662" s="31">
        <v>0.48125677139761647</v>
      </c>
      <c r="AB662" s="29">
        <v>1.6136302172541243E-2</v>
      </c>
    </row>
    <row r="663" spans="1:28" x14ac:dyDescent="0.25">
      <c r="A663" s="26">
        <v>1792</v>
      </c>
      <c r="B663" s="26" t="s">
        <v>665</v>
      </c>
      <c r="C663" s="27" t="s">
        <v>1013</v>
      </c>
      <c r="D663" s="26" t="s">
        <v>1464</v>
      </c>
      <c r="E663" s="26">
        <v>-0.112</v>
      </c>
      <c r="F663" s="26">
        <v>41769</v>
      </c>
      <c r="G663" s="28">
        <v>0.3999084020318095</v>
      </c>
      <c r="H663" s="28">
        <v>0.60403604202134287</v>
      </c>
      <c r="I663" s="28">
        <v>0.12</v>
      </c>
      <c r="J663" s="28">
        <v>0.86600244712462859</v>
      </c>
      <c r="K663" s="28">
        <v>0.29032778939999998</v>
      </c>
      <c r="L663" s="28">
        <v>0.12029710963991604</v>
      </c>
      <c r="M663" s="28">
        <v>0.19134506700000001</v>
      </c>
      <c r="N663" s="29">
        <v>9.6883578233489427E-3</v>
      </c>
      <c r="O663" s="28">
        <v>0.4230499526</v>
      </c>
      <c r="P663" s="28">
        <v>0.34289999999999998</v>
      </c>
      <c r="Q663" s="28">
        <v>0.23994575581641733</v>
      </c>
      <c r="R663" s="28">
        <v>0.1515</v>
      </c>
      <c r="S663" s="28">
        <v>0.2483989021043001</v>
      </c>
      <c r="T663" s="28">
        <v>0.43953596769999997</v>
      </c>
      <c r="U663" s="28">
        <v>5.2572210600000002E-2</v>
      </c>
      <c r="V663" s="28">
        <v>1.6486015100000001E-2</v>
      </c>
      <c r="W663" s="32">
        <v>0.97063283058016114</v>
      </c>
      <c r="X663" s="29">
        <v>0.11917978012502695</v>
      </c>
      <c r="Y663" s="29">
        <v>0.36189944221289283</v>
      </c>
      <c r="Z663" s="29">
        <v>0.15684485781451277</v>
      </c>
      <c r="AA663" s="31">
        <v>0.39405794427016055</v>
      </c>
      <c r="AB663" s="29">
        <v>0.13773866204972826</v>
      </c>
    </row>
    <row r="664" spans="1:28" x14ac:dyDescent="0.25">
      <c r="A664" s="26">
        <v>1793</v>
      </c>
      <c r="B664" s="26" t="s">
        <v>666</v>
      </c>
      <c r="C664" s="27" t="s">
        <v>1032</v>
      </c>
      <c r="D664" s="26" t="s">
        <v>1709</v>
      </c>
      <c r="E664" s="26">
        <v>-0.36399999999999999</v>
      </c>
      <c r="F664" s="26">
        <v>15335</v>
      </c>
      <c r="G664" s="28">
        <v>0.50828230097379778</v>
      </c>
      <c r="H664" s="28">
        <v>0.46907829534192269</v>
      </c>
      <c r="I664" s="28">
        <v>0.17600000000000002</v>
      </c>
      <c r="J664" s="28">
        <v>0.90258537015794582</v>
      </c>
      <c r="K664" s="28">
        <v>0.3047218692</v>
      </c>
      <c r="L664" s="28">
        <v>7.6253788249095705E-2</v>
      </c>
      <c r="M664" s="28">
        <v>9.942320852E-2</v>
      </c>
      <c r="N664" s="29">
        <v>4.5947795483429468E-3</v>
      </c>
      <c r="O664" s="28">
        <v>0.38450830270000003</v>
      </c>
      <c r="P664" s="28">
        <v>0.34920000000000001</v>
      </c>
      <c r="Q664" s="28">
        <v>0.287269766968556</v>
      </c>
      <c r="R664" s="28">
        <v>0.2059</v>
      </c>
      <c r="S664" s="28">
        <v>0.29983792544570503</v>
      </c>
      <c r="T664" s="28">
        <v>0.45845078360000002</v>
      </c>
      <c r="U664" s="28">
        <v>4.4478130800000001E-2</v>
      </c>
      <c r="V664" s="28">
        <v>7.3942480899999996E-2</v>
      </c>
      <c r="W664" s="32">
        <v>0.70493723849372392</v>
      </c>
      <c r="X664" s="29">
        <v>6.4592443902788732E-2</v>
      </c>
      <c r="Y664" s="29">
        <v>0.33586877125086101</v>
      </c>
      <c r="Z664" s="29">
        <v>0.11768146711975692</v>
      </c>
      <c r="AA664" s="31">
        <v>0.31257461201750897</v>
      </c>
      <c r="AB664" s="29">
        <v>6.0144451739986865E-2</v>
      </c>
    </row>
    <row r="665" spans="1:28" x14ac:dyDescent="0.25">
      <c r="A665" s="26">
        <v>1794</v>
      </c>
      <c r="B665" s="26" t="s">
        <v>667</v>
      </c>
      <c r="C665" s="27" t="s">
        <v>1003</v>
      </c>
      <c r="D665" s="26" t="s">
        <v>1362</v>
      </c>
      <c r="E665" s="26">
        <v>-0.312</v>
      </c>
      <c r="F665" s="26">
        <v>20408</v>
      </c>
      <c r="G665" s="28">
        <v>0.82214922571562643</v>
      </c>
      <c r="H665" s="28">
        <v>0.16259530107359577</v>
      </c>
      <c r="I665" s="28">
        <v>2E-3</v>
      </c>
      <c r="J665" s="28">
        <v>0.90489357597582154</v>
      </c>
      <c r="K665" s="28">
        <v>0.58001705510000001</v>
      </c>
      <c r="L665" s="28">
        <v>5.2515633882888005E-2</v>
      </c>
      <c r="M665" s="28">
        <v>0.1452529847</v>
      </c>
      <c r="N665" s="29">
        <v>1.2933484934621944E-2</v>
      </c>
      <c r="O665" s="28">
        <v>0.70600203459999999</v>
      </c>
      <c r="P665" s="28">
        <v>0.70040000000000002</v>
      </c>
      <c r="Q665" s="28">
        <v>0.21250094360987393</v>
      </c>
      <c r="R665" s="28">
        <v>5.1999999999999998E-3</v>
      </c>
      <c r="S665" s="28">
        <v>0.1186690706441567</v>
      </c>
      <c r="T665" s="28">
        <v>0.69463304240000001</v>
      </c>
      <c r="U665" s="28">
        <v>0.1203829449</v>
      </c>
      <c r="V665" s="28">
        <v>-1.1368992200000001E-2</v>
      </c>
      <c r="W665" s="32">
        <v>2.9052660908331003</v>
      </c>
      <c r="X665" s="29">
        <v>7.6923076923076927E-2</v>
      </c>
      <c r="Y665" s="29">
        <v>0.41705363071472368</v>
      </c>
      <c r="Z665" s="29">
        <v>0.14362946171265087</v>
      </c>
      <c r="AA665" s="31">
        <v>0.27603329925514825</v>
      </c>
      <c r="AB665" s="29">
        <v>0.12994071146245059</v>
      </c>
    </row>
    <row r="666" spans="1:28" x14ac:dyDescent="0.25">
      <c r="A666" s="26">
        <v>1795</v>
      </c>
      <c r="B666" s="26" t="s">
        <v>668</v>
      </c>
      <c r="C666" s="27" t="s">
        <v>1039</v>
      </c>
      <c r="D666" s="26" t="s">
        <v>1782</v>
      </c>
      <c r="E666" s="26">
        <v>-4.7E-2</v>
      </c>
      <c r="F666" s="26">
        <v>8244</v>
      </c>
      <c r="G666" s="28">
        <v>0.48955811138014527</v>
      </c>
      <c r="H666" s="28">
        <v>0.4997747409520949</v>
      </c>
      <c r="I666" s="28">
        <v>1E-3</v>
      </c>
      <c r="J666" s="28">
        <v>0.87265197455997634</v>
      </c>
      <c r="K666" s="28">
        <v>0.4222033898</v>
      </c>
      <c r="L666" s="28">
        <v>0.10677966101694915</v>
      </c>
      <c r="M666" s="28">
        <v>0.1115254237</v>
      </c>
      <c r="N666" s="29">
        <v>1.1186440677966102E-2</v>
      </c>
      <c r="O666" s="28">
        <v>0.50985615340000001</v>
      </c>
      <c r="P666" s="28">
        <v>0.52239999999999998</v>
      </c>
      <c r="Q666" s="28">
        <v>0.40819136121149546</v>
      </c>
      <c r="R666" s="28">
        <v>7.6E-3</v>
      </c>
      <c r="S666" s="28">
        <v>0.3459501557632399</v>
      </c>
      <c r="T666" s="28">
        <v>0.44490566040000001</v>
      </c>
      <c r="U666" s="28">
        <v>0.10019661019999999</v>
      </c>
      <c r="V666" s="28">
        <v>-6.4950492999999998E-2</v>
      </c>
      <c r="W666" s="32">
        <v>1.2261859582542691</v>
      </c>
      <c r="X666" s="29">
        <v>0.10217032618352583</v>
      </c>
      <c r="Y666" s="29">
        <v>0.35554150074111063</v>
      </c>
      <c r="Z666" s="29">
        <v>7.859768567224848E-2</v>
      </c>
      <c r="AA666" s="31">
        <v>0.17723180795198801</v>
      </c>
      <c r="AB666" s="29">
        <v>0.11918604651162791</v>
      </c>
    </row>
    <row r="667" spans="1:28" x14ac:dyDescent="0.25">
      <c r="A667" s="26">
        <v>1796</v>
      </c>
      <c r="B667" s="26" t="s">
        <v>669</v>
      </c>
      <c r="C667" s="27" t="s">
        <v>1041</v>
      </c>
      <c r="D667" s="26" t="s">
        <v>1804</v>
      </c>
      <c r="E667" s="26">
        <v>-0.24</v>
      </c>
      <c r="F667" s="26">
        <v>15159</v>
      </c>
      <c r="G667" s="28">
        <v>0.81145833333333328</v>
      </c>
      <c r="H667" s="28">
        <v>0.125</v>
      </c>
      <c r="I667" s="28">
        <v>1E-3</v>
      </c>
      <c r="J667" s="28">
        <v>0.91465135974404821</v>
      </c>
      <c r="K667" s="28">
        <v>0.80390946500000005</v>
      </c>
      <c r="L667" s="28">
        <v>3.38477366255144E-2</v>
      </c>
      <c r="M667" s="28">
        <v>9.5473251029999998E-2</v>
      </c>
      <c r="N667" s="29">
        <v>1.1213991769547325E-2</v>
      </c>
      <c r="O667" s="28">
        <v>0.8990590248</v>
      </c>
      <c r="P667" s="28">
        <v>0.89379999999999993</v>
      </c>
      <c r="Q667" s="28">
        <v>6.9079286524383957E-2</v>
      </c>
      <c r="R667" s="28">
        <v>2.7000000000000001E-3</v>
      </c>
      <c r="S667" s="28">
        <v>2.585278276481149E-2</v>
      </c>
      <c r="T667" s="28">
        <v>0.89970573809999999</v>
      </c>
      <c r="U667" s="28">
        <v>8.9890534999999994E-2</v>
      </c>
      <c r="V667" s="28">
        <v>6.4671330000000003E-4</v>
      </c>
      <c r="W667" s="32">
        <v>10.32710280373832</v>
      </c>
      <c r="X667" s="29">
        <v>0.11799572679026811</v>
      </c>
      <c r="Y667" s="29">
        <v>0.47662254166786017</v>
      </c>
      <c r="Z667" s="29">
        <v>7.476385782403841E-2</v>
      </c>
      <c r="AA667" s="31">
        <v>0.24331940530560683</v>
      </c>
      <c r="AB667" s="29">
        <v>0.13267326732673268</v>
      </c>
    </row>
    <row r="668" spans="1:28" x14ac:dyDescent="0.25">
      <c r="A668" s="26">
        <v>1797</v>
      </c>
      <c r="B668" s="26" t="s">
        <v>670</v>
      </c>
      <c r="C668" s="27" t="s">
        <v>1039</v>
      </c>
      <c r="D668" s="26" t="s">
        <v>1783</v>
      </c>
      <c r="E668" s="26">
        <v>-0.71299999999999997</v>
      </c>
      <c r="F668" s="26">
        <v>13496</v>
      </c>
      <c r="G668" s="28">
        <v>0.52723039827055795</v>
      </c>
      <c r="H668" s="28">
        <v>0.45841584158415843</v>
      </c>
      <c r="I668" s="28">
        <v>5.0000000000000001E-3</v>
      </c>
      <c r="J668" s="28">
        <v>0.83740278531379997</v>
      </c>
      <c r="K668" s="28">
        <v>0.3240820734</v>
      </c>
      <c r="L668" s="28">
        <v>3.8120950323974084E-2</v>
      </c>
      <c r="M668" s="28">
        <v>0.17278617709999999</v>
      </c>
      <c r="N668" s="29">
        <v>7.2354211663066955E-3</v>
      </c>
      <c r="O668" s="28">
        <v>0.53426135750000003</v>
      </c>
      <c r="P668" s="28">
        <v>0.49479999999999996</v>
      </c>
      <c r="Q668" s="28">
        <v>0.43459029083268824</v>
      </c>
      <c r="R668" s="28">
        <v>6.9999999999999993E-3</v>
      </c>
      <c r="S668" s="28">
        <v>0.44456651103176781</v>
      </c>
      <c r="T668" s="28">
        <v>0.46936019940000001</v>
      </c>
      <c r="U668" s="28">
        <v>0.17071792659999999</v>
      </c>
      <c r="V668" s="28">
        <v>-6.4901158099999995E-2</v>
      </c>
      <c r="W668" s="32">
        <v>1.0864337568058076</v>
      </c>
      <c r="X668" s="29">
        <v>4.4885177453027142E-2</v>
      </c>
      <c r="Y668" s="29">
        <v>0.39884096133255603</v>
      </c>
      <c r="Z668" s="29">
        <v>7.4444627133579758E-2</v>
      </c>
      <c r="AA668" s="31">
        <v>0.18245264207377868</v>
      </c>
      <c r="AB668" s="29">
        <v>3.3598320083995797E-2</v>
      </c>
    </row>
    <row r="669" spans="1:28" x14ac:dyDescent="0.25">
      <c r="A669" s="26">
        <v>1798</v>
      </c>
      <c r="B669" s="26" t="s">
        <v>671</v>
      </c>
      <c r="C669" s="27" t="s">
        <v>994</v>
      </c>
      <c r="D669" s="26" t="s">
        <v>1253</v>
      </c>
      <c r="E669" s="26">
        <v>-1.3089999999999999</v>
      </c>
      <c r="F669" s="26">
        <v>48654</v>
      </c>
      <c r="G669" s="28">
        <v>0.35332541567695963</v>
      </c>
      <c r="H669" s="28">
        <v>8.4131504012425577E-3</v>
      </c>
      <c r="I669" s="28">
        <v>0.53</v>
      </c>
      <c r="J669" s="28">
        <v>0.80595803871566019</v>
      </c>
      <c r="K669" s="28">
        <v>0.37820605010000002</v>
      </c>
      <c r="L669" s="28">
        <v>1.7977851287214151E-2</v>
      </c>
      <c r="M669" s="28">
        <v>2.234047653E-2</v>
      </c>
      <c r="N669" s="29">
        <v>1.6299918500407497E-2</v>
      </c>
      <c r="O669" s="28">
        <v>0.56049407709999999</v>
      </c>
      <c r="P669" s="28">
        <v>0.39399999999999996</v>
      </c>
      <c r="Q669" s="28">
        <v>8.9974293059125968E-3</v>
      </c>
      <c r="R669" s="28">
        <v>0.69319999999999993</v>
      </c>
      <c r="S669" s="28">
        <v>8.9974293059125968E-3</v>
      </c>
      <c r="T669" s="28">
        <v>0.97854818359999995</v>
      </c>
      <c r="U669" s="28">
        <v>1.57939499E-2</v>
      </c>
      <c r="V669" s="28">
        <v>0.41805410650000002</v>
      </c>
      <c r="W669" s="32">
        <v>0.68193632228719958</v>
      </c>
      <c r="X669" s="29">
        <v>6.1308337638694123E-2</v>
      </c>
      <c r="Y669" s="29">
        <v>0.4274867040259937</v>
      </c>
      <c r="Z669" s="29">
        <v>0.13642931708300735</v>
      </c>
      <c r="AA669" s="31">
        <v>0.60482815620910535</v>
      </c>
      <c r="AB669" s="29">
        <v>2.2233515436412145E-2</v>
      </c>
    </row>
    <row r="670" spans="1:28" x14ac:dyDescent="0.25">
      <c r="A670" s="26">
        <v>1799</v>
      </c>
      <c r="B670" s="26" t="s">
        <v>672</v>
      </c>
      <c r="C670" s="27" t="s">
        <v>997</v>
      </c>
      <c r="D670" s="26" t="s">
        <v>1277</v>
      </c>
      <c r="E670" s="26">
        <v>-0.17399999999999999</v>
      </c>
      <c r="F670" s="26">
        <v>6145</v>
      </c>
      <c r="G670" s="28">
        <v>0.55785802215839142</v>
      </c>
      <c r="H670" s="28">
        <v>0.41835274882485185</v>
      </c>
      <c r="I670" s="28">
        <v>6.0000000000000001E-3</v>
      </c>
      <c r="J670" s="28">
        <v>0.85962616822429905</v>
      </c>
      <c r="K670" s="28">
        <v>0.55751250269999997</v>
      </c>
      <c r="L670" s="28">
        <v>0.11915633833442052</v>
      </c>
      <c r="M670" s="28">
        <v>0.1089367254</v>
      </c>
      <c r="N670" s="29">
        <v>2.6310067405957815E-2</v>
      </c>
      <c r="O670" s="28">
        <v>0.63873085340000002</v>
      </c>
      <c r="P670" s="28">
        <v>0.63369999999999993</v>
      </c>
      <c r="Q670" s="28">
        <v>0.22222222222222221</v>
      </c>
      <c r="R670" s="28">
        <v>7.0999999999999995E-3</v>
      </c>
      <c r="S670" s="28">
        <v>0.2744213417026285</v>
      </c>
      <c r="T670" s="28">
        <v>0.66532035980000004</v>
      </c>
      <c r="U670" s="28">
        <v>7.6187497300000004E-2</v>
      </c>
      <c r="V670" s="28">
        <v>2.6589506400000001E-2</v>
      </c>
      <c r="W670" s="32">
        <v>2.184302733006307</v>
      </c>
      <c r="X670" s="29">
        <v>8.0908793723439038E-2</v>
      </c>
      <c r="Y670" s="29">
        <v>0.46025764827084442</v>
      </c>
      <c r="Z670" s="29">
        <v>0</v>
      </c>
      <c r="AA670" s="31">
        <v>0.18450667364564249</v>
      </c>
      <c r="AB670" s="29">
        <v>7.502374169040836E-2</v>
      </c>
    </row>
    <row r="671" spans="1:28" x14ac:dyDescent="0.25">
      <c r="A671" s="26">
        <v>1800</v>
      </c>
      <c r="B671" s="26" t="s">
        <v>673</v>
      </c>
      <c r="C671" s="27" t="s">
        <v>1044</v>
      </c>
      <c r="D671" s="26" t="s">
        <v>1878</v>
      </c>
      <c r="E671" s="26">
        <v>-1.7410000000000001</v>
      </c>
      <c r="F671" s="26">
        <v>92549</v>
      </c>
      <c r="G671" s="28">
        <v>0.54514068703607799</v>
      </c>
      <c r="H671" s="28">
        <v>6.1102111575297696E-3</v>
      </c>
      <c r="I671" s="28">
        <v>3.0000000000000001E-3</v>
      </c>
      <c r="J671" s="28">
        <v>0.92736186564197698</v>
      </c>
      <c r="K671" s="28">
        <v>0.47108075669999999</v>
      </c>
      <c r="L671" s="28">
        <v>7.3441161341944337E-3</v>
      </c>
      <c r="M671" s="28">
        <v>0.47133794359999998</v>
      </c>
      <c r="N671" s="29">
        <v>2.3432588443733212E-3</v>
      </c>
      <c r="O671" s="28">
        <v>0.96830975850000001</v>
      </c>
      <c r="P671" s="28">
        <v>0.83579999999999999</v>
      </c>
      <c r="Q671" s="28">
        <v>1.5135699373695199E-2</v>
      </c>
      <c r="R671" s="28">
        <v>1.6899999999999998E-2</v>
      </c>
      <c r="S671" s="28">
        <v>5.4185857491194801E-3</v>
      </c>
      <c r="T671" s="28">
        <v>0.99226942490000003</v>
      </c>
      <c r="U671" s="28">
        <v>0.3647192433</v>
      </c>
      <c r="V671" s="28">
        <v>2.3959666399999999E-2</v>
      </c>
      <c r="W671" s="32">
        <v>49.638606676342533</v>
      </c>
      <c r="X671" s="29">
        <v>3.0623341598155638E-2</v>
      </c>
      <c r="Y671" s="29">
        <v>0.47419334517623313</v>
      </c>
      <c r="Z671" s="29">
        <v>0.10424905080584922</v>
      </c>
      <c r="AA671" s="31">
        <v>1.0338040899333409</v>
      </c>
      <c r="AB671" s="29">
        <v>9.1852429540087953E-3</v>
      </c>
    </row>
    <row r="672" spans="1:28" x14ac:dyDescent="0.25">
      <c r="A672" s="26">
        <v>1801</v>
      </c>
      <c r="B672" s="26" t="s">
        <v>674</v>
      </c>
      <c r="C672" s="27" t="s">
        <v>1036</v>
      </c>
      <c r="D672" s="26" t="s">
        <v>1758</v>
      </c>
      <c r="E672" s="26">
        <v>-1.425</v>
      </c>
      <c r="F672" s="26">
        <v>26278</v>
      </c>
      <c r="G672" s="28">
        <v>0.7559088955737</v>
      </c>
      <c r="H672" s="28">
        <v>1.6725726435152376E-2</v>
      </c>
      <c r="I672" s="28">
        <v>0.14800000000000002</v>
      </c>
      <c r="J672" s="28">
        <v>0.91503037152140132</v>
      </c>
      <c r="K672" s="28">
        <v>0.64639135469999998</v>
      </c>
      <c r="L672" s="28">
        <v>0.16866074874565803</v>
      </c>
      <c r="M672" s="28">
        <v>1.5978386720000001E-2</v>
      </c>
      <c r="N672" s="29">
        <v>7.8734079505982241E-3</v>
      </c>
      <c r="O672" s="28">
        <v>0.91306228369999998</v>
      </c>
      <c r="P672" s="28">
        <v>0.76819999999999988</v>
      </c>
      <c r="Q672" s="28">
        <v>7.2055843278540869E-3</v>
      </c>
      <c r="R672" s="28">
        <v>0.30969999999999998</v>
      </c>
      <c r="S672" s="28">
        <v>2.3872267865447216E-2</v>
      </c>
      <c r="T672" s="28">
        <v>0.98488481939999994</v>
      </c>
      <c r="U672" s="28">
        <v>0.1218086453</v>
      </c>
      <c r="V672" s="28">
        <v>7.1822535699999995E-2</v>
      </c>
      <c r="W672" s="32">
        <v>2.001630181648812</v>
      </c>
      <c r="X672" s="29">
        <v>4.8765239137230382E-2</v>
      </c>
      <c r="Y672" s="29">
        <v>0.34862861145779994</v>
      </c>
      <c r="Z672" s="29">
        <v>7.2519840350914397E-2</v>
      </c>
      <c r="AA672" s="31">
        <v>0.57370844635084839</v>
      </c>
      <c r="AB672" s="29">
        <v>1.3915732508697333E-2</v>
      </c>
    </row>
    <row r="673" spans="1:28" x14ac:dyDescent="0.25">
      <c r="A673" s="26">
        <v>1802</v>
      </c>
      <c r="B673" s="26" t="s">
        <v>675</v>
      </c>
      <c r="C673" s="27" t="s">
        <v>1030</v>
      </c>
      <c r="D673" s="26" t="s">
        <v>1688</v>
      </c>
      <c r="E673" s="26">
        <v>-0.29799999999999999</v>
      </c>
      <c r="F673" s="26">
        <v>11772</v>
      </c>
      <c r="G673" s="28">
        <v>0.65007587253414267</v>
      </c>
      <c r="H673" s="28">
        <v>0.34362818590704647</v>
      </c>
      <c r="I673" s="28">
        <v>2E-3</v>
      </c>
      <c r="J673" s="28">
        <v>0.8747960848287113</v>
      </c>
      <c r="K673" s="28">
        <v>0.56713286709999999</v>
      </c>
      <c r="L673" s="28">
        <v>0.13694638694638694</v>
      </c>
      <c r="M673" s="28">
        <v>0.16188811189999999</v>
      </c>
      <c r="N673" s="29">
        <v>1.3053613053613054E-2</v>
      </c>
      <c r="O673" s="28">
        <v>0.75095652170000005</v>
      </c>
      <c r="P673" s="28">
        <v>0.68340000000000001</v>
      </c>
      <c r="Q673" s="28">
        <v>0.13438242952564247</v>
      </c>
      <c r="R673" s="28">
        <v>9.1000000000000004E-3</v>
      </c>
      <c r="S673" s="28">
        <v>0.13438242952564247</v>
      </c>
      <c r="T673" s="28">
        <v>0.71711635750000002</v>
      </c>
      <c r="U673" s="28">
        <v>0.1162671329</v>
      </c>
      <c r="V673" s="28">
        <v>-3.3840164200000002E-2</v>
      </c>
      <c r="W673" s="32">
        <v>2.9440850277264321</v>
      </c>
      <c r="X673" s="29">
        <v>7.7011494252873569E-2</v>
      </c>
      <c r="Y673" s="29">
        <v>0.40135981436838403</v>
      </c>
      <c r="Z673" s="29">
        <v>0</v>
      </c>
      <c r="AA673" s="31">
        <v>0.23200612557427258</v>
      </c>
      <c r="AB673" s="29">
        <v>5.6444957913847169E-2</v>
      </c>
    </row>
    <row r="674" spans="1:28" x14ac:dyDescent="0.25">
      <c r="A674" s="26">
        <v>1803</v>
      </c>
      <c r="B674" s="26" t="s">
        <v>676</v>
      </c>
      <c r="C674" s="27" t="s">
        <v>1001</v>
      </c>
      <c r="D674" s="26" t="s">
        <v>1336</v>
      </c>
      <c r="E674" s="26">
        <v>0.95699999999999996</v>
      </c>
      <c r="F674" s="26">
        <v>33765</v>
      </c>
      <c r="G674" s="28">
        <v>0.48769124887500664</v>
      </c>
      <c r="H674" s="28">
        <v>0.5577745333194285</v>
      </c>
      <c r="I674" s="28">
        <v>2.2000000000000002E-2</v>
      </c>
      <c r="J674" s="28">
        <v>0.92107614881708288</v>
      </c>
      <c r="K674" s="28">
        <v>0.36689986209999997</v>
      </c>
      <c r="L674" s="28">
        <v>0.18087116376448961</v>
      </c>
      <c r="M674" s="28">
        <v>8.7984476330000005E-2</v>
      </c>
      <c r="N674" s="29">
        <v>7.4554460501455345E-3</v>
      </c>
      <c r="O674" s="28">
        <v>0.41505741800000001</v>
      </c>
      <c r="P674" s="28">
        <v>0.41170000000000001</v>
      </c>
      <c r="Q674" s="28">
        <v>0.38474493399250287</v>
      </c>
      <c r="R674" s="28">
        <v>3.7599999999999995E-2</v>
      </c>
      <c r="S674" s="28">
        <v>0.19911035797500529</v>
      </c>
      <c r="T674" s="28">
        <v>0.37952746809999999</v>
      </c>
      <c r="U674" s="28">
        <v>4.4800137900000002E-2</v>
      </c>
      <c r="V674" s="28">
        <v>-3.5529949900000003E-2</v>
      </c>
      <c r="W674" s="32">
        <v>0.87310624336582088</v>
      </c>
      <c r="X674" s="29">
        <v>8.0348069105691061E-2</v>
      </c>
      <c r="Y674" s="29">
        <v>0.35679680760812343</v>
      </c>
      <c r="Z674" s="29">
        <v>0.17981194740027262</v>
      </c>
      <c r="AA674" s="31">
        <v>0.26243709264912135</v>
      </c>
      <c r="AB674" s="29">
        <v>0.10762059181191731</v>
      </c>
    </row>
    <row r="675" spans="1:28" x14ac:dyDescent="0.25">
      <c r="A675" s="26">
        <v>1804</v>
      </c>
      <c r="B675" s="26" t="s">
        <v>677</v>
      </c>
      <c r="C675" s="27" t="s">
        <v>1029</v>
      </c>
      <c r="D675" s="26" t="s">
        <v>1667</v>
      </c>
      <c r="E675" s="26">
        <v>-0.30499999999999999</v>
      </c>
      <c r="F675" s="26">
        <v>15595</v>
      </c>
      <c r="G675" s="28">
        <v>0.55888004391984625</v>
      </c>
      <c r="H675" s="28">
        <v>0.28557186876925866</v>
      </c>
      <c r="I675" s="28">
        <v>2E-3</v>
      </c>
      <c r="J675" s="28">
        <v>0.86858721389108129</v>
      </c>
      <c r="K675" s="28">
        <v>0.52258064520000003</v>
      </c>
      <c r="L675" s="28">
        <v>0.15947296683325762</v>
      </c>
      <c r="M675" s="28">
        <v>0.1313039527</v>
      </c>
      <c r="N675" s="29">
        <v>1.6901408450704224E-2</v>
      </c>
      <c r="O675" s="28">
        <v>0.63358052860000003</v>
      </c>
      <c r="P675" s="28">
        <v>0.6431</v>
      </c>
      <c r="Q675" s="28">
        <v>0.15014111006585137</v>
      </c>
      <c r="R675" s="28">
        <v>4.5999999999999999E-3</v>
      </c>
      <c r="S675" s="28">
        <v>0.19019248395967003</v>
      </c>
      <c r="T675" s="28">
        <v>0.65611325610000004</v>
      </c>
      <c r="U675" s="28">
        <v>0.12051935480000001</v>
      </c>
      <c r="V675" s="28">
        <v>2.2532727499999999E-2</v>
      </c>
      <c r="W675" s="32">
        <v>2.0148965517241382</v>
      </c>
      <c r="X675" s="29">
        <v>7.0687198968862358E-2</v>
      </c>
      <c r="Y675" s="29">
        <v>0.42609875971906064</v>
      </c>
      <c r="Z675" s="29">
        <v>0.11629228191192108</v>
      </c>
      <c r="AA675" s="31">
        <v>0.24600364767728786</v>
      </c>
      <c r="AB675" s="29">
        <v>7.0890840652446677E-2</v>
      </c>
    </row>
    <row r="676" spans="1:28" x14ac:dyDescent="0.25">
      <c r="A676" s="26">
        <v>1805</v>
      </c>
      <c r="B676" s="26" t="s">
        <v>678</v>
      </c>
      <c r="C676" s="27" t="s">
        <v>1022</v>
      </c>
      <c r="D676" s="26" t="s">
        <v>1591</v>
      </c>
      <c r="E676" s="26">
        <v>-0.55200000000000005</v>
      </c>
      <c r="F676" s="26">
        <v>5219</v>
      </c>
      <c r="G676" s="28">
        <v>0.9903573454339194</v>
      </c>
      <c r="H676" s="28">
        <v>0</v>
      </c>
      <c r="I676" s="28">
        <v>2E-3</v>
      </c>
      <c r="J676" s="28">
        <v>0.8558389890007021</v>
      </c>
      <c r="K676" s="28">
        <v>0.59639048400000005</v>
      </c>
      <c r="L676" s="28">
        <v>7.7112387202625102E-2</v>
      </c>
      <c r="M676" s="28">
        <v>0.20946130709999999</v>
      </c>
      <c r="N676" s="29">
        <v>5.742411812961444E-3</v>
      </c>
      <c r="O676" s="28">
        <v>0.73057851240000005</v>
      </c>
      <c r="P676" s="28">
        <v>0.67</v>
      </c>
      <c r="Q676" s="28">
        <v>9.7466390899689767E-2</v>
      </c>
      <c r="R676" s="28">
        <v>8.8000000000000005E-3</v>
      </c>
      <c r="S676" s="28">
        <v>9.7466390899689767E-2</v>
      </c>
      <c r="T676" s="28">
        <v>0.74763328350000002</v>
      </c>
      <c r="U676" s="28">
        <v>7.3609516E-2</v>
      </c>
      <c r="V676" s="28">
        <v>1.7054771100000001E-2</v>
      </c>
      <c r="W676" s="32">
        <v>4.907014681892333</v>
      </c>
      <c r="X676" s="29">
        <v>7.2235202492211839E-2</v>
      </c>
      <c r="Y676" s="29">
        <v>0.51802587736533012</v>
      </c>
      <c r="Z676" s="29">
        <v>0</v>
      </c>
      <c r="AA676" s="31">
        <v>0.18950781019746538</v>
      </c>
      <c r="AB676" s="29">
        <v>4.1931860726319728E-2</v>
      </c>
    </row>
    <row r="677" spans="1:28" x14ac:dyDescent="0.25">
      <c r="A677" s="26">
        <v>1806</v>
      </c>
      <c r="B677" s="26" t="s">
        <v>679</v>
      </c>
      <c r="C677" s="27" t="s">
        <v>977</v>
      </c>
      <c r="D677" s="26" t="s">
        <v>1078</v>
      </c>
      <c r="E677" s="26">
        <v>-0.36299999999999999</v>
      </c>
      <c r="F677" s="26">
        <v>27784</v>
      </c>
      <c r="G677" s="28">
        <v>0.4002152608621764</v>
      </c>
      <c r="H677" s="28">
        <v>0.40739279878289286</v>
      </c>
      <c r="I677" s="28">
        <v>1.4999999999999999E-2</v>
      </c>
      <c r="J677" s="28">
        <v>0.81343799368088465</v>
      </c>
      <c r="K677" s="28">
        <v>0.48582873100000001</v>
      </c>
      <c r="L677" s="28">
        <v>0.1434727195484615</v>
      </c>
      <c r="M677" s="28">
        <v>0.1480852097</v>
      </c>
      <c r="N677" s="29">
        <v>1.3776779753595921E-2</v>
      </c>
      <c r="O677" s="28">
        <v>0.5863372093</v>
      </c>
      <c r="P677" s="28">
        <v>0.53090000000000004</v>
      </c>
      <c r="Q677" s="28">
        <v>0.22163411814808054</v>
      </c>
      <c r="R677" s="28">
        <v>2.3700000000000002E-2</v>
      </c>
      <c r="S677" s="28">
        <v>7.9209020718769091E-2</v>
      </c>
      <c r="T677" s="28">
        <v>0.56190419449999995</v>
      </c>
      <c r="U677" s="28">
        <v>4.5071268999999997E-2</v>
      </c>
      <c r="V677" s="28">
        <v>-2.44330148E-2</v>
      </c>
      <c r="W677" s="32">
        <v>1.8698390482855141</v>
      </c>
      <c r="X677" s="29">
        <v>7.9635282147608982E-2</v>
      </c>
      <c r="Y677" s="29">
        <v>0.38609940848631491</v>
      </c>
      <c r="Z677" s="29">
        <v>0.13980087905519989</v>
      </c>
      <c r="AA677" s="31">
        <v>0.34070434070434069</v>
      </c>
      <c r="AB677" s="29">
        <v>7.4315988097830035E-2</v>
      </c>
    </row>
    <row r="678" spans="1:28" x14ac:dyDescent="0.25">
      <c r="A678" s="26">
        <v>1807</v>
      </c>
      <c r="B678" s="26" t="s">
        <v>680</v>
      </c>
      <c r="C678" s="27" t="s">
        <v>987</v>
      </c>
      <c r="D678" s="26" t="s">
        <v>1197</v>
      </c>
      <c r="E678" s="26">
        <v>-0.29599999999999999</v>
      </c>
      <c r="F678" s="26">
        <v>53999</v>
      </c>
      <c r="G678" s="28">
        <v>0.4114827856025039</v>
      </c>
      <c r="H678" s="28">
        <v>0.38516823514245196</v>
      </c>
      <c r="I678" s="28">
        <v>5.2000000000000005E-2</v>
      </c>
      <c r="J678" s="28">
        <v>0.83452581563026607</v>
      </c>
      <c r="K678" s="28">
        <v>0.36628157169999997</v>
      </c>
      <c r="L678" s="28">
        <v>0.1252937866198815</v>
      </c>
      <c r="M678" s="28">
        <v>0.1024198087</v>
      </c>
      <c r="N678" s="29">
        <v>7.2825979012876955E-3</v>
      </c>
      <c r="O678" s="28">
        <v>0.4250719973</v>
      </c>
      <c r="P678" s="28">
        <v>0.39090000000000003</v>
      </c>
      <c r="Q678" s="28">
        <v>0.36120338919786493</v>
      </c>
      <c r="R678" s="28">
        <v>6.9099999999999995E-2</v>
      </c>
      <c r="S678" s="28">
        <v>0.31604291328824841</v>
      </c>
      <c r="T678" s="28">
        <v>0.38263058529999999</v>
      </c>
      <c r="U678" s="28">
        <v>2.4618428299999998E-2</v>
      </c>
      <c r="V678" s="28">
        <v>-4.2441411999999998E-2</v>
      </c>
      <c r="W678" s="32">
        <v>0.91927764660838496</v>
      </c>
      <c r="X678" s="29">
        <v>9.4387160974783516E-2</v>
      </c>
      <c r="Y678" s="29">
        <v>0.36050933640070715</v>
      </c>
      <c r="Z678" s="29">
        <v>0.21936094757014876</v>
      </c>
      <c r="AA678" s="31">
        <v>0.35663823918489124</v>
      </c>
      <c r="AB678" s="29">
        <v>0.12068393706010244</v>
      </c>
    </row>
    <row r="679" spans="1:28" x14ac:dyDescent="0.25">
      <c r="A679" s="26">
        <v>1808</v>
      </c>
      <c r="B679" s="26" t="s">
        <v>681</v>
      </c>
      <c r="C679" s="27" t="s">
        <v>1008</v>
      </c>
      <c r="D679" s="26" t="s">
        <v>1417</v>
      </c>
      <c r="E679" s="26">
        <v>0.41099999999999998</v>
      </c>
      <c r="F679" s="26">
        <v>6355</v>
      </c>
      <c r="G679" s="28">
        <v>0.43319672131147541</v>
      </c>
      <c r="H679" s="28">
        <v>0.38043478260869568</v>
      </c>
      <c r="I679" s="28">
        <v>0.01</v>
      </c>
      <c r="J679" s="28">
        <v>0.91330343796711511</v>
      </c>
      <c r="K679" s="28">
        <v>0.52004909980000003</v>
      </c>
      <c r="L679" s="28">
        <v>9.6972176759410805E-2</v>
      </c>
      <c r="M679" s="28">
        <v>0.103314239</v>
      </c>
      <c r="N679" s="29">
        <v>1.3093289689034371E-2</v>
      </c>
      <c r="O679" s="28">
        <v>0.58959183670000004</v>
      </c>
      <c r="P679" s="28">
        <v>0.56440000000000001</v>
      </c>
      <c r="Q679" s="28">
        <v>0.29619349722442506</v>
      </c>
      <c r="R679" s="28">
        <v>1.8000000000000002E-2</v>
      </c>
      <c r="S679" s="28">
        <v>0.4138719512195122</v>
      </c>
      <c r="T679" s="28">
        <v>0.59505409580000002</v>
      </c>
      <c r="U679" s="28">
        <v>4.4350900200000001E-2</v>
      </c>
      <c r="V679" s="28">
        <v>5.4622591000000002E-3</v>
      </c>
      <c r="W679" s="32">
        <v>1.7411367473269554</v>
      </c>
      <c r="X679" s="29">
        <v>8.2339487011926157E-2</v>
      </c>
      <c r="Y679" s="29">
        <v>0.36004207655385745</v>
      </c>
      <c r="Z679" s="29">
        <v>8.0737212125674043E-2</v>
      </c>
      <c r="AA679" s="31">
        <v>0.2117328074932216</v>
      </c>
      <c r="AB679" s="29">
        <v>9.3294460641399415E-2</v>
      </c>
    </row>
    <row r="680" spans="1:28" x14ac:dyDescent="0.25">
      <c r="A680" s="26">
        <v>1809</v>
      </c>
      <c r="B680" s="26" t="s">
        <v>682</v>
      </c>
      <c r="C680" s="27" t="s">
        <v>979</v>
      </c>
      <c r="D680" s="26" t="s">
        <v>1109</v>
      </c>
      <c r="E680" s="26">
        <v>-0.46700000000000003</v>
      </c>
      <c r="F680" s="26">
        <v>25043</v>
      </c>
      <c r="G680" s="28">
        <v>0.6534576534576535</v>
      </c>
      <c r="H680" s="28">
        <v>0</v>
      </c>
      <c r="I680" s="28">
        <v>3.0000000000000001E-3</v>
      </c>
      <c r="J680" s="28">
        <v>0.92365675691973703</v>
      </c>
      <c r="K680" s="28">
        <v>0.64229287719999995</v>
      </c>
      <c r="L680" s="28">
        <v>0.15930012404517857</v>
      </c>
      <c r="M680" s="28">
        <v>0.11405627729999999</v>
      </c>
      <c r="N680" s="29">
        <v>1.0250048965202064E-2</v>
      </c>
      <c r="O680" s="28">
        <v>0.76582704739999996</v>
      </c>
      <c r="P680" s="28">
        <v>0.77280000000000004</v>
      </c>
      <c r="Q680" s="28">
        <v>7.1478724898188462E-2</v>
      </c>
      <c r="R680" s="28">
        <v>4.7999999999999996E-3</v>
      </c>
      <c r="S680" s="28">
        <v>2.7510156703424261E-2</v>
      </c>
      <c r="T680" s="28">
        <v>0.82312776929999998</v>
      </c>
      <c r="U680" s="28">
        <v>0.13050712280000001</v>
      </c>
      <c r="V680" s="28">
        <v>5.7300721899999997E-2</v>
      </c>
      <c r="W680" s="32">
        <v>3.5274399288045091</v>
      </c>
      <c r="X680" s="29">
        <v>6.2654236358650944E-2</v>
      </c>
      <c r="Y680" s="29">
        <v>0.36293867080875758</v>
      </c>
      <c r="Z680" s="29">
        <v>7.1339817534580463E-2</v>
      </c>
      <c r="AA680" s="31">
        <v>0.40972051973522922</v>
      </c>
      <c r="AB680" s="29">
        <v>6.4456574088938831E-2</v>
      </c>
    </row>
    <row r="681" spans="1:28" x14ac:dyDescent="0.25">
      <c r="A681" s="26">
        <v>1810</v>
      </c>
      <c r="B681" s="26" t="s">
        <v>683</v>
      </c>
      <c r="C681" s="27" t="s">
        <v>1016</v>
      </c>
      <c r="D681" s="26" t="s">
        <v>1509</v>
      </c>
      <c r="E681" s="26">
        <v>1.6919999999999999</v>
      </c>
      <c r="F681" s="26">
        <v>442415</v>
      </c>
      <c r="G681" s="28">
        <v>0.53579896834341156</v>
      </c>
      <c r="H681" s="28">
        <v>0.31121279630727805</v>
      </c>
      <c r="I681" s="28">
        <v>5.7000000000000002E-2</v>
      </c>
      <c r="J681" s="28">
        <v>0.85872762759281829</v>
      </c>
      <c r="K681" s="28">
        <v>0.45721530069999999</v>
      </c>
      <c r="L681" s="28">
        <v>7.8495467065540572E-2</v>
      </c>
      <c r="M681" s="28">
        <v>0.102278324</v>
      </c>
      <c r="N681" s="29">
        <v>1.9226208934532387E-2</v>
      </c>
      <c r="O681" s="28">
        <v>0.54062207019999997</v>
      </c>
      <c r="P681" s="28">
        <v>0.54920000000000002</v>
      </c>
      <c r="Q681" s="28">
        <v>0.24324985070918148</v>
      </c>
      <c r="R681" s="28">
        <v>9.7699999999999995E-2</v>
      </c>
      <c r="S681" s="28">
        <v>0.29963244549619861</v>
      </c>
      <c r="T681" s="28">
        <v>0.61874815530000005</v>
      </c>
      <c r="U681" s="28">
        <v>9.19846993E-2</v>
      </c>
      <c r="V681" s="28">
        <v>7.8126085100000006E-2</v>
      </c>
      <c r="W681" s="32">
        <v>1.3307180726183057</v>
      </c>
      <c r="X681" s="29">
        <v>0.17666720442033515</v>
      </c>
      <c r="Y681" s="29">
        <v>0.34770938600479739</v>
      </c>
      <c r="Z681" s="29">
        <v>0.36870659412780837</v>
      </c>
      <c r="AA681" s="31">
        <v>0.25922454840903936</v>
      </c>
      <c r="AB681" s="29">
        <v>0.23171422308282488</v>
      </c>
    </row>
    <row r="682" spans="1:28" x14ac:dyDescent="0.25">
      <c r="A682" s="26">
        <v>1811</v>
      </c>
      <c r="B682" s="26" t="s">
        <v>684</v>
      </c>
      <c r="C682" s="27" t="s">
        <v>984</v>
      </c>
      <c r="D682" s="26" t="s">
        <v>1162</v>
      </c>
      <c r="E682" s="26">
        <v>0.29899999999999999</v>
      </c>
      <c r="F682" s="26">
        <v>26896</v>
      </c>
      <c r="G682" s="28">
        <v>0.45121115173674586</v>
      </c>
      <c r="H682" s="28">
        <v>0.54430523917995444</v>
      </c>
      <c r="I682" s="28">
        <v>6.0000000000000001E-3</v>
      </c>
      <c r="J682" s="28">
        <v>0.88688222654251514</v>
      </c>
      <c r="K682" s="28">
        <v>0.40530718199999999</v>
      </c>
      <c r="L682" s="28">
        <v>0.22993942890106719</v>
      </c>
      <c r="M682" s="28">
        <v>7.4646668590000007E-2</v>
      </c>
      <c r="N682" s="29">
        <v>2.7516584943755407E-2</v>
      </c>
      <c r="O682" s="28">
        <v>0.45655384249999997</v>
      </c>
      <c r="P682" s="28">
        <v>0.48270000000000002</v>
      </c>
      <c r="Q682" s="28">
        <v>0.25630407911001235</v>
      </c>
      <c r="R682" s="28">
        <v>1.6399999999999998E-2</v>
      </c>
      <c r="S682" s="28">
        <v>0.15334246086076553</v>
      </c>
      <c r="T682" s="28">
        <v>0.43815397410000001</v>
      </c>
      <c r="U682" s="28">
        <v>7.7392818000000002E-2</v>
      </c>
      <c r="V682" s="28">
        <v>-1.8399868400000002E-2</v>
      </c>
      <c r="W682" s="32">
        <v>0.95957180275595044</v>
      </c>
      <c r="X682" s="29">
        <v>0.11351485764018401</v>
      </c>
      <c r="Y682" s="29">
        <v>0.4109541369390971</v>
      </c>
      <c r="Z682" s="29">
        <v>0.19694398463148041</v>
      </c>
      <c r="AA682" s="31">
        <v>0.29641693811074921</v>
      </c>
      <c r="AB682" s="29">
        <v>0.22384873437023484</v>
      </c>
    </row>
    <row r="683" spans="1:28" x14ac:dyDescent="0.25">
      <c r="A683" s="26">
        <v>1812</v>
      </c>
      <c r="B683" s="26" t="s">
        <v>685</v>
      </c>
      <c r="C683" s="27" t="s">
        <v>1007</v>
      </c>
      <c r="D683" s="26" t="s">
        <v>1398</v>
      </c>
      <c r="E683" s="26">
        <v>-1.544</v>
      </c>
      <c r="F683" s="26">
        <v>23610</v>
      </c>
      <c r="G683" s="28">
        <v>0.40278059671199512</v>
      </c>
      <c r="H683" s="28">
        <v>1.6129032258064516E-2</v>
      </c>
      <c r="I683" s="28">
        <v>0.70400000000000007</v>
      </c>
      <c r="J683" s="28">
        <v>0.74480342545737643</v>
      </c>
      <c r="K683" s="28">
        <v>0.18835580639999999</v>
      </c>
      <c r="L683" s="28">
        <v>1.0975227343994982E-2</v>
      </c>
      <c r="M683" s="28">
        <v>3.491167555E-2</v>
      </c>
      <c r="N683" s="29">
        <v>4.7036688617121351E-3</v>
      </c>
      <c r="O683" s="28">
        <v>0.33800841510000001</v>
      </c>
      <c r="P683" s="28">
        <v>0.15640000000000001</v>
      </c>
      <c r="Q683" s="28">
        <v>3.8239043043435633E-3</v>
      </c>
      <c r="R683" s="28">
        <v>0.8862000000000001</v>
      </c>
      <c r="S683" s="28">
        <v>7.5487523589851122E-3</v>
      </c>
      <c r="T683" s="28">
        <v>0.95317899100000003</v>
      </c>
      <c r="U683" s="28">
        <v>-3.1955806400000002E-2</v>
      </c>
      <c r="V683" s="28">
        <v>0.61517057590000002</v>
      </c>
      <c r="W683" s="32">
        <v>0.29629124625034087</v>
      </c>
      <c r="X683" s="29">
        <v>4.0561069475389913E-2</v>
      </c>
      <c r="Y683" s="29">
        <v>0.38991571344900733</v>
      </c>
      <c r="Z683" s="29">
        <v>7.3265874039821988E-2</v>
      </c>
      <c r="AA683" s="31">
        <v>0.60007217610970764</v>
      </c>
      <c r="AB683" s="29">
        <v>1.6116588084012003E-2</v>
      </c>
    </row>
    <row r="684" spans="1:28" x14ac:dyDescent="0.25">
      <c r="A684" s="26">
        <v>1813</v>
      </c>
      <c r="B684" s="26" t="s">
        <v>686</v>
      </c>
      <c r="C684" s="27" t="s">
        <v>996</v>
      </c>
      <c r="D684" s="26" t="s">
        <v>1271</v>
      </c>
      <c r="E684" s="26">
        <v>0.45900000000000002</v>
      </c>
      <c r="F684" s="26">
        <v>7982</v>
      </c>
      <c r="G684" s="28">
        <v>0.64599133261105091</v>
      </c>
      <c r="H684" s="28">
        <v>0.27679052234787294</v>
      </c>
      <c r="I684" s="28">
        <v>8.0000000000000002E-3</v>
      </c>
      <c r="J684" s="28">
        <v>0.87862090680100757</v>
      </c>
      <c r="K684" s="28">
        <v>0.35943379320000002</v>
      </c>
      <c r="L684" s="28">
        <v>0.20175595771367139</v>
      </c>
      <c r="M684" s="28">
        <v>8.5468554020000004E-2</v>
      </c>
      <c r="N684" s="29">
        <v>1.4334348683031715E-2</v>
      </c>
      <c r="O684" s="28">
        <v>0.41190389519999998</v>
      </c>
      <c r="P684" s="28">
        <v>0.40560000000000002</v>
      </c>
      <c r="Q684" s="28">
        <v>0.38346957311534963</v>
      </c>
      <c r="R684" s="28">
        <v>1.7100000000000001E-2</v>
      </c>
      <c r="S684" s="28">
        <v>0.25912117177097205</v>
      </c>
      <c r="T684" s="28">
        <v>0.3515855457</v>
      </c>
      <c r="U684" s="28">
        <v>4.6166206799999998E-2</v>
      </c>
      <c r="V684" s="28">
        <v>-6.03183495E-2</v>
      </c>
      <c r="W684" s="32">
        <v>0.83869897112512448</v>
      </c>
      <c r="X684" s="29">
        <v>9.7900227363916015E-2</v>
      </c>
      <c r="Y684" s="29">
        <v>0.34768614681117854</v>
      </c>
      <c r="Z684" s="29">
        <v>7.9157791512986325E-2</v>
      </c>
      <c r="AA684" s="31">
        <v>0.26039967373572592</v>
      </c>
      <c r="AB684" s="29">
        <v>0.14470734744707348</v>
      </c>
    </row>
    <row r="685" spans="1:28" x14ac:dyDescent="0.25">
      <c r="A685" s="26">
        <v>1814</v>
      </c>
      <c r="B685" s="26" t="s">
        <v>687</v>
      </c>
      <c r="C685" s="27" t="s">
        <v>1029</v>
      </c>
      <c r="D685" s="26" t="s">
        <v>1671</v>
      </c>
      <c r="E685" s="26">
        <v>0.65800000000000003</v>
      </c>
      <c r="F685" s="26">
        <v>351422</v>
      </c>
      <c r="G685" s="28">
        <v>0.77005893353312138</v>
      </c>
      <c r="H685" s="28">
        <v>0.11057805648545428</v>
      </c>
      <c r="I685" s="28">
        <v>2.7000000000000003E-2</v>
      </c>
      <c r="J685" s="28">
        <v>0.89290324452115388</v>
      </c>
      <c r="K685" s="28">
        <v>0.69384208049999996</v>
      </c>
      <c r="L685" s="28">
        <v>4.7089972873316767E-2</v>
      </c>
      <c r="M685" s="28">
        <v>0.14471896000000001</v>
      </c>
      <c r="N685" s="29">
        <v>2.5778470834754642E-2</v>
      </c>
      <c r="O685" s="28">
        <v>0.84658486340000005</v>
      </c>
      <c r="P685" s="28">
        <v>0.85709999999999997</v>
      </c>
      <c r="Q685" s="28">
        <v>3.9248712511360195E-2</v>
      </c>
      <c r="R685" s="28">
        <v>4.6500000000000007E-2</v>
      </c>
      <c r="S685" s="28">
        <v>2.1611363578664094E-2</v>
      </c>
      <c r="T685" s="28">
        <v>0.90786372709999996</v>
      </c>
      <c r="U685" s="28">
        <v>0.16325791949999999</v>
      </c>
      <c r="V685" s="28">
        <v>6.1278863699999998E-2</v>
      </c>
      <c r="W685" s="32">
        <v>5.8768354809709322</v>
      </c>
      <c r="X685" s="29">
        <v>0.10483052567485285</v>
      </c>
      <c r="Y685" s="29">
        <v>0.48910097767174321</v>
      </c>
      <c r="Z685" s="29">
        <v>0.34940922906254673</v>
      </c>
      <c r="AA685" s="31">
        <v>0.42491989229361699</v>
      </c>
      <c r="AB685" s="29">
        <v>0.1560489502484145</v>
      </c>
    </row>
    <row r="686" spans="1:28" x14ac:dyDescent="0.25">
      <c r="A686" s="26">
        <v>1815</v>
      </c>
      <c r="B686" s="26" t="s">
        <v>688</v>
      </c>
      <c r="C686" s="27" t="s">
        <v>983</v>
      </c>
      <c r="D686" s="26" t="s">
        <v>1149</v>
      </c>
      <c r="E686" s="26">
        <v>1.367</v>
      </c>
      <c r="F686" s="26">
        <v>56736</v>
      </c>
      <c r="G686" s="28">
        <v>0.55343320848938826</v>
      </c>
      <c r="H686" s="28">
        <v>0.45032803706352414</v>
      </c>
      <c r="I686" s="28">
        <v>1.8000000000000002E-2</v>
      </c>
      <c r="J686" s="28">
        <v>0.89373546028580919</v>
      </c>
      <c r="K686" s="28">
        <v>0.53989650150000001</v>
      </c>
      <c r="L686" s="28">
        <v>0.11852747048433578</v>
      </c>
      <c r="M686" s="28">
        <v>0.19035666700000001</v>
      </c>
      <c r="N686" s="29">
        <v>1.3913420718291965E-2</v>
      </c>
      <c r="O686" s="28">
        <v>0.69815168480000001</v>
      </c>
      <c r="P686" s="28">
        <v>0.68189999999999995</v>
      </c>
      <c r="Q686" s="28">
        <v>0.10966661917652087</v>
      </c>
      <c r="R686" s="28">
        <v>2.2799999999999997E-2</v>
      </c>
      <c r="S686" s="28">
        <v>2.4294699011680142E-2</v>
      </c>
      <c r="T686" s="28">
        <v>0.74367772870000004</v>
      </c>
      <c r="U686" s="28">
        <v>0.14200349849999999</v>
      </c>
      <c r="V686" s="28">
        <v>4.55260439E-2</v>
      </c>
      <c r="W686" s="32">
        <v>2.929854576561163</v>
      </c>
      <c r="X686" s="29">
        <v>0.13567342907699273</v>
      </c>
      <c r="Y686" s="29">
        <v>0.41636511795265457</v>
      </c>
      <c r="Z686" s="29">
        <v>0.2580503714598667</v>
      </c>
      <c r="AA686" s="31">
        <v>0.36872347033854436</v>
      </c>
      <c r="AB686" s="29">
        <v>0.16972559766343345</v>
      </c>
    </row>
    <row r="687" spans="1:28" x14ac:dyDescent="0.25">
      <c r="A687" s="26">
        <v>1816</v>
      </c>
      <c r="B687" s="26" t="s">
        <v>689</v>
      </c>
      <c r="C687" s="27" t="s">
        <v>996</v>
      </c>
      <c r="D687" s="26" t="s">
        <v>1170</v>
      </c>
      <c r="E687" s="26">
        <v>-0.33400000000000002</v>
      </c>
      <c r="F687" s="26">
        <v>3129</v>
      </c>
      <c r="G687" s="28">
        <v>0.80392156862745101</v>
      </c>
      <c r="H687" s="28">
        <v>0</v>
      </c>
      <c r="I687" s="28">
        <v>3.0000000000000001E-3</v>
      </c>
      <c r="J687" s="28">
        <v>0.85970695970695976</v>
      </c>
      <c r="K687" s="28">
        <v>0.51810822329999995</v>
      </c>
      <c r="L687" s="28">
        <v>0.1670217298679165</v>
      </c>
      <c r="M687" s="28">
        <v>0.13506604180000001</v>
      </c>
      <c r="N687" s="29">
        <v>2.1303792074989347E-2</v>
      </c>
      <c r="O687" s="28">
        <v>0.63816343720000002</v>
      </c>
      <c r="P687" s="28">
        <v>0.64150000000000007</v>
      </c>
      <c r="Q687" s="28">
        <v>0.17796274276654775</v>
      </c>
      <c r="R687" s="28">
        <v>3.2000000000000002E-3</v>
      </c>
      <c r="S687" s="28">
        <v>0.17796274276654775</v>
      </c>
      <c r="T687" s="28">
        <v>0.67418546369999999</v>
      </c>
      <c r="U687" s="28">
        <v>0.1233917767</v>
      </c>
      <c r="V687" s="28">
        <v>3.6022026499999998E-2</v>
      </c>
      <c r="W687" s="32">
        <v>2.0906666666666669</v>
      </c>
      <c r="X687" s="29">
        <v>5.725567620927937E-2</v>
      </c>
      <c r="Y687" s="29">
        <v>0.34226879803508081</v>
      </c>
      <c r="Z687" s="29">
        <v>0</v>
      </c>
      <c r="AA687" s="31">
        <v>0.18907337975361543</v>
      </c>
      <c r="AB687" s="29">
        <v>7.716436637390213E-2</v>
      </c>
    </row>
    <row r="688" spans="1:28" x14ac:dyDescent="0.25">
      <c r="A688" s="26">
        <v>1817</v>
      </c>
      <c r="B688" s="26" t="s">
        <v>690</v>
      </c>
      <c r="C688" s="27" t="s">
        <v>999</v>
      </c>
      <c r="D688" s="26" t="s">
        <v>1307</v>
      </c>
      <c r="E688" s="26">
        <v>-0.71199999999999997</v>
      </c>
      <c r="F688" s="26">
        <v>7130</v>
      </c>
      <c r="G688" s="28">
        <v>0.98778833107191311</v>
      </c>
      <c r="H688" s="28">
        <v>0</v>
      </c>
      <c r="I688" s="28">
        <v>2E-3</v>
      </c>
      <c r="J688" s="28">
        <v>0.86059867734075879</v>
      </c>
      <c r="K688" s="28">
        <v>0.56885743170000003</v>
      </c>
      <c r="L688" s="28">
        <v>7.2598584428715876E-2</v>
      </c>
      <c r="M688" s="28">
        <v>0.2808897877</v>
      </c>
      <c r="N688" s="29">
        <v>3.8422649140546004E-3</v>
      </c>
      <c r="O688" s="28">
        <v>0.83666323379999996</v>
      </c>
      <c r="P688" s="28">
        <v>0.72659999999999991</v>
      </c>
      <c r="Q688" s="28">
        <v>5.1145662847790513E-2</v>
      </c>
      <c r="R688" s="28">
        <v>8.0000000000000002E-3</v>
      </c>
      <c r="S688" s="28">
        <v>5.9880239520958087E-3</v>
      </c>
      <c r="T688" s="28">
        <v>0.85722477060000002</v>
      </c>
      <c r="U688" s="28">
        <v>0.1577425683</v>
      </c>
      <c r="V688" s="28">
        <v>2.0561536799999999E-2</v>
      </c>
      <c r="W688" s="32">
        <v>6.7943037974683538</v>
      </c>
      <c r="X688" s="29">
        <v>5.166374781085814E-2</v>
      </c>
      <c r="Y688" s="29">
        <v>0.41714530638715369</v>
      </c>
      <c r="Z688" s="29">
        <v>0</v>
      </c>
      <c r="AA688" s="31">
        <v>0.24052346570397112</v>
      </c>
      <c r="AB688" s="29">
        <v>3.8964653492902866E-2</v>
      </c>
    </row>
    <row r="689" spans="1:28" x14ac:dyDescent="0.25">
      <c r="A689" s="26">
        <v>1818</v>
      </c>
      <c r="B689" s="26" t="s">
        <v>691</v>
      </c>
      <c r="C689" s="27" t="s">
        <v>1042</v>
      </c>
      <c r="D689" s="26" t="s">
        <v>1820</v>
      </c>
      <c r="E689" s="26">
        <v>-0.13</v>
      </c>
      <c r="F689" s="26">
        <v>22845</v>
      </c>
      <c r="G689" s="28">
        <v>0.58845741982753763</v>
      </c>
      <c r="H689" s="28">
        <v>0.36251548249071053</v>
      </c>
      <c r="I689" s="28">
        <v>6.0000000000000001E-3</v>
      </c>
      <c r="J689" s="28">
        <v>0.87788778877887785</v>
      </c>
      <c r="K689" s="28">
        <v>0.59043062199999996</v>
      </c>
      <c r="L689" s="28">
        <v>9.4668489405331513E-2</v>
      </c>
      <c r="M689" s="28">
        <v>0.13697881070000001</v>
      </c>
      <c r="N689" s="29">
        <v>3.3492822966507178E-2</v>
      </c>
      <c r="O689" s="28">
        <v>0.71451229179999998</v>
      </c>
      <c r="P689" s="28">
        <v>0.71050000000000002</v>
      </c>
      <c r="Q689" s="28">
        <v>0.14958091553836234</v>
      </c>
      <c r="R689" s="28">
        <v>1.06E-2</v>
      </c>
      <c r="S689" s="28">
        <v>0.14282977908313116</v>
      </c>
      <c r="T689" s="28">
        <v>0.66604881059999999</v>
      </c>
      <c r="U689" s="28">
        <v>0.120069378</v>
      </c>
      <c r="V689" s="28">
        <v>-4.8463481199999998E-2</v>
      </c>
      <c r="W689" s="32">
        <v>2.8945678351618951</v>
      </c>
      <c r="X689" s="29">
        <v>8.7775325224252104E-2</v>
      </c>
      <c r="Y689" s="29">
        <v>0.43253410926285613</v>
      </c>
      <c r="Z689" s="29">
        <v>0.2466699922706091</v>
      </c>
      <c r="AA689" s="31">
        <v>0.23960152661879811</v>
      </c>
      <c r="AB689" s="29">
        <v>0.14122845779938134</v>
      </c>
    </row>
    <row r="690" spans="1:28" x14ac:dyDescent="0.25">
      <c r="A690" s="26">
        <v>1819</v>
      </c>
      <c r="B690" s="26" t="s">
        <v>692</v>
      </c>
      <c r="C690" s="27" t="s">
        <v>1017</v>
      </c>
      <c r="D690" s="26" t="s">
        <v>1544</v>
      </c>
      <c r="E690" s="26">
        <v>3.5819999999999999</v>
      </c>
      <c r="F690" s="26">
        <v>344678</v>
      </c>
      <c r="G690" s="28">
        <v>0.33115848959671207</v>
      </c>
      <c r="H690" s="28">
        <v>0.63208123342020484</v>
      </c>
      <c r="I690" s="28">
        <v>8.900000000000001E-2</v>
      </c>
      <c r="J690" s="28">
        <v>0.85220005093457774</v>
      </c>
      <c r="K690" s="28">
        <v>0.2558337262</v>
      </c>
      <c r="L690" s="28">
        <v>9.3108121759041013E-2</v>
      </c>
      <c r="M690" s="28">
        <v>4.0053202240000002E-2</v>
      </c>
      <c r="N690" s="29">
        <v>6.7134150447841602E-3</v>
      </c>
      <c r="O690" s="28">
        <v>0.27370830070000002</v>
      </c>
      <c r="P690" s="28">
        <v>0.27029999999999998</v>
      </c>
      <c r="Q690" s="28">
        <v>0.49881460407776196</v>
      </c>
      <c r="R690" s="28">
        <v>0.13109999999999999</v>
      </c>
      <c r="S690" s="28">
        <v>0.46906879865006834</v>
      </c>
      <c r="T690" s="28">
        <v>0.33543903130000002</v>
      </c>
      <c r="U690" s="28">
        <v>1.44662738E-2</v>
      </c>
      <c r="V690" s="28">
        <v>6.1730730599999999E-2</v>
      </c>
      <c r="W690" s="32">
        <v>0.43581837201381796</v>
      </c>
      <c r="X690" s="29">
        <v>0.19108066811981395</v>
      </c>
      <c r="Y690" s="29">
        <v>0.40120860313169432</v>
      </c>
      <c r="Z690" s="29">
        <v>0.35048455709624521</v>
      </c>
      <c r="AA690" s="31">
        <v>0.23711927127810989</v>
      </c>
      <c r="AB690" s="29">
        <v>0.26664323214913427</v>
      </c>
    </row>
    <row r="691" spans="1:28" x14ac:dyDescent="0.25">
      <c r="A691" s="26">
        <v>1820</v>
      </c>
      <c r="B691" s="26" t="s">
        <v>693</v>
      </c>
      <c r="C691" s="27" t="s">
        <v>1005</v>
      </c>
      <c r="D691" s="26" t="s">
        <v>1380</v>
      </c>
      <c r="E691" s="26">
        <v>-0.59099999999999997</v>
      </c>
      <c r="F691" s="26">
        <v>39793</v>
      </c>
      <c r="G691" s="28">
        <v>0.77644016408061356</v>
      </c>
      <c r="H691" s="28">
        <v>1.4136447449293177E-2</v>
      </c>
      <c r="I691" s="28">
        <v>0.11</v>
      </c>
      <c r="J691" s="28">
        <v>0.78687834736036721</v>
      </c>
      <c r="K691" s="28">
        <v>0.67480188630000004</v>
      </c>
      <c r="L691" s="28">
        <v>1.9641207642568916E-2</v>
      </c>
      <c r="M691" s="28">
        <v>7.8807914820000005E-2</v>
      </c>
      <c r="N691" s="29">
        <v>1.5265691088531284E-2</v>
      </c>
      <c r="O691" s="28">
        <v>0.84945017010000001</v>
      </c>
      <c r="P691" s="28">
        <v>0.79909999999999992</v>
      </c>
      <c r="Q691" s="28">
        <v>2.0815264527320035E-2</v>
      </c>
      <c r="R691" s="28">
        <v>0.23739999999999997</v>
      </c>
      <c r="S691" s="28">
        <v>1.0763209393346379E-2</v>
      </c>
      <c r="T691" s="28">
        <v>0.96510053650000005</v>
      </c>
      <c r="U691" s="28">
        <v>0.1242981137</v>
      </c>
      <c r="V691" s="28">
        <v>0.1156503664</v>
      </c>
      <c r="W691" s="32">
        <v>4.0379354838709682</v>
      </c>
      <c r="X691" s="29">
        <v>8.0568037792372399E-2</v>
      </c>
      <c r="Y691" s="29">
        <v>0.46123738997566188</v>
      </c>
      <c r="Z691" s="29">
        <v>0.17615970544018578</v>
      </c>
      <c r="AA691" s="31">
        <v>0.42019189682632174</v>
      </c>
      <c r="AB691" s="29">
        <v>6.8599469230384055E-2</v>
      </c>
    </row>
    <row r="692" spans="1:28" x14ac:dyDescent="0.25">
      <c r="A692" s="26">
        <v>1821</v>
      </c>
      <c r="B692" s="26" t="s">
        <v>694</v>
      </c>
      <c r="C692" s="27" t="s">
        <v>1028</v>
      </c>
      <c r="D692" s="26" t="s">
        <v>1649</v>
      </c>
      <c r="E692" s="26">
        <v>0.89900000000000002</v>
      </c>
      <c r="F692" s="26">
        <v>173064</v>
      </c>
      <c r="G692" s="28">
        <v>0.48527374443469157</v>
      </c>
      <c r="H692" s="28">
        <v>0.37161941141090443</v>
      </c>
      <c r="I692" s="28">
        <v>7.8E-2</v>
      </c>
      <c r="J692" s="28">
        <v>0.87593539046555846</v>
      </c>
      <c r="K692" s="28">
        <v>0.43595232639999998</v>
      </c>
      <c r="L692" s="28">
        <v>0.10679756653689525</v>
      </c>
      <c r="M692" s="28">
        <v>0.1214142762</v>
      </c>
      <c r="N692" s="29">
        <v>2.4474027461093464E-2</v>
      </c>
      <c r="O692" s="28">
        <v>0.54034493380000004</v>
      </c>
      <c r="P692" s="28">
        <v>0.52649999999999997</v>
      </c>
      <c r="Q692" s="28">
        <v>0.22378882407261425</v>
      </c>
      <c r="R692" s="28">
        <v>0.11779999999999999</v>
      </c>
      <c r="S692" s="28">
        <v>0.20919321309533487</v>
      </c>
      <c r="T692" s="28">
        <v>0.58733374679999995</v>
      </c>
      <c r="U692" s="28">
        <v>9.0547673600000003E-2</v>
      </c>
      <c r="V692" s="28">
        <v>4.6988812999999997E-2</v>
      </c>
      <c r="W692" s="32">
        <v>1.3203376858315747</v>
      </c>
      <c r="X692" s="29">
        <v>0.15463411723365181</v>
      </c>
      <c r="Y692" s="29">
        <v>0.38033712041359807</v>
      </c>
      <c r="Z692" s="29">
        <v>0.34080610012944201</v>
      </c>
      <c r="AA692" s="31">
        <v>0.36068090332264446</v>
      </c>
      <c r="AB692" s="29">
        <v>0.20149149545105521</v>
      </c>
    </row>
    <row r="693" spans="1:28" x14ac:dyDescent="0.25">
      <c r="A693" s="26">
        <v>1822</v>
      </c>
      <c r="B693" s="26" t="s">
        <v>695</v>
      </c>
      <c r="C693" s="27" t="s">
        <v>1011</v>
      </c>
      <c r="D693" s="26" t="s">
        <v>1451</v>
      </c>
      <c r="E693" s="26">
        <v>-0.47899999999999998</v>
      </c>
      <c r="F693" s="26">
        <v>7005</v>
      </c>
      <c r="G693" s="28">
        <v>0.9936006825938567</v>
      </c>
      <c r="H693" s="28">
        <v>0</v>
      </c>
      <c r="I693" s="28">
        <v>0</v>
      </c>
      <c r="J693" s="28">
        <v>0.85581770518249645</v>
      </c>
      <c r="K693" s="28">
        <v>0.69934024510000004</v>
      </c>
      <c r="L693" s="28">
        <v>5.7964184731385489E-2</v>
      </c>
      <c r="M693" s="28">
        <v>0.19792648439999999</v>
      </c>
      <c r="N693" s="29">
        <v>1.413760603204524E-2</v>
      </c>
      <c r="O693" s="28">
        <v>0.876</v>
      </c>
      <c r="P693" s="28">
        <v>0.77469999999999994</v>
      </c>
      <c r="Q693" s="28">
        <v>7.317759639741064E-3</v>
      </c>
      <c r="R693" s="28">
        <v>5.6000000000000008E-3</v>
      </c>
      <c r="S693" s="28">
        <v>7.317759639741064E-3</v>
      </c>
      <c r="T693" s="28">
        <v>0.88634610439999995</v>
      </c>
      <c r="U693" s="28">
        <v>7.5359754900000006E-2</v>
      </c>
      <c r="V693" s="28">
        <v>1.03461044E-2</v>
      </c>
      <c r="W693" s="32">
        <v>10.912676056338029</v>
      </c>
      <c r="X693" s="29">
        <v>9.5441595441595445E-2</v>
      </c>
      <c r="Y693" s="29">
        <v>0.33296825326900797</v>
      </c>
      <c r="Z693" s="29">
        <v>8.1460863670421574E-2</v>
      </c>
      <c r="AA693" s="31">
        <v>0.268971515546858</v>
      </c>
      <c r="AB693" s="29">
        <v>6.3469270534175767E-2</v>
      </c>
    </row>
    <row r="694" spans="1:28" x14ac:dyDescent="0.25">
      <c r="A694" s="26">
        <v>1823</v>
      </c>
      <c r="B694" s="26" t="s">
        <v>696</v>
      </c>
      <c r="C694" s="27" t="s">
        <v>1016</v>
      </c>
      <c r="D694" s="26" t="s">
        <v>1511</v>
      </c>
      <c r="E694" s="26">
        <v>1.9550000000000001</v>
      </c>
      <c r="F694" s="26">
        <v>789633</v>
      </c>
      <c r="G694" s="28">
        <v>0.44287149740802484</v>
      </c>
      <c r="H694" s="28">
        <v>0.5098008446533715</v>
      </c>
      <c r="I694" s="28">
        <v>9.3000000000000013E-2</v>
      </c>
      <c r="J694" s="28">
        <v>0.86320797437494567</v>
      </c>
      <c r="K694" s="28">
        <v>0.37874284829999999</v>
      </c>
      <c r="L694" s="28">
        <v>9.6455428414813804E-2</v>
      </c>
      <c r="M694" s="28">
        <v>8.6804960769999995E-2</v>
      </c>
      <c r="N694" s="29">
        <v>1.2697420261057248E-2</v>
      </c>
      <c r="O694" s="28">
        <v>0.4435864182</v>
      </c>
      <c r="P694" s="28">
        <v>0.44369999999999998</v>
      </c>
      <c r="Q694" s="28">
        <v>0.30569994538297834</v>
      </c>
      <c r="R694" s="28">
        <v>0.13789999999999999</v>
      </c>
      <c r="S694" s="28">
        <v>0.39644118005113016</v>
      </c>
      <c r="T694" s="28">
        <v>0.51048139420000005</v>
      </c>
      <c r="U694" s="28">
        <v>6.4957151699999993E-2</v>
      </c>
      <c r="V694" s="28">
        <v>6.6894975999999995E-2</v>
      </c>
      <c r="W694" s="32">
        <v>0.90703282641862293</v>
      </c>
      <c r="X694" s="29">
        <v>0.17803137839251668</v>
      </c>
      <c r="Y694" s="29">
        <v>0.34959761894415708</v>
      </c>
      <c r="Z694" s="29">
        <v>0.38444687956878038</v>
      </c>
      <c r="AA694" s="31">
        <v>0.30991518360369702</v>
      </c>
      <c r="AB694" s="29">
        <v>0.22836883395259416</v>
      </c>
    </row>
    <row r="695" spans="1:28" x14ac:dyDescent="0.25">
      <c r="A695" s="26">
        <v>1824</v>
      </c>
      <c r="B695" s="26" t="s">
        <v>697</v>
      </c>
      <c r="C695" s="27" t="s">
        <v>988</v>
      </c>
      <c r="D695" s="26" t="s">
        <v>1224</v>
      </c>
      <c r="E695" s="26">
        <v>0.33</v>
      </c>
      <c r="F695" s="26">
        <v>9973</v>
      </c>
      <c r="G695" s="28">
        <v>0.5384263494967978</v>
      </c>
      <c r="H695" s="28">
        <v>0.42704354469060352</v>
      </c>
      <c r="I695" s="28">
        <v>3.4000000000000002E-2</v>
      </c>
      <c r="J695" s="28">
        <v>0.87728426395939085</v>
      </c>
      <c r="K695" s="28">
        <v>0.37060610440000002</v>
      </c>
      <c r="L695" s="28">
        <v>0.10501952842470708</v>
      </c>
      <c r="M695" s="28">
        <v>6.2924924059999998E-2</v>
      </c>
      <c r="N695" s="29">
        <v>6.0755099088673509E-3</v>
      </c>
      <c r="O695" s="28">
        <v>0.44691485689999999</v>
      </c>
      <c r="P695" s="28">
        <v>0.4476</v>
      </c>
      <c r="Q695" s="28">
        <v>0.40124979444170367</v>
      </c>
      <c r="R695" s="28">
        <v>4.1900000000000007E-2</v>
      </c>
      <c r="S695" s="28">
        <v>0.27594769077967224</v>
      </c>
      <c r="T695" s="28">
        <v>0.43704625600000002</v>
      </c>
      <c r="U695" s="28">
        <v>7.6993895600000001E-2</v>
      </c>
      <c r="V695" s="28">
        <v>-9.8686008999999998E-3</v>
      </c>
      <c r="W695" s="32">
        <v>0.80298663872150911</v>
      </c>
      <c r="X695" s="29">
        <v>0.10525152017689331</v>
      </c>
      <c r="Y695" s="29">
        <v>0.27695983186349948</v>
      </c>
      <c r="Z695" s="29">
        <v>0.25663884808768916</v>
      </c>
      <c r="AA695" s="31">
        <v>0.23884632717440288</v>
      </c>
      <c r="AB695" s="29">
        <v>0.16010329244673982</v>
      </c>
    </row>
    <row r="696" spans="1:28" x14ac:dyDescent="0.25">
      <c r="A696" s="26">
        <v>1825</v>
      </c>
      <c r="B696" s="26" t="s">
        <v>698</v>
      </c>
      <c r="C696" s="27" t="s">
        <v>1049</v>
      </c>
      <c r="D696" s="26" t="s">
        <v>1896</v>
      </c>
      <c r="E696" s="26">
        <v>0.49</v>
      </c>
      <c r="F696" s="26">
        <v>27061</v>
      </c>
      <c r="G696" s="28">
        <v>0.28716036228023439</v>
      </c>
      <c r="H696" s="28">
        <v>0.35926840743354505</v>
      </c>
      <c r="I696" s="28">
        <v>0.10199999999999999</v>
      </c>
      <c r="J696" s="28">
        <v>0.85696101829753379</v>
      </c>
      <c r="K696" s="28">
        <v>0.29137269459999998</v>
      </c>
      <c r="L696" s="28">
        <v>0.10304493130337913</v>
      </c>
      <c r="M696" s="28">
        <v>6.7087510830000002E-2</v>
      </c>
      <c r="N696" s="29">
        <v>6.6221066963733132E-3</v>
      </c>
      <c r="O696" s="28">
        <v>0.35752492899999999</v>
      </c>
      <c r="P696" s="28">
        <v>0.33069999999999999</v>
      </c>
      <c r="Q696" s="28">
        <v>0.42938395120948397</v>
      </c>
      <c r="R696" s="28">
        <v>0.12619999999999998</v>
      </c>
      <c r="S696" s="28">
        <v>0.47066413146815156</v>
      </c>
      <c r="T696" s="28">
        <v>0.36449438200000001</v>
      </c>
      <c r="U696" s="28">
        <v>3.9327305399999998E-2</v>
      </c>
      <c r="V696" s="28">
        <v>6.9694529999999996E-3</v>
      </c>
      <c r="W696" s="32">
        <v>0.57583774250440922</v>
      </c>
      <c r="X696" s="29">
        <v>0.10703812316715543</v>
      </c>
      <c r="Y696" s="29">
        <v>0.32697088738599323</v>
      </c>
      <c r="Z696" s="29">
        <v>0.30926020675859878</v>
      </c>
      <c r="AA696" s="31">
        <v>0.26415620641562065</v>
      </c>
      <c r="AB696" s="29">
        <v>0.18005091414024532</v>
      </c>
    </row>
    <row r="697" spans="1:28" x14ac:dyDescent="0.25">
      <c r="A697" s="26">
        <v>1826</v>
      </c>
      <c r="B697" s="26" t="s">
        <v>699</v>
      </c>
      <c r="C697" s="27" t="s">
        <v>1017</v>
      </c>
      <c r="D697" s="26" t="s">
        <v>1545</v>
      </c>
      <c r="E697" s="26">
        <v>0.76900000000000002</v>
      </c>
      <c r="F697" s="26">
        <v>101338</v>
      </c>
      <c r="G697" s="28">
        <v>0.42091214279865719</v>
      </c>
      <c r="H697" s="28">
        <v>0.55657362723359849</v>
      </c>
      <c r="I697" s="28">
        <v>4.2000000000000003E-2</v>
      </c>
      <c r="J697" s="28">
        <v>0.87417610153602077</v>
      </c>
      <c r="K697" s="28">
        <v>0.32545247560000001</v>
      </c>
      <c r="L697" s="28">
        <v>0.10714226790516573</v>
      </c>
      <c r="M697" s="28">
        <v>6.4014782800000003E-2</v>
      </c>
      <c r="N697" s="29">
        <v>8.1008397815578032E-3</v>
      </c>
      <c r="O697" s="28">
        <v>0.37009864149999999</v>
      </c>
      <c r="P697" s="28">
        <v>0.37140000000000001</v>
      </c>
      <c r="Q697" s="28">
        <v>0.43418199957790526</v>
      </c>
      <c r="R697" s="28">
        <v>6.0999999999999999E-2</v>
      </c>
      <c r="S697" s="28">
        <v>0.39741230817413092</v>
      </c>
      <c r="T697" s="28">
        <v>0.37015321509999999</v>
      </c>
      <c r="U697" s="28">
        <v>4.5947524400000002E-2</v>
      </c>
      <c r="V697" s="28">
        <v>5.4573600000000002E-5</v>
      </c>
      <c r="W697" s="32">
        <v>0.6653216891443734</v>
      </c>
      <c r="X697" s="29">
        <v>0.14162186633467264</v>
      </c>
      <c r="Y697" s="29">
        <v>0.37586485884056064</v>
      </c>
      <c r="Z697" s="29">
        <v>0.30807195230836998</v>
      </c>
      <c r="AA697" s="31">
        <v>0.28426556805577563</v>
      </c>
      <c r="AB697" s="29">
        <v>0.21471085896287448</v>
      </c>
    </row>
    <row r="698" spans="1:28" x14ac:dyDescent="0.25">
      <c r="A698" s="26">
        <v>1827</v>
      </c>
      <c r="B698" s="26" t="s">
        <v>700</v>
      </c>
      <c r="C698" s="27" t="s">
        <v>1029</v>
      </c>
      <c r="D698" s="26" t="s">
        <v>1673</v>
      </c>
      <c r="E698" s="26">
        <v>0.86599999999999999</v>
      </c>
      <c r="F698" s="26">
        <v>344549</v>
      </c>
      <c r="G698" s="28">
        <v>0.72565580658456041</v>
      </c>
      <c r="H698" s="28">
        <v>0.15902003502926226</v>
      </c>
      <c r="I698" s="28">
        <v>9.0000000000000011E-3</v>
      </c>
      <c r="J698" s="28">
        <v>0.89821779786756839</v>
      </c>
      <c r="K698" s="28">
        <v>0.66878271310000004</v>
      </c>
      <c r="L698" s="28">
        <v>7.1202881152460984E-2</v>
      </c>
      <c r="M698" s="28">
        <v>0.13647539019999999</v>
      </c>
      <c r="N698" s="29">
        <v>2.7274909963985593E-2</v>
      </c>
      <c r="O698" s="28">
        <v>0.79774107869999999</v>
      </c>
      <c r="P698" s="28">
        <v>0.81620000000000004</v>
      </c>
      <c r="Q698" s="28">
        <v>6.6341414344633337E-2</v>
      </c>
      <c r="R698" s="28">
        <v>1.83E-2</v>
      </c>
      <c r="S698" s="28">
        <v>2.9229802243012016E-2</v>
      </c>
      <c r="T698" s="28">
        <v>0.8558262472</v>
      </c>
      <c r="U698" s="28">
        <v>0.1474172869</v>
      </c>
      <c r="V698" s="28">
        <v>5.8085168499999999E-2</v>
      </c>
      <c r="W698" s="32">
        <v>4.4987422882410568</v>
      </c>
      <c r="X698" s="29">
        <v>0.15469928365174654</v>
      </c>
      <c r="Y698" s="29">
        <v>0.48498813925634032</v>
      </c>
      <c r="Z698" s="29">
        <v>0.33913792554154254</v>
      </c>
      <c r="AA698" s="31">
        <v>0.37114380843625988</v>
      </c>
      <c r="AB698" s="29">
        <v>0.21717724919578929</v>
      </c>
    </row>
    <row r="699" spans="1:28" x14ac:dyDescent="0.25">
      <c r="A699" s="26">
        <v>1828</v>
      </c>
      <c r="B699" s="26" t="s">
        <v>701</v>
      </c>
      <c r="C699" s="27" t="s">
        <v>986</v>
      </c>
      <c r="D699" s="26" t="s">
        <v>1188</v>
      </c>
      <c r="E699" s="26">
        <v>7.8E-2</v>
      </c>
      <c r="F699" s="26">
        <v>6315</v>
      </c>
      <c r="G699" s="28">
        <v>0.55049875311720697</v>
      </c>
      <c r="H699" s="28">
        <v>0.40360525511762907</v>
      </c>
      <c r="I699" s="28">
        <v>4.0000000000000001E-3</v>
      </c>
      <c r="J699" s="28">
        <v>0.86978591922312953</v>
      </c>
      <c r="K699" s="28">
        <v>0.34509007870000002</v>
      </c>
      <c r="L699" s="28">
        <v>0.12331895458005582</v>
      </c>
      <c r="M699" s="28">
        <v>0.14996193860000001</v>
      </c>
      <c r="N699" s="29">
        <v>9.388480081197666E-3</v>
      </c>
      <c r="O699" s="28">
        <v>0.4492679168</v>
      </c>
      <c r="P699" s="28">
        <v>0.38640000000000002</v>
      </c>
      <c r="Q699" s="28">
        <v>0.32778198334595005</v>
      </c>
      <c r="R699" s="28">
        <v>1.29E-2</v>
      </c>
      <c r="S699" s="28">
        <v>0.37376400791034936</v>
      </c>
      <c r="T699" s="28">
        <v>0.4293478261</v>
      </c>
      <c r="U699" s="28">
        <v>4.1309921300000003E-2</v>
      </c>
      <c r="V699" s="28">
        <v>-1.99200907E-2</v>
      </c>
      <c r="W699" s="32">
        <v>1.0352697095435686</v>
      </c>
      <c r="X699" s="29">
        <v>0.14360635508252353</v>
      </c>
      <c r="Y699" s="29">
        <v>0.39997822134947869</v>
      </c>
      <c r="Z699" s="29">
        <v>8.2334249917948701E-2</v>
      </c>
      <c r="AA699" s="31">
        <v>0.23965041398344067</v>
      </c>
      <c r="AB699" s="29">
        <v>0.12944664031620554</v>
      </c>
    </row>
    <row r="700" spans="1:28" x14ac:dyDescent="0.25">
      <c r="A700" s="26">
        <v>1829</v>
      </c>
      <c r="B700" s="26" t="s">
        <v>702</v>
      </c>
      <c r="C700" s="27" t="s">
        <v>997</v>
      </c>
      <c r="D700" s="26" t="s">
        <v>1285</v>
      </c>
      <c r="E700" s="26">
        <v>3.3490000000000002</v>
      </c>
      <c r="F700" s="26">
        <v>484832</v>
      </c>
      <c r="G700" s="28">
        <v>0.35280211531135858</v>
      </c>
      <c r="H700" s="28">
        <v>0.62137292305165348</v>
      </c>
      <c r="I700" s="28">
        <v>1.9E-2</v>
      </c>
      <c r="J700" s="28">
        <v>0.90254696029594061</v>
      </c>
      <c r="K700" s="28">
        <v>0.319306231</v>
      </c>
      <c r="L700" s="28">
        <v>0.1594646701118351</v>
      </c>
      <c r="M700" s="28">
        <v>7.9433359179999996E-2</v>
      </c>
      <c r="N700" s="29">
        <v>1.401743844720992E-2</v>
      </c>
      <c r="O700" s="28">
        <v>0.37281162950000002</v>
      </c>
      <c r="P700" s="28">
        <v>0.39079999999999998</v>
      </c>
      <c r="Q700" s="28">
        <v>0.41683049708444464</v>
      </c>
      <c r="R700" s="28">
        <v>4.7899999999999998E-2</v>
      </c>
      <c r="S700" s="28">
        <v>0.54742367960564686</v>
      </c>
      <c r="T700" s="28">
        <v>0.41915798739999999</v>
      </c>
      <c r="U700" s="28">
        <v>7.1493768999999999E-2</v>
      </c>
      <c r="V700" s="28">
        <v>4.6346357900000003E-2</v>
      </c>
      <c r="W700" s="32">
        <v>0.68661598031454996</v>
      </c>
      <c r="X700" s="29">
        <v>0.30664569781018419</v>
      </c>
      <c r="Y700" s="29">
        <v>0.3847686072738149</v>
      </c>
      <c r="Z700" s="29">
        <v>0.37969976934707628</v>
      </c>
      <c r="AA700" s="31">
        <v>0.28642973511132563</v>
      </c>
      <c r="AB700" s="29">
        <v>0.37145561916783121</v>
      </c>
    </row>
    <row r="701" spans="1:28" x14ac:dyDescent="0.25">
      <c r="A701" s="26">
        <v>1830</v>
      </c>
      <c r="B701" s="26" t="s">
        <v>703</v>
      </c>
      <c r="C701" s="27" t="s">
        <v>1043</v>
      </c>
      <c r="D701" s="26" t="s">
        <v>1836</v>
      </c>
      <c r="E701" s="26">
        <v>9.6000000000000002E-2</v>
      </c>
      <c r="F701" s="26">
        <v>26044</v>
      </c>
      <c r="G701" s="28">
        <v>0.64392979916772208</v>
      </c>
      <c r="H701" s="28">
        <v>0.34010516252390055</v>
      </c>
      <c r="I701" s="28">
        <v>2E-3</v>
      </c>
      <c r="J701" s="28">
        <v>0.85651499482936921</v>
      </c>
      <c r="K701" s="28">
        <v>0.63682463020000002</v>
      </c>
      <c r="L701" s="28">
        <v>8.9345004527618468E-2</v>
      </c>
      <c r="M701" s="28">
        <v>0.13413824329999999</v>
      </c>
      <c r="N701" s="29">
        <v>1.3703591910654995E-2</v>
      </c>
      <c r="O701" s="28">
        <v>0.75594224830000001</v>
      </c>
      <c r="P701" s="28">
        <v>0.75080000000000002</v>
      </c>
      <c r="Q701" s="28">
        <v>0.14680974852931669</v>
      </c>
      <c r="R701" s="28">
        <v>5.8999999999999999E-3</v>
      </c>
      <c r="S701" s="28">
        <v>5.9751829462297165E-2</v>
      </c>
      <c r="T701" s="28">
        <v>0.77902343490000003</v>
      </c>
      <c r="U701" s="28">
        <v>0.1139753698</v>
      </c>
      <c r="V701" s="28">
        <v>2.3081186600000001E-2</v>
      </c>
      <c r="W701" s="32">
        <v>3.6624257845631902</v>
      </c>
      <c r="X701" s="29">
        <v>9.9531615925058547E-2</v>
      </c>
      <c r="Y701" s="29">
        <v>0.44141229849049779</v>
      </c>
      <c r="Z701" s="29">
        <v>0.19715540003235832</v>
      </c>
      <c r="AA701" s="31">
        <v>0.25011361054305842</v>
      </c>
      <c r="AB701" s="29">
        <v>0.12132409545804465</v>
      </c>
    </row>
    <row r="702" spans="1:28" x14ac:dyDescent="0.25">
      <c r="A702" s="26">
        <v>1831</v>
      </c>
      <c r="B702" s="26" t="s">
        <v>704</v>
      </c>
      <c r="C702" s="27" t="s">
        <v>1035</v>
      </c>
      <c r="D702" s="26" t="s">
        <v>1753</v>
      </c>
      <c r="E702" s="26">
        <v>0.67400000000000004</v>
      </c>
      <c r="F702" s="26">
        <v>51737</v>
      </c>
      <c r="G702" s="28">
        <v>0.36707709301192293</v>
      </c>
      <c r="H702" s="28">
        <v>0.28551500405515007</v>
      </c>
      <c r="I702" s="28">
        <v>1.9E-2</v>
      </c>
      <c r="J702" s="28">
        <v>0.87514318442153494</v>
      </c>
      <c r="K702" s="28">
        <v>0.26707803540000002</v>
      </c>
      <c r="L702" s="28">
        <v>0.16707180254300674</v>
      </c>
      <c r="M702" s="28">
        <v>7.8596360010000005E-2</v>
      </c>
      <c r="N702" s="29">
        <v>6.669159810521067E-3</v>
      </c>
      <c r="O702" s="28">
        <v>0.31127514179999999</v>
      </c>
      <c r="P702" s="28">
        <v>0.313</v>
      </c>
      <c r="Q702" s="28">
        <v>0.43660938809723393</v>
      </c>
      <c r="R702" s="28">
        <v>3.5699999999999996E-2</v>
      </c>
      <c r="S702" s="28">
        <v>0.48437554922844389</v>
      </c>
      <c r="T702" s="28">
        <v>0.31349017740000001</v>
      </c>
      <c r="U702" s="28">
        <v>4.5921964599999997E-2</v>
      </c>
      <c r="V702" s="28">
        <v>2.2150356E-3</v>
      </c>
      <c r="W702" s="32">
        <v>0.54696373962429001</v>
      </c>
      <c r="X702" s="29">
        <v>0.16654227763631574</v>
      </c>
      <c r="Y702" s="29">
        <v>0.35100076482385784</v>
      </c>
      <c r="Z702" s="29">
        <v>0.23644148458653838</v>
      </c>
      <c r="AA702" s="31">
        <v>0.26229326229326227</v>
      </c>
      <c r="AB702" s="29">
        <v>0.26985660727399219</v>
      </c>
    </row>
    <row r="703" spans="1:28" x14ac:dyDescent="0.25">
      <c r="A703" s="26">
        <v>1832</v>
      </c>
      <c r="B703" s="26" t="s">
        <v>705</v>
      </c>
      <c r="C703" s="27" t="s">
        <v>997</v>
      </c>
      <c r="D703" s="26" t="s">
        <v>1288</v>
      </c>
      <c r="E703" s="26">
        <v>2.3010000000000002</v>
      </c>
      <c r="F703" s="26">
        <v>881459</v>
      </c>
      <c r="G703" s="28">
        <v>0.5112817884380455</v>
      </c>
      <c r="H703" s="28">
        <v>0.45529252894126337</v>
      </c>
      <c r="I703" s="28">
        <v>2.8999999999999998E-2</v>
      </c>
      <c r="J703" s="28">
        <v>0.87512634063653505</v>
      </c>
      <c r="K703" s="28">
        <v>0.46507279070000002</v>
      </c>
      <c r="L703" s="28">
        <v>0.12658805299001097</v>
      </c>
      <c r="M703" s="28">
        <v>0.1096277014</v>
      </c>
      <c r="N703" s="29">
        <v>1.5182673613248227E-2</v>
      </c>
      <c r="O703" s="28">
        <v>0.54029904880000001</v>
      </c>
      <c r="P703" s="28">
        <v>0.55220000000000002</v>
      </c>
      <c r="Q703" s="28">
        <v>0.28618139961371131</v>
      </c>
      <c r="R703" s="28">
        <v>4.6300000000000001E-2</v>
      </c>
      <c r="S703" s="28">
        <v>0.31465867290880428</v>
      </c>
      <c r="T703" s="28">
        <v>0.56082904990000004</v>
      </c>
      <c r="U703" s="28">
        <v>8.7127209299999994E-2</v>
      </c>
      <c r="V703" s="28">
        <v>2.05300011E-2</v>
      </c>
      <c r="W703" s="32">
        <v>1.4299503024300524</v>
      </c>
      <c r="X703" s="29">
        <v>0.13749089878688611</v>
      </c>
      <c r="Y703" s="29">
        <v>0.43818914242120371</v>
      </c>
      <c r="Z703" s="29">
        <v>0.39208349693315547</v>
      </c>
      <c r="AA703" s="31">
        <v>0.30765360699858835</v>
      </c>
      <c r="AB703" s="29">
        <v>0.20075957427453833</v>
      </c>
    </row>
    <row r="704" spans="1:28" x14ac:dyDescent="0.25">
      <c r="A704" s="26">
        <v>1833</v>
      </c>
      <c r="B704" s="26" t="s">
        <v>706</v>
      </c>
      <c r="C704" s="27" t="s">
        <v>1042</v>
      </c>
      <c r="D704" s="26" t="s">
        <v>1821</v>
      </c>
      <c r="E704" s="26">
        <v>0.11899999999999999</v>
      </c>
      <c r="F704" s="26">
        <v>29974</v>
      </c>
      <c r="G704" s="28">
        <v>0.4878074923629348</v>
      </c>
      <c r="H704" s="28">
        <v>3.9422513451600874E-2</v>
      </c>
      <c r="I704" s="28">
        <v>3.0000000000000001E-3</v>
      </c>
      <c r="J704" s="28">
        <v>0.88381781584983388</v>
      </c>
      <c r="K704" s="28">
        <v>0.59594301149999995</v>
      </c>
      <c r="L704" s="28">
        <v>0.10624437264975373</v>
      </c>
      <c r="M704" s="28">
        <v>0.1219744717</v>
      </c>
      <c r="N704" s="29">
        <v>2.0020126052645516E-2</v>
      </c>
      <c r="O704" s="28">
        <v>0.68383898259999998</v>
      </c>
      <c r="P704" s="28">
        <v>0.66819999999999991</v>
      </c>
      <c r="Q704" s="28">
        <v>0.18914947725346143</v>
      </c>
      <c r="R704" s="28">
        <v>7.8000000000000005E-3</v>
      </c>
      <c r="S704" s="28">
        <v>0.29217420323710996</v>
      </c>
      <c r="T704" s="28">
        <v>0.65001235180000005</v>
      </c>
      <c r="U704" s="28">
        <v>7.2256988499999994E-2</v>
      </c>
      <c r="V704" s="28">
        <v>-3.38266308E-2</v>
      </c>
      <c r="W704" s="32">
        <v>2.7608478304339128</v>
      </c>
      <c r="X704" s="29">
        <v>0.10894668880280391</v>
      </c>
      <c r="Y704" s="29">
        <v>0.40196269196682155</v>
      </c>
      <c r="Z704" s="29">
        <v>0.17972562457797511</v>
      </c>
      <c r="AA704" s="31">
        <v>0.31969628852590037</v>
      </c>
      <c r="AB704" s="29">
        <v>0.14012353968040822</v>
      </c>
    </row>
    <row r="705" spans="1:28" x14ac:dyDescent="0.25">
      <c r="A705" s="26">
        <v>1834</v>
      </c>
      <c r="B705" s="26" t="s">
        <v>707</v>
      </c>
      <c r="C705" s="27" t="s">
        <v>1050</v>
      </c>
      <c r="D705" s="26" t="s">
        <v>1809</v>
      </c>
      <c r="E705" s="26">
        <v>-0.54900000000000004</v>
      </c>
      <c r="F705" s="26">
        <v>13209</v>
      </c>
      <c r="G705" s="28">
        <v>0.74168414743781841</v>
      </c>
      <c r="H705" s="28">
        <v>4.8465266558966073E-3</v>
      </c>
      <c r="I705" s="28">
        <v>1E-3</v>
      </c>
      <c r="J705" s="28">
        <v>0.90695144863047561</v>
      </c>
      <c r="K705" s="28">
        <v>0.63366768429999998</v>
      </c>
      <c r="L705" s="28">
        <v>0.10913650239860445</v>
      </c>
      <c r="M705" s="28">
        <v>0.14435237679999999</v>
      </c>
      <c r="N705" s="29">
        <v>8.8312254688181421E-3</v>
      </c>
      <c r="O705" s="28">
        <v>0.77450871539999999</v>
      </c>
      <c r="P705" s="28">
        <v>0.72629999999999995</v>
      </c>
      <c r="Q705" s="28">
        <v>8.4473324213406295E-2</v>
      </c>
      <c r="R705" s="28">
        <v>3.8E-3</v>
      </c>
      <c r="S705" s="28">
        <v>7.5658914728682164E-2</v>
      </c>
      <c r="T705" s="28">
        <v>0.78245690599999995</v>
      </c>
      <c r="U705" s="28">
        <v>9.2632315699999995E-2</v>
      </c>
      <c r="V705" s="28">
        <v>7.9481906000000001E-3</v>
      </c>
      <c r="W705" s="32">
        <v>3.7801047120418838</v>
      </c>
      <c r="X705" s="29">
        <v>7.4390834274649029E-2</v>
      </c>
      <c r="Y705" s="29">
        <v>0.39728146764695305</v>
      </c>
      <c r="Z705" s="29">
        <v>7.5165796508193286E-2</v>
      </c>
      <c r="AA705" s="31">
        <v>0.28851280862408718</v>
      </c>
      <c r="AB705" s="29">
        <v>4.2707860063607453E-2</v>
      </c>
    </row>
    <row r="706" spans="1:28" x14ac:dyDescent="0.25">
      <c r="A706" s="26">
        <v>1835</v>
      </c>
      <c r="B706" s="26" t="s">
        <v>708</v>
      </c>
      <c r="C706" s="27" t="s">
        <v>1016</v>
      </c>
      <c r="D706" s="26" t="s">
        <v>1513</v>
      </c>
      <c r="E706" s="26">
        <v>1.9059999999999999</v>
      </c>
      <c r="F706" s="26">
        <v>726481</v>
      </c>
      <c r="G706" s="28">
        <v>0.54651519803500148</v>
      </c>
      <c r="H706" s="28">
        <v>0.41266417217046281</v>
      </c>
      <c r="I706" s="28">
        <v>4.7E-2</v>
      </c>
      <c r="J706" s="28">
        <v>0.87072691072601593</v>
      </c>
      <c r="K706" s="28">
        <v>0.47556441030000002</v>
      </c>
      <c r="L706" s="28">
        <v>7.9129549265904625E-2</v>
      </c>
      <c r="M706" s="28">
        <v>0.1089021035</v>
      </c>
      <c r="N706" s="29">
        <v>1.7788324543496846E-2</v>
      </c>
      <c r="O706" s="28">
        <v>0.57184482589999996</v>
      </c>
      <c r="P706" s="28">
        <v>0.56879999999999997</v>
      </c>
      <c r="Q706" s="28">
        <v>0.2377204812904932</v>
      </c>
      <c r="R706" s="28">
        <v>8.0799999999999997E-2</v>
      </c>
      <c r="S706" s="28">
        <v>0.2969478986841726</v>
      </c>
      <c r="T706" s="28">
        <v>0.62717058219999999</v>
      </c>
      <c r="U706" s="28">
        <v>9.3235589699999996E-2</v>
      </c>
      <c r="V706" s="28">
        <v>5.5325756300000001E-2</v>
      </c>
      <c r="W706" s="32">
        <v>1.4804365277890892</v>
      </c>
      <c r="X706" s="29">
        <v>0.181204356585243</v>
      </c>
      <c r="Y706" s="29">
        <v>0.38026408315017352</v>
      </c>
      <c r="Z706" s="29">
        <v>0.39874009296773855</v>
      </c>
      <c r="AA706" s="31">
        <v>0.32581025704706318</v>
      </c>
      <c r="AB706" s="29">
        <v>0.23134951332038489</v>
      </c>
    </row>
    <row r="707" spans="1:28" x14ac:dyDescent="0.25">
      <c r="A707" s="26">
        <v>1836</v>
      </c>
      <c r="B707" s="26" t="s">
        <v>709</v>
      </c>
      <c r="C707" s="27" t="s">
        <v>1022</v>
      </c>
      <c r="D707" s="26" t="s">
        <v>1594</v>
      </c>
      <c r="E707" s="26">
        <v>-0.90900000000000003</v>
      </c>
      <c r="F707" s="26">
        <v>5756</v>
      </c>
      <c r="G707" s="28">
        <v>0.71164021164021163</v>
      </c>
      <c r="H707" s="28">
        <v>0.32316677482154443</v>
      </c>
      <c r="I707" s="28">
        <v>5.0000000000000001E-3</v>
      </c>
      <c r="J707" s="28">
        <v>0.78703315148971886</v>
      </c>
      <c r="K707" s="28">
        <v>0.57744601439999999</v>
      </c>
      <c r="L707" s="28">
        <v>9.7307384697414026E-2</v>
      </c>
      <c r="M707" s="28">
        <v>0.1039722741</v>
      </c>
      <c r="N707" s="29">
        <v>1.7861903492402027E-2</v>
      </c>
      <c r="O707" s="28">
        <v>0.66241046400000003</v>
      </c>
      <c r="P707" s="28">
        <v>0.61229999999999996</v>
      </c>
      <c r="Q707" s="28">
        <v>0.20307262569832404</v>
      </c>
      <c r="R707" s="28">
        <v>5.8999999999999999E-3</v>
      </c>
      <c r="S707" s="28">
        <v>3.2540675844806008E-2</v>
      </c>
      <c r="T707" s="28">
        <v>0.64242607119999995</v>
      </c>
      <c r="U707" s="28">
        <v>3.4853985599999998E-2</v>
      </c>
      <c r="V707" s="28">
        <v>-1.99843928E-2</v>
      </c>
      <c r="W707" s="32">
        <v>2.3472348141432464</v>
      </c>
      <c r="X707" s="29">
        <v>5.6325515280739161E-2</v>
      </c>
      <c r="Y707" s="29">
        <v>0.51441418253215399</v>
      </c>
      <c r="Z707" s="29">
        <v>0</v>
      </c>
      <c r="AA707" s="31">
        <v>0.1472560975609756</v>
      </c>
      <c r="AB707" s="29">
        <v>7.6670317634173049E-2</v>
      </c>
    </row>
    <row r="708" spans="1:28" x14ac:dyDescent="0.25">
      <c r="A708" s="26">
        <v>1837</v>
      </c>
      <c r="B708" s="26" t="s">
        <v>710</v>
      </c>
      <c r="C708" s="27" t="s">
        <v>1010</v>
      </c>
      <c r="D708" s="26" t="s">
        <v>1446</v>
      </c>
      <c r="E708" s="26">
        <v>0.08</v>
      </c>
      <c r="F708" s="26">
        <v>14221</v>
      </c>
      <c r="G708" s="28">
        <v>0.50885208452312969</v>
      </c>
      <c r="H708" s="28">
        <v>0.53604541154210028</v>
      </c>
      <c r="I708" s="28">
        <v>3.0000000000000001E-3</v>
      </c>
      <c r="J708" s="28">
        <v>0.86311211949328792</v>
      </c>
      <c r="K708" s="28">
        <v>0.52311062429999999</v>
      </c>
      <c r="L708" s="28">
        <v>0.11467688937568456</v>
      </c>
      <c r="M708" s="28">
        <v>7.6998904709999996E-2</v>
      </c>
      <c r="N708" s="29">
        <v>1.4129244249726178E-2</v>
      </c>
      <c r="O708" s="28">
        <v>0.58032437550000004</v>
      </c>
      <c r="P708" s="28">
        <v>0.57479999999999998</v>
      </c>
      <c r="Q708" s="28">
        <v>0.28985001743983257</v>
      </c>
      <c r="R708" s="28">
        <v>7.6E-3</v>
      </c>
      <c r="S708" s="28">
        <v>0.43018394648829433</v>
      </c>
      <c r="T708" s="28">
        <v>0.55875522529999999</v>
      </c>
      <c r="U708" s="28">
        <v>5.1689375699999998E-2</v>
      </c>
      <c r="V708" s="28">
        <v>-2.1569150200000001E-2</v>
      </c>
      <c r="W708" s="32">
        <v>1.5720758991787027</v>
      </c>
      <c r="X708" s="29">
        <v>0.14653276645653129</v>
      </c>
      <c r="Y708" s="29">
        <v>0.44538070339628483</v>
      </c>
      <c r="Z708" s="29">
        <v>0.11855701032169301</v>
      </c>
      <c r="AA708" s="31">
        <v>0.1787917464369283</v>
      </c>
      <c r="AB708" s="29">
        <v>0.11303504640531929</v>
      </c>
    </row>
    <row r="709" spans="1:28" x14ac:dyDescent="0.25">
      <c r="A709" s="26">
        <v>1838</v>
      </c>
      <c r="B709" s="26" t="s">
        <v>711</v>
      </c>
      <c r="C709" s="27" t="s">
        <v>1043</v>
      </c>
      <c r="D709" s="26" t="s">
        <v>1837</v>
      </c>
      <c r="E709" s="26">
        <v>-0.47899999999999998</v>
      </c>
      <c r="F709" s="26">
        <v>19709</v>
      </c>
      <c r="G709" s="28">
        <v>0.62872244424390877</v>
      </c>
      <c r="H709" s="28">
        <v>0.32220452373367314</v>
      </c>
      <c r="I709" s="28">
        <v>2E-3</v>
      </c>
      <c r="J709" s="28">
        <v>0.86234593546600191</v>
      </c>
      <c r="K709" s="28">
        <v>0.63337080459999995</v>
      </c>
      <c r="L709" s="28">
        <v>7.1222097318130714E-2</v>
      </c>
      <c r="M709" s="28">
        <v>0.13907178419999999</v>
      </c>
      <c r="N709" s="29">
        <v>1.0197526898988276E-2</v>
      </c>
      <c r="O709" s="28">
        <v>0.78415643020000003</v>
      </c>
      <c r="P709" s="28">
        <v>0.7609999999999999</v>
      </c>
      <c r="Q709" s="28">
        <v>0.13719590819221181</v>
      </c>
      <c r="R709" s="28">
        <v>4.3E-3</v>
      </c>
      <c r="S709" s="28">
        <v>0.11914989825910016</v>
      </c>
      <c r="T709" s="28">
        <v>0.77738794840000003</v>
      </c>
      <c r="U709" s="28">
        <v>0.12762919540000001</v>
      </c>
      <c r="V709" s="28">
        <v>-6.7684818000000001E-3</v>
      </c>
      <c r="W709" s="32">
        <v>3.8328137178487918</v>
      </c>
      <c r="X709" s="29">
        <v>5.0654555169650013E-2</v>
      </c>
      <c r="Y709" s="29">
        <v>0.46981192049042358</v>
      </c>
      <c r="Z709" s="29">
        <v>7.2369462697183182E-2</v>
      </c>
      <c r="AA709" s="31">
        <v>0.253288705534366</v>
      </c>
      <c r="AB709" s="29">
        <v>5.4025865665415104E-2</v>
      </c>
    </row>
    <row r="710" spans="1:28" x14ac:dyDescent="0.25">
      <c r="A710" s="26">
        <v>1839</v>
      </c>
      <c r="B710" s="26" t="s">
        <v>712</v>
      </c>
      <c r="C710" s="27" t="s">
        <v>1029</v>
      </c>
      <c r="D710" s="26" t="s">
        <v>1675</v>
      </c>
      <c r="E710" s="26">
        <v>2.1059999999999999</v>
      </c>
      <c r="F710" s="26">
        <v>663280</v>
      </c>
      <c r="G710" s="28">
        <v>0.6751142910962078</v>
      </c>
      <c r="H710" s="28">
        <v>0.20963335858329804</v>
      </c>
      <c r="I710" s="28">
        <v>2.1000000000000001E-2</v>
      </c>
      <c r="J710" s="28">
        <v>0.88379429224974981</v>
      </c>
      <c r="K710" s="28">
        <v>0.58753381069999999</v>
      </c>
      <c r="L710" s="28">
        <v>9.0853884911164154E-2</v>
      </c>
      <c r="M710" s="28">
        <v>0.1576557942</v>
      </c>
      <c r="N710" s="29">
        <v>2.7380005303632989E-2</v>
      </c>
      <c r="O710" s="28">
        <v>0.72945288490000004</v>
      </c>
      <c r="P710" s="28">
        <v>0.75230000000000008</v>
      </c>
      <c r="Q710" s="28">
        <v>8.2203634265935965E-2</v>
      </c>
      <c r="R710" s="28">
        <v>4.53E-2</v>
      </c>
      <c r="S710" s="28">
        <v>4.4598251780881573E-2</v>
      </c>
      <c r="T710" s="28">
        <v>0.8121960574</v>
      </c>
      <c r="U710" s="28">
        <v>0.1647661893</v>
      </c>
      <c r="V710" s="28">
        <v>8.2743172500000003E-2</v>
      </c>
      <c r="W710" s="32">
        <v>3.132906800342985</v>
      </c>
      <c r="X710" s="29">
        <v>0.18868448643530666</v>
      </c>
      <c r="Y710" s="29">
        <v>0.45739603247859117</v>
      </c>
      <c r="Z710" s="29">
        <v>0.3943279839345768</v>
      </c>
      <c r="AA710" s="31">
        <v>0.35281109945855765</v>
      </c>
      <c r="AB710" s="29">
        <v>0.23978840011074165</v>
      </c>
    </row>
    <row r="711" spans="1:28" x14ac:dyDescent="0.25">
      <c r="A711" s="26">
        <v>1840</v>
      </c>
      <c r="B711" s="26" t="s">
        <v>713</v>
      </c>
      <c r="C711" s="27" t="s">
        <v>1001</v>
      </c>
      <c r="D711" s="26" t="s">
        <v>1341</v>
      </c>
      <c r="E711" s="26">
        <v>8.6999999999999994E-2</v>
      </c>
      <c r="F711" s="26">
        <v>14321</v>
      </c>
      <c r="G711" s="28">
        <v>0.46313173156586579</v>
      </c>
      <c r="H711" s="28">
        <v>0.49727730401726089</v>
      </c>
      <c r="I711" s="28">
        <v>2E-3</v>
      </c>
      <c r="J711" s="28">
        <v>0.91668176055062489</v>
      </c>
      <c r="K711" s="28">
        <v>0.43677138910000002</v>
      </c>
      <c r="L711" s="28">
        <v>0.16567871962062833</v>
      </c>
      <c r="M711" s="28">
        <v>0.1032404663</v>
      </c>
      <c r="N711" s="29">
        <v>7.2120134360798265E-3</v>
      </c>
      <c r="O711" s="28">
        <v>0.48749872440000003</v>
      </c>
      <c r="P711" s="28">
        <v>0.49880000000000002</v>
      </c>
      <c r="Q711" s="28">
        <v>0.315359477124183</v>
      </c>
      <c r="R711" s="28">
        <v>7.8000000000000005E-3</v>
      </c>
      <c r="S711" s="28">
        <v>0.3038243626062323</v>
      </c>
      <c r="T711" s="28">
        <v>0.48723166140000002</v>
      </c>
      <c r="U711" s="28">
        <v>6.2028610900000003E-2</v>
      </c>
      <c r="V711" s="28">
        <v>-2.67063E-4</v>
      </c>
      <c r="W711" s="32">
        <v>1.2293050022133689</v>
      </c>
      <c r="X711" s="29">
        <v>6.8844371355957543E-2</v>
      </c>
      <c r="Y711" s="29">
        <v>0.35403088343602951</v>
      </c>
      <c r="Z711" s="29">
        <v>0.14891241202865296</v>
      </c>
      <c r="AA711" s="31">
        <v>0.28279350048423546</v>
      </c>
      <c r="AB711" s="29">
        <v>0.10268167291927192</v>
      </c>
    </row>
    <row r="712" spans="1:28" x14ac:dyDescent="0.25">
      <c r="A712" s="26">
        <v>1841</v>
      </c>
      <c r="B712" s="26" t="s">
        <v>714</v>
      </c>
      <c r="C712" s="27" t="s">
        <v>1009</v>
      </c>
      <c r="D712" s="26" t="s">
        <v>1432</v>
      </c>
      <c r="E712" s="26">
        <v>0.61599999999999999</v>
      </c>
      <c r="F712" s="26">
        <v>931116</v>
      </c>
      <c r="G712" s="28">
        <v>0.56257202236278636</v>
      </c>
      <c r="H712" s="28">
        <v>0.29369479715975977</v>
      </c>
      <c r="I712" s="28">
        <v>7.0000000000000007E-2</v>
      </c>
      <c r="J712" s="28">
        <v>0.83327362105557967</v>
      </c>
      <c r="K712" s="28">
        <v>0.49971299679999998</v>
      </c>
      <c r="L712" s="28">
        <v>6.6226813303854576E-2</v>
      </c>
      <c r="M712" s="28">
        <v>0.13543278559999999</v>
      </c>
      <c r="N712" s="29">
        <v>1.0659496314791251E-2</v>
      </c>
      <c r="O712" s="28">
        <v>0.61263259489999999</v>
      </c>
      <c r="P712" s="28">
        <v>0.61299999999999999</v>
      </c>
      <c r="Q712" s="28">
        <v>0.17737544510312586</v>
      </c>
      <c r="R712" s="28">
        <v>0.13550000000000001</v>
      </c>
      <c r="S712" s="28">
        <v>0.22812835342307231</v>
      </c>
      <c r="T712" s="28">
        <v>0.67555778609999995</v>
      </c>
      <c r="U712" s="28">
        <v>0.1132870032</v>
      </c>
      <c r="V712" s="28">
        <v>6.2925191199999994E-2</v>
      </c>
      <c r="W712" s="32">
        <v>1.8723424419522987</v>
      </c>
      <c r="X712" s="29">
        <v>0.10478945108242604</v>
      </c>
      <c r="Y712" s="29">
        <v>0.42685397626028787</v>
      </c>
      <c r="Z712" s="29">
        <v>0.36709367684515348</v>
      </c>
      <c r="AA712" s="31">
        <v>0.49688658428576027</v>
      </c>
      <c r="AB712" s="29">
        <v>0.12338938822218802</v>
      </c>
    </row>
    <row r="713" spans="1:28" x14ac:dyDescent="0.25">
      <c r="A713" s="26">
        <v>1842</v>
      </c>
      <c r="B713" s="26" t="s">
        <v>715</v>
      </c>
      <c r="C713" s="27" t="s">
        <v>1051</v>
      </c>
      <c r="D713" s="26" t="s">
        <v>1923</v>
      </c>
      <c r="E713" s="26">
        <v>-0.25</v>
      </c>
      <c r="F713" s="26">
        <v>10846</v>
      </c>
      <c r="G713" s="28">
        <v>0.64246119733924612</v>
      </c>
      <c r="H713" s="28">
        <v>0.15672045922235459</v>
      </c>
      <c r="I713" s="28">
        <v>2E-3</v>
      </c>
      <c r="J713" s="28">
        <v>0.86512837179070523</v>
      </c>
      <c r="K713" s="28">
        <v>0.6324818432</v>
      </c>
      <c r="L713" s="28">
        <v>0.10831455046331079</v>
      </c>
      <c r="M713" s="28">
        <v>9.1660405710000004E-2</v>
      </c>
      <c r="N713" s="29">
        <v>2.1162033558727773E-2</v>
      </c>
      <c r="O713" s="28">
        <v>0.72473775060000001</v>
      </c>
      <c r="P713" s="28">
        <v>0.66599999999999993</v>
      </c>
      <c r="Q713" s="28">
        <v>0.11327246261744078</v>
      </c>
      <c r="R713" s="28">
        <v>2.8000000000000004E-3</v>
      </c>
      <c r="S713" s="28">
        <v>5.5616807546245255E-2</v>
      </c>
      <c r="T713" s="28">
        <v>0.72102351310000001</v>
      </c>
      <c r="U713" s="28">
        <v>3.3518156799999997E-2</v>
      </c>
      <c r="V713" s="28">
        <v>-3.7142375000000002E-3</v>
      </c>
      <c r="W713" s="32">
        <v>2.8204140587385655</v>
      </c>
      <c r="X713" s="29">
        <v>0.10727860129228431</v>
      </c>
      <c r="Y713" s="29">
        <v>0.4757559597521766</v>
      </c>
      <c r="Z713" s="29">
        <v>7.5917052011064939E-2</v>
      </c>
      <c r="AA713" s="31">
        <v>0.16977099236641222</v>
      </c>
      <c r="AB713" s="29">
        <v>6.9695311074621416E-2</v>
      </c>
    </row>
    <row r="714" spans="1:28" x14ac:dyDescent="0.25">
      <c r="A714" s="26">
        <v>1843</v>
      </c>
      <c r="B714" s="26" t="s">
        <v>716</v>
      </c>
      <c r="C714" s="27" t="s">
        <v>1030</v>
      </c>
      <c r="D714" s="26" t="s">
        <v>1691</v>
      </c>
      <c r="E714" s="26">
        <v>-0.309</v>
      </c>
      <c r="F714" s="26">
        <v>5850</v>
      </c>
      <c r="G714" s="28">
        <v>0.62781774580335736</v>
      </c>
      <c r="H714" s="28">
        <v>0.37671557027922387</v>
      </c>
      <c r="I714" s="28">
        <v>3.0000000000000001E-3</v>
      </c>
      <c r="J714" s="28">
        <v>0.85992596921878039</v>
      </c>
      <c r="K714" s="28">
        <v>0.59583144539999999</v>
      </c>
      <c r="L714" s="28">
        <v>0.11169007702763933</v>
      </c>
      <c r="M714" s="28">
        <v>0.10942455819999999</v>
      </c>
      <c r="N714" s="29">
        <v>1.359311282283643E-2</v>
      </c>
      <c r="O714" s="28">
        <v>0.6922374429</v>
      </c>
      <c r="P714" s="28">
        <v>0.6341</v>
      </c>
      <c r="Q714" s="28">
        <v>0.16090509113764928</v>
      </c>
      <c r="R714" s="28">
        <v>1.15E-2</v>
      </c>
      <c r="S714" s="28">
        <v>0.48661485319516407</v>
      </c>
      <c r="T714" s="28">
        <v>0.63060686020000001</v>
      </c>
      <c r="U714" s="28">
        <v>3.8268554599999997E-2</v>
      </c>
      <c r="V714" s="28">
        <v>-6.1630582699999999E-2</v>
      </c>
      <c r="W714" s="32">
        <v>2.5860655737704921</v>
      </c>
      <c r="X714" s="29">
        <v>8.4974093264248707E-2</v>
      </c>
      <c r="Y714" s="29">
        <v>0.4092619934033554</v>
      </c>
      <c r="Z714" s="29">
        <v>0</v>
      </c>
      <c r="AA714" s="31">
        <v>0.16911364872213158</v>
      </c>
      <c r="AB714" s="29">
        <v>5.9095411026741498E-2</v>
      </c>
    </row>
    <row r="715" spans="1:28" x14ac:dyDescent="0.25">
      <c r="A715" s="26">
        <v>1844</v>
      </c>
      <c r="B715" s="26" t="s">
        <v>717</v>
      </c>
      <c r="C715" s="27" t="s">
        <v>1009</v>
      </c>
      <c r="D715" s="26" t="s">
        <v>1433</v>
      </c>
      <c r="E715" s="26">
        <v>2.9239999999999999</v>
      </c>
      <c r="F715" s="26">
        <v>817412</v>
      </c>
      <c r="G715" s="28">
        <v>0.52703101832100696</v>
      </c>
      <c r="H715" s="28">
        <v>0.39106183680061252</v>
      </c>
      <c r="I715" s="28">
        <v>0.10099999999999999</v>
      </c>
      <c r="J715" s="28">
        <v>0.84538124866291098</v>
      </c>
      <c r="K715" s="28">
        <v>0.49955055050000002</v>
      </c>
      <c r="L715" s="28">
        <v>6.421986909290292E-2</v>
      </c>
      <c r="M715" s="28">
        <v>0.1113791113</v>
      </c>
      <c r="N715" s="29">
        <v>1.2871916130886009E-2</v>
      </c>
      <c r="O715" s="28">
        <v>0.61541414989999998</v>
      </c>
      <c r="P715" s="28">
        <v>0.60570000000000002</v>
      </c>
      <c r="Q715" s="28">
        <v>0.15418616591226963</v>
      </c>
      <c r="R715" s="28">
        <v>0.17910000000000001</v>
      </c>
      <c r="S715" s="28">
        <v>0.21212000673163717</v>
      </c>
      <c r="T715" s="28">
        <v>0.70958414729999997</v>
      </c>
      <c r="U715" s="28">
        <v>0.10614944950000001</v>
      </c>
      <c r="V715" s="28">
        <v>9.4169997399999997E-2</v>
      </c>
      <c r="W715" s="32">
        <v>1.7001804663249838</v>
      </c>
      <c r="X715" s="29">
        <v>0.11057750911651665</v>
      </c>
      <c r="Y715" s="29">
        <v>0.43566913607668323</v>
      </c>
      <c r="Z715" s="29">
        <v>0.35385761070990024</v>
      </c>
      <c r="AA715" s="31">
        <v>0.52987617287376954</v>
      </c>
      <c r="AB715" s="29">
        <v>0.13707052709358389</v>
      </c>
    </row>
    <row r="716" spans="1:28" x14ac:dyDescent="0.25">
      <c r="A716" s="26">
        <v>1845</v>
      </c>
      <c r="B716" s="26" t="s">
        <v>718</v>
      </c>
      <c r="C716" s="27" t="s">
        <v>1022</v>
      </c>
      <c r="D716" s="26" t="s">
        <v>1596</v>
      </c>
      <c r="E716" s="26">
        <v>-0.95199999999999996</v>
      </c>
      <c r="F716" s="26">
        <v>4402</v>
      </c>
      <c r="G716" s="28">
        <v>0.82177263969171488</v>
      </c>
      <c r="H716" s="28">
        <v>0.20825335892514396</v>
      </c>
      <c r="I716" s="28">
        <v>4.0000000000000001E-3</v>
      </c>
      <c r="J716" s="28">
        <v>0.75978232702772741</v>
      </c>
      <c r="K716" s="28">
        <v>0.64938608460000002</v>
      </c>
      <c r="L716" s="28">
        <v>7.401091405184175E-2</v>
      </c>
      <c r="M716" s="28">
        <v>0.10743519780000001</v>
      </c>
      <c r="N716" s="29">
        <v>5.7980900409276941E-3</v>
      </c>
      <c r="O716" s="28">
        <v>0.73316618909999998</v>
      </c>
      <c r="P716" s="28">
        <v>0.64480000000000004</v>
      </c>
      <c r="Q716" s="28">
        <v>0.13111342351716962</v>
      </c>
      <c r="R716" s="28">
        <v>7.3000000000000001E-3</v>
      </c>
      <c r="S716" s="28">
        <v>4.2240587695133149E-2</v>
      </c>
      <c r="T716" s="28">
        <v>0.67625000000000002</v>
      </c>
      <c r="U716" s="28">
        <v>-4.5860846E-3</v>
      </c>
      <c r="V716" s="28">
        <v>-5.69161891E-2</v>
      </c>
      <c r="W716" s="32">
        <v>3.5859872611464967</v>
      </c>
      <c r="X716" s="29">
        <v>5.7527255857109716E-2</v>
      </c>
      <c r="Y716" s="29">
        <v>0.5073349313407548</v>
      </c>
      <c r="Z716" s="29">
        <v>0</v>
      </c>
      <c r="AA716" s="31">
        <v>0.19428350714561607</v>
      </c>
      <c r="AB716" s="29">
        <v>5.0871408384361751E-2</v>
      </c>
    </row>
    <row r="717" spans="1:28" x14ac:dyDescent="0.25">
      <c r="A717" s="26">
        <v>1846</v>
      </c>
      <c r="B717" s="26" t="s">
        <v>719</v>
      </c>
      <c r="C717" s="27" t="s">
        <v>1023</v>
      </c>
      <c r="D717" s="26" t="s">
        <v>1610</v>
      </c>
      <c r="E717" s="26">
        <v>0.41099999999999998</v>
      </c>
      <c r="F717" s="26">
        <v>165127</v>
      </c>
      <c r="G717" s="28">
        <v>0.56119913939638877</v>
      </c>
      <c r="H717" s="28">
        <v>0.40505217174534963</v>
      </c>
      <c r="I717" s="28">
        <v>4.0000000000000001E-3</v>
      </c>
      <c r="J717" s="28">
        <v>0.88437905668541761</v>
      </c>
      <c r="K717" s="28">
        <v>0.41376085940000001</v>
      </c>
      <c r="L717" s="28">
        <v>0.14069652390427417</v>
      </c>
      <c r="M717" s="28">
        <v>0.23028998270000001</v>
      </c>
      <c r="N717" s="29">
        <v>1.9680116558480391E-2</v>
      </c>
      <c r="O717" s="28">
        <v>0.59625070270000002</v>
      </c>
      <c r="P717" s="28">
        <v>0.58399999999999996</v>
      </c>
      <c r="Q717" s="28">
        <v>0.14569439452631019</v>
      </c>
      <c r="R717" s="28">
        <v>2.2700000000000001E-2</v>
      </c>
      <c r="S717" s="28">
        <v>7.6627968564352889E-2</v>
      </c>
      <c r="T717" s="28">
        <v>0.68442572680000002</v>
      </c>
      <c r="U717" s="28">
        <v>0.17023914060000001</v>
      </c>
      <c r="V717" s="28">
        <v>8.8175024099999999E-2</v>
      </c>
      <c r="W717" s="32">
        <v>1.9489631633178772</v>
      </c>
      <c r="X717" s="29">
        <v>0.23036717717055971</v>
      </c>
      <c r="Y717" s="29">
        <v>0.3760187443211615</v>
      </c>
      <c r="Z717" s="29">
        <v>0.3235489852937542</v>
      </c>
      <c r="AA717" s="31">
        <v>0.33990267639902677</v>
      </c>
      <c r="AB717" s="29">
        <v>0.27910212971926429</v>
      </c>
    </row>
    <row r="718" spans="1:28" x14ac:dyDescent="0.25">
      <c r="A718" s="26">
        <v>1847</v>
      </c>
      <c r="B718" s="26" t="s">
        <v>720</v>
      </c>
      <c r="C718" s="27" t="s">
        <v>1042</v>
      </c>
      <c r="D718" s="26" t="s">
        <v>1825</v>
      </c>
      <c r="E718" s="26">
        <v>-0.53800000000000003</v>
      </c>
      <c r="F718" s="26">
        <v>6970</v>
      </c>
      <c r="G718" s="28">
        <v>0.61154684095860568</v>
      </c>
      <c r="H718" s="28">
        <v>0.34232096635030196</v>
      </c>
      <c r="I718" s="28">
        <v>2E-3</v>
      </c>
      <c r="J718" s="28">
        <v>0.90009624639076036</v>
      </c>
      <c r="K718" s="28">
        <v>0.64328485889999998</v>
      </c>
      <c r="L718" s="28">
        <v>8.9178785286569723E-2</v>
      </c>
      <c r="M718" s="28">
        <v>0.1383661249</v>
      </c>
      <c r="N718" s="29">
        <v>2.5449101796407185E-2</v>
      </c>
      <c r="O718" s="28">
        <v>0.75606027519999996</v>
      </c>
      <c r="P718" s="28">
        <v>0.7036</v>
      </c>
      <c r="Q718" s="28">
        <v>0.12558975511121095</v>
      </c>
      <c r="R718" s="28">
        <v>2.8999999999999998E-3</v>
      </c>
      <c r="S718" s="28">
        <v>1.8151118615449557E-2</v>
      </c>
      <c r="T718" s="28">
        <v>0.74811557790000005</v>
      </c>
      <c r="U718" s="28">
        <v>6.0315141099999997E-2</v>
      </c>
      <c r="V718" s="28">
        <v>-7.9446972999999994E-3</v>
      </c>
      <c r="W718" s="32">
        <v>3.9226694915254239</v>
      </c>
      <c r="X718" s="29">
        <v>7.8425196850393702E-2</v>
      </c>
      <c r="Y718" s="29">
        <v>0.42517755937872714</v>
      </c>
      <c r="Z718" s="29">
        <v>8.1018184471784771E-2</v>
      </c>
      <c r="AA718" s="31">
        <v>0.31476006367978165</v>
      </c>
      <c r="AB718" s="29">
        <v>6.8895348837209297E-2</v>
      </c>
    </row>
    <row r="719" spans="1:28" x14ac:dyDescent="0.25">
      <c r="A719" s="26">
        <v>1848</v>
      </c>
      <c r="B719" s="26" t="s">
        <v>721</v>
      </c>
      <c r="C719" s="27" t="s">
        <v>1029</v>
      </c>
      <c r="D719" s="26" t="s">
        <v>1677</v>
      </c>
      <c r="E719" s="26">
        <v>-0.27200000000000002</v>
      </c>
      <c r="F719" s="26">
        <v>6001</v>
      </c>
      <c r="G719" s="28">
        <v>0.53151056815978281</v>
      </c>
      <c r="H719" s="28">
        <v>1.3228527607361963E-2</v>
      </c>
      <c r="I719" s="28">
        <v>3.0000000000000001E-3</v>
      </c>
      <c r="J719" s="28">
        <v>0.88253546099290781</v>
      </c>
      <c r="K719" s="28">
        <v>0.63058764440000004</v>
      </c>
      <c r="L719" s="28">
        <v>0.11928679055750879</v>
      </c>
      <c r="M719" s="28">
        <v>0.12606730290000001</v>
      </c>
      <c r="N719" s="29">
        <v>3.616273229532898E-2</v>
      </c>
      <c r="O719" s="28">
        <v>0.73514344259999997</v>
      </c>
      <c r="P719" s="28">
        <v>0.80549999999999999</v>
      </c>
      <c r="Q719" s="28">
        <v>5.7659831121833524E-2</v>
      </c>
      <c r="R719" s="28">
        <v>3.0999999999999999E-3</v>
      </c>
      <c r="S719" s="28">
        <v>3.8751345532831E-3</v>
      </c>
      <c r="T719" s="28">
        <v>0.78213028169999999</v>
      </c>
      <c r="U719" s="28">
        <v>0.17491235560000001</v>
      </c>
      <c r="V719" s="28">
        <v>4.6986839099999997E-2</v>
      </c>
      <c r="W719" s="32">
        <v>3.3564356435643559</v>
      </c>
      <c r="X719" s="29">
        <v>8.6017820424948599E-2</v>
      </c>
      <c r="Y719" s="29">
        <v>0.41553381776021509</v>
      </c>
      <c r="Z719" s="29">
        <v>0</v>
      </c>
      <c r="AA719" s="31">
        <v>0.28587257617728534</v>
      </c>
      <c r="AB719" s="29">
        <v>6.2520784835384105E-2</v>
      </c>
    </row>
    <row r="720" spans="1:28" x14ac:dyDescent="0.25">
      <c r="A720" s="26">
        <v>1849</v>
      </c>
      <c r="B720" s="26" t="s">
        <v>722</v>
      </c>
      <c r="C720" s="27" t="s">
        <v>1043</v>
      </c>
      <c r="D720" s="26" t="s">
        <v>1838</v>
      </c>
      <c r="E720" s="26">
        <v>0.68</v>
      </c>
      <c r="F720" s="26">
        <v>54363</v>
      </c>
      <c r="G720" s="28">
        <v>0.52623992469259284</v>
      </c>
      <c r="H720" s="28">
        <v>0.46987704918032785</v>
      </c>
      <c r="I720" s="28">
        <v>2E-3</v>
      </c>
      <c r="J720" s="28">
        <v>0.87969254177706657</v>
      </c>
      <c r="K720" s="28">
        <v>0.53803715740000002</v>
      </c>
      <c r="L720" s="28">
        <v>0.10011033906897683</v>
      </c>
      <c r="M720" s="28">
        <v>0.1340768795</v>
      </c>
      <c r="N720" s="29">
        <v>1.3866937047087944E-2</v>
      </c>
      <c r="O720" s="28">
        <v>0.63977251420000003</v>
      </c>
      <c r="P720" s="28">
        <v>0.64840000000000009</v>
      </c>
      <c r="Q720" s="28">
        <v>0.32390770741286201</v>
      </c>
      <c r="R720" s="28">
        <v>5.1000000000000004E-3</v>
      </c>
      <c r="S720" s="28">
        <v>0.39973529502293081</v>
      </c>
      <c r="T720" s="28">
        <v>0.6318273539</v>
      </c>
      <c r="U720" s="28">
        <v>0.1103628426</v>
      </c>
      <c r="V720" s="28">
        <v>-7.9451603000000003E-3</v>
      </c>
      <c r="W720" s="32">
        <v>2.1729508975211318</v>
      </c>
      <c r="X720" s="29">
        <v>8.9193611864863187E-2</v>
      </c>
      <c r="Y720" s="29">
        <v>0.46071262168252813</v>
      </c>
      <c r="Z720" s="29">
        <v>0.23557038050125079</v>
      </c>
      <c r="AA720" s="31">
        <v>0.30467289719626167</v>
      </c>
      <c r="AB720" s="29">
        <v>0.10227019808591142</v>
      </c>
    </row>
    <row r="721" spans="1:28" x14ac:dyDescent="0.25">
      <c r="A721" s="26">
        <v>1850</v>
      </c>
      <c r="B721" s="26" t="s">
        <v>723</v>
      </c>
      <c r="C721" s="27" t="s">
        <v>1000</v>
      </c>
      <c r="D721" s="26" t="s">
        <v>1323</v>
      </c>
      <c r="E721" s="26">
        <v>-0.69299999999999995</v>
      </c>
      <c r="F721" s="26">
        <v>6176</v>
      </c>
      <c r="G721" s="28">
        <v>0.9856617647058824</v>
      </c>
      <c r="H721" s="28">
        <v>7.6530612244897957E-3</v>
      </c>
      <c r="I721" s="28">
        <v>2E-3</v>
      </c>
      <c r="J721" s="28">
        <v>0.8668423186055938</v>
      </c>
      <c r="K721" s="28">
        <v>0.65957446809999998</v>
      </c>
      <c r="L721" s="28">
        <v>5.7283142389525366E-2</v>
      </c>
      <c r="M721" s="28">
        <v>0.1547813888</v>
      </c>
      <c r="N721" s="29">
        <v>4.9099836333878887E-3</v>
      </c>
      <c r="O721" s="28">
        <v>0.82509047040000005</v>
      </c>
      <c r="P721" s="28">
        <v>0.77329999999999999</v>
      </c>
      <c r="Q721" s="28">
        <v>0.12104043265516355</v>
      </c>
      <c r="R721" s="28">
        <v>2.0999999999999999E-3</v>
      </c>
      <c r="S721" s="28">
        <v>9.5833333333333326E-3</v>
      </c>
      <c r="T721" s="28">
        <v>0.80693641620000001</v>
      </c>
      <c r="U721" s="28">
        <v>0.1137255319</v>
      </c>
      <c r="V721" s="28">
        <v>-1.8154054199999999E-2</v>
      </c>
      <c r="W721" s="32">
        <v>4.8648275862068973</v>
      </c>
      <c r="X721" s="29">
        <v>5.0981686190397627E-2</v>
      </c>
      <c r="Y721" s="29">
        <v>0.39184402856835004</v>
      </c>
      <c r="Z721" s="29">
        <v>0</v>
      </c>
      <c r="AA721" s="31">
        <v>0.22293980883492637</v>
      </c>
      <c r="AB721" s="29">
        <v>3.2819166393173616E-2</v>
      </c>
    </row>
    <row r="722" spans="1:28" x14ac:dyDescent="0.25">
      <c r="A722" s="26">
        <v>1851</v>
      </c>
      <c r="B722" s="26" t="s">
        <v>724</v>
      </c>
      <c r="C722" s="27" t="s">
        <v>1007</v>
      </c>
      <c r="D722" s="26" t="s">
        <v>1410</v>
      </c>
      <c r="E722" s="26">
        <v>-0.38</v>
      </c>
      <c r="F722" s="26">
        <v>7919</v>
      </c>
      <c r="G722" s="28">
        <v>0.7867502238137869</v>
      </c>
      <c r="H722" s="28">
        <v>0.12902654867256638</v>
      </c>
      <c r="I722" s="28">
        <v>2E-3</v>
      </c>
      <c r="J722" s="28">
        <v>0.87298720842738897</v>
      </c>
      <c r="K722" s="28">
        <v>0.66695397349999996</v>
      </c>
      <c r="L722" s="28">
        <v>8.1192897776245471E-2</v>
      </c>
      <c r="M722" s="28">
        <v>0.18117565939999999</v>
      </c>
      <c r="N722" s="29">
        <v>2.0686088605412861E-2</v>
      </c>
      <c r="O722" s="28">
        <v>0.85286686099999998</v>
      </c>
      <c r="P722" s="28">
        <v>0.79980000000000007</v>
      </c>
      <c r="Q722" s="28">
        <v>2.1466565349544074E-2</v>
      </c>
      <c r="R722" s="28">
        <v>2.0999999999999999E-3</v>
      </c>
      <c r="S722" s="28">
        <v>6.0362173038229373E-3</v>
      </c>
      <c r="T722" s="28">
        <v>0.88878793389999999</v>
      </c>
      <c r="U722" s="28">
        <v>0.13284602649999999</v>
      </c>
      <c r="V722" s="28">
        <v>3.5921072900000003E-2</v>
      </c>
      <c r="W722" s="32">
        <v>6.6160949868073864</v>
      </c>
      <c r="X722" s="29">
        <v>0.10373880989994734</v>
      </c>
      <c r="Y722" s="29">
        <v>0.39376113876317997</v>
      </c>
      <c r="Z722" s="29">
        <v>7.8752227752636003E-2</v>
      </c>
      <c r="AA722" s="31">
        <v>0.2586705202312139</v>
      </c>
      <c r="AB722" s="29">
        <v>9.4330027968471911E-2</v>
      </c>
    </row>
    <row r="723" spans="1:28" x14ac:dyDescent="0.25">
      <c r="A723" s="26">
        <v>1852</v>
      </c>
      <c r="B723" s="26" t="s">
        <v>725</v>
      </c>
      <c r="C723" s="27" t="s">
        <v>1016</v>
      </c>
      <c r="D723" s="26" t="s">
        <v>1522</v>
      </c>
      <c r="E723" s="26">
        <v>2.6560000000000001</v>
      </c>
      <c r="F723" s="26">
        <v>713803</v>
      </c>
      <c r="G723" s="28">
        <v>0.53781736583186524</v>
      </c>
      <c r="H723" s="28">
        <v>0.37511786341747033</v>
      </c>
      <c r="I723" s="28">
        <v>5.0999999999999997E-2</v>
      </c>
      <c r="J723" s="28">
        <v>0.87679868745941569</v>
      </c>
      <c r="K723" s="28">
        <v>0.47317040329999999</v>
      </c>
      <c r="L723" s="28">
        <v>8.3874847064450003E-2</v>
      </c>
      <c r="M723" s="28">
        <v>8.6858105990000004E-2</v>
      </c>
      <c r="N723" s="29">
        <v>1.7502559566510423E-2</v>
      </c>
      <c r="O723" s="28">
        <v>0.55208309320000004</v>
      </c>
      <c r="P723" s="28">
        <v>0.55490000000000006</v>
      </c>
      <c r="Q723" s="28">
        <v>0.24392981521012128</v>
      </c>
      <c r="R723" s="28">
        <v>9.98E-2</v>
      </c>
      <c r="S723" s="28">
        <v>0.29783038480352192</v>
      </c>
      <c r="T723" s="28">
        <v>0.64595429729999998</v>
      </c>
      <c r="U723" s="28">
        <v>8.1729596700000004E-2</v>
      </c>
      <c r="V723" s="28">
        <v>9.3871204099999994E-2</v>
      </c>
      <c r="W723" s="32">
        <v>1.3304030537169662</v>
      </c>
      <c r="X723" s="29">
        <v>0.214004202846834</v>
      </c>
      <c r="Y723" s="29">
        <v>0.38081152906382548</v>
      </c>
      <c r="Z723" s="29">
        <v>0.4098243677227541</v>
      </c>
      <c r="AA723" s="31">
        <v>0.30446644048826554</v>
      </c>
      <c r="AB723" s="29">
        <v>0.28468661449197141</v>
      </c>
    </row>
    <row r="724" spans="1:28" x14ac:dyDescent="0.25">
      <c r="A724" s="26">
        <v>1853</v>
      </c>
      <c r="B724" s="26" t="s">
        <v>726</v>
      </c>
      <c r="C724" s="27" t="s">
        <v>1006</v>
      </c>
      <c r="D724" s="26" t="s">
        <v>1391</v>
      </c>
      <c r="E724" s="26">
        <v>-0.433</v>
      </c>
      <c r="F724" s="26">
        <v>13587</v>
      </c>
      <c r="G724" s="28">
        <v>0.77510772290354657</v>
      </c>
      <c r="H724" s="28">
        <v>0.1231446746044691</v>
      </c>
      <c r="I724" s="28">
        <v>5.0000000000000001E-3</v>
      </c>
      <c r="J724" s="28">
        <v>0.89017094017094012</v>
      </c>
      <c r="K724" s="28">
        <v>0.30148823809999997</v>
      </c>
      <c r="L724" s="28">
        <v>2.4243879020643302E-2</v>
      </c>
      <c r="M724" s="28">
        <v>0.36725876140000002</v>
      </c>
      <c r="N724" s="29">
        <v>3.4805568891022563E-3</v>
      </c>
      <c r="O724" s="28">
        <v>0.58780453460000004</v>
      </c>
      <c r="P724" s="28">
        <v>0.52100000000000002</v>
      </c>
      <c r="Q724" s="28">
        <v>0.28048780487804881</v>
      </c>
      <c r="R724" s="28">
        <v>3.3000000000000002E-2</v>
      </c>
      <c r="S724" s="28">
        <v>0.10702215546376267</v>
      </c>
      <c r="T724" s="28">
        <v>0.62323053589999999</v>
      </c>
      <c r="U724" s="28">
        <v>0.21951176189999999</v>
      </c>
      <c r="V724" s="28">
        <v>3.5426001300000003E-2</v>
      </c>
      <c r="W724" s="32">
        <v>2.1841500765696784</v>
      </c>
      <c r="X724" s="29">
        <v>8.2981016330929289E-2</v>
      </c>
      <c r="Y724" s="29">
        <v>0.34754856985071331</v>
      </c>
      <c r="Z724" s="29">
        <v>7.5801834757873873E-2</v>
      </c>
      <c r="AA724" s="31">
        <v>0.3028153153153153</v>
      </c>
      <c r="AB724" s="29">
        <v>7.9087677725118488E-2</v>
      </c>
    </row>
    <row r="725" spans="1:28" x14ac:dyDescent="0.25">
      <c r="A725" s="26">
        <v>1854</v>
      </c>
      <c r="B725" s="26" t="s">
        <v>727</v>
      </c>
      <c r="C725" s="27" t="s">
        <v>1010</v>
      </c>
      <c r="D725" s="26" t="s">
        <v>1449</v>
      </c>
      <c r="E725" s="26">
        <v>-0.69299999999999995</v>
      </c>
      <c r="F725" s="26">
        <v>15577</v>
      </c>
      <c r="G725" s="28">
        <v>0.91281109069650912</v>
      </c>
      <c r="H725" s="28">
        <v>5.4071876030333005E-2</v>
      </c>
      <c r="I725" s="28">
        <v>1E-3</v>
      </c>
      <c r="J725" s="28">
        <v>0.83524426719840483</v>
      </c>
      <c r="K725" s="28">
        <v>0.67154083360000005</v>
      </c>
      <c r="L725" s="28">
        <v>0.10782850890281508</v>
      </c>
      <c r="M725" s="28">
        <v>0.1067343082</v>
      </c>
      <c r="N725" s="29">
        <v>1.1538844126131502E-2</v>
      </c>
      <c r="O725" s="28">
        <v>0.80453145189999997</v>
      </c>
      <c r="P725" s="28">
        <v>0.77969999999999995</v>
      </c>
      <c r="Q725" s="28">
        <v>7.8730420445177252E-2</v>
      </c>
      <c r="R725" s="28">
        <v>5.0000000000000001E-3</v>
      </c>
      <c r="S725" s="28">
        <v>2.7569837502282271E-2</v>
      </c>
      <c r="T725" s="28">
        <v>0.81711546310000005</v>
      </c>
      <c r="U725" s="28">
        <v>0.10815916640000001</v>
      </c>
      <c r="V725" s="28">
        <v>1.25840112E-2</v>
      </c>
      <c r="W725" s="32">
        <v>4.0420679168778513</v>
      </c>
      <c r="X725" s="29">
        <v>7.1246477928350996E-2</v>
      </c>
      <c r="Y725" s="29">
        <v>0.48467889786019053</v>
      </c>
      <c r="Z725" s="29">
        <v>7.3773143087892276E-2</v>
      </c>
      <c r="AA725" s="31">
        <v>0.237250101999184</v>
      </c>
      <c r="AB725" s="29">
        <v>5.3244592346089852E-2</v>
      </c>
    </row>
    <row r="726" spans="1:28" x14ac:dyDescent="0.25">
      <c r="A726" s="26">
        <v>1855</v>
      </c>
      <c r="B726" s="26" t="s">
        <v>728</v>
      </c>
      <c r="C726" s="27" t="s">
        <v>993</v>
      </c>
      <c r="D726" s="26" t="s">
        <v>1249</v>
      </c>
      <c r="E726" s="26">
        <v>-0.38800000000000001</v>
      </c>
      <c r="F726" s="26">
        <v>2160</v>
      </c>
      <c r="G726" s="28">
        <v>0.42436974789915966</v>
      </c>
      <c r="H726" s="28">
        <v>0.50840336134453779</v>
      </c>
      <c r="I726" s="28">
        <v>0.32500000000000001</v>
      </c>
      <c r="J726" s="28">
        <v>0.71969696969696972</v>
      </c>
      <c r="K726" s="28">
        <v>0.18380566800000001</v>
      </c>
      <c r="L726" s="28">
        <v>2.5910931174089068E-2</v>
      </c>
      <c r="M726" s="28">
        <v>7.2064777329999996E-2</v>
      </c>
      <c r="N726" s="29">
        <v>4.8582995951417006E-3</v>
      </c>
      <c r="O726" s="28">
        <v>0.38594470050000002</v>
      </c>
      <c r="P726" s="28">
        <v>0.23559999999999998</v>
      </c>
      <c r="Q726" s="28">
        <v>5.2173913043478265E-2</v>
      </c>
      <c r="R726" s="28">
        <v>0.62960000000000005</v>
      </c>
      <c r="S726" s="28">
        <v>0.49690721649484537</v>
      </c>
      <c r="T726" s="28">
        <v>0.66666666669999997</v>
      </c>
      <c r="U726" s="28">
        <v>5.1794331999999998E-2</v>
      </c>
      <c r="V726" s="28">
        <v>0.28072196620000001</v>
      </c>
      <c r="W726" s="32">
        <v>0.36022099447513817</v>
      </c>
      <c r="X726" s="29">
        <v>0.15854922279792746</v>
      </c>
      <c r="Y726" s="29">
        <v>0.34439245632878301</v>
      </c>
      <c r="Z726" s="29">
        <v>0</v>
      </c>
      <c r="AA726" s="31">
        <v>0.11210453920220083</v>
      </c>
      <c r="AB726" s="29">
        <v>8.76979293544458E-2</v>
      </c>
    </row>
    <row r="727" spans="1:28" x14ac:dyDescent="0.25">
      <c r="A727" s="26">
        <v>1856</v>
      </c>
      <c r="B727" s="26" t="s">
        <v>729</v>
      </c>
      <c r="C727" s="27" t="s">
        <v>1019</v>
      </c>
      <c r="D727" s="26" t="s">
        <v>1301</v>
      </c>
      <c r="E727" s="26">
        <v>-0.38400000000000001</v>
      </c>
      <c r="F727" s="26">
        <v>20116</v>
      </c>
      <c r="G727" s="28">
        <v>0.74643831464080024</v>
      </c>
      <c r="H727" s="28">
        <v>0.16994118383181078</v>
      </c>
      <c r="I727" s="28">
        <v>4.0000000000000001E-3</v>
      </c>
      <c r="J727" s="28">
        <v>0.84125075165363805</v>
      </c>
      <c r="K727" s="28">
        <v>0.48791994280000001</v>
      </c>
      <c r="L727" s="28">
        <v>0.12101501072194425</v>
      </c>
      <c r="M727" s="28">
        <v>0.13588277339999999</v>
      </c>
      <c r="N727" s="29">
        <v>2.1729807005003574E-2</v>
      </c>
      <c r="O727" s="28">
        <v>0.56918677129999995</v>
      </c>
      <c r="P727" s="28">
        <v>0.57530000000000003</v>
      </c>
      <c r="Q727" s="28">
        <v>0.28998663007529379</v>
      </c>
      <c r="R727" s="28">
        <v>4.5000000000000005E-3</v>
      </c>
      <c r="S727" s="28">
        <v>0.3084754390430135</v>
      </c>
      <c r="T727" s="28">
        <v>0.63200856419999996</v>
      </c>
      <c r="U727" s="28">
        <v>8.73800572E-2</v>
      </c>
      <c r="V727" s="28">
        <v>6.2821792900000006E-2</v>
      </c>
      <c r="W727" s="32">
        <v>1.778335005015045</v>
      </c>
      <c r="X727" s="29">
        <v>8.4028389369528056E-2</v>
      </c>
      <c r="Y727" s="29">
        <v>0.50845364178037855</v>
      </c>
      <c r="Z727" s="29">
        <v>0.14263808592585811</v>
      </c>
      <c r="AA727" s="31">
        <v>0.18432521791403667</v>
      </c>
      <c r="AB727" s="29">
        <v>8.466501240694789E-2</v>
      </c>
    </row>
    <row r="728" spans="1:28" x14ac:dyDescent="0.25">
      <c r="A728" s="26">
        <v>1857</v>
      </c>
      <c r="B728" s="26" t="s">
        <v>730</v>
      </c>
      <c r="C728" s="27" t="s">
        <v>992</v>
      </c>
      <c r="D728" s="26" t="s">
        <v>1207</v>
      </c>
      <c r="E728" s="26">
        <v>-0.44800000000000001</v>
      </c>
      <c r="F728" s="26">
        <v>2856</v>
      </c>
      <c r="G728" s="28">
        <v>0.69595536959553694</v>
      </c>
      <c r="H728" s="28">
        <v>0.17598908594815826</v>
      </c>
      <c r="I728" s="28">
        <v>4.0000000000000001E-3</v>
      </c>
      <c r="J728" s="28">
        <v>0.88660990712074306</v>
      </c>
      <c r="K728" s="28">
        <v>0.46879092100000003</v>
      </c>
      <c r="L728" s="28">
        <v>6.5037101702313402E-2</v>
      </c>
      <c r="M728" s="28">
        <v>0.1785246617</v>
      </c>
      <c r="N728" s="29">
        <v>4.3649061545176782E-3</v>
      </c>
      <c r="O728" s="28">
        <v>0.62895535329999996</v>
      </c>
      <c r="P728" s="28">
        <v>0.57679999999999998</v>
      </c>
      <c r="Q728" s="28">
        <v>0.28154541718043569</v>
      </c>
      <c r="R728" s="28">
        <v>4.0999999999999995E-3</v>
      </c>
      <c r="S728" s="28">
        <v>0.28088426527958388</v>
      </c>
      <c r="T728" s="28">
        <v>0.6259231905</v>
      </c>
      <c r="U728" s="28">
        <v>0.10800907899999999</v>
      </c>
      <c r="V728" s="28">
        <v>-3.0321628E-3</v>
      </c>
      <c r="W728" s="32">
        <v>1.9559014267185471</v>
      </c>
      <c r="X728" s="29">
        <v>8.4118926758520673E-2</v>
      </c>
      <c r="Y728" s="29">
        <v>0.43288236594133711</v>
      </c>
      <c r="Z728" s="29">
        <v>0</v>
      </c>
      <c r="AA728" s="31">
        <v>0.18377693282636248</v>
      </c>
      <c r="AB728" s="29">
        <v>6.6529492455418379E-2</v>
      </c>
    </row>
    <row r="729" spans="1:28" x14ac:dyDescent="0.25">
      <c r="A729" s="26">
        <v>1858</v>
      </c>
      <c r="B729" s="26" t="s">
        <v>731</v>
      </c>
      <c r="C729" s="27" t="s">
        <v>1050</v>
      </c>
      <c r="D729" s="26" t="s">
        <v>1704</v>
      </c>
      <c r="E729" s="26">
        <v>-0.73299999999999998</v>
      </c>
      <c r="F729" s="26">
        <v>8871</v>
      </c>
      <c r="G729" s="28">
        <v>0.64002497658445212</v>
      </c>
      <c r="H729" s="28">
        <v>2.7734976887519259E-3</v>
      </c>
      <c r="I729" s="28">
        <v>4.0000000000000001E-3</v>
      </c>
      <c r="J729" s="28">
        <v>0.85359333228495049</v>
      </c>
      <c r="K729" s="28">
        <v>0.55361090639999999</v>
      </c>
      <c r="L729" s="28">
        <v>7.6823876197494478E-2</v>
      </c>
      <c r="M729" s="28">
        <v>0.2173913043</v>
      </c>
      <c r="N729" s="29">
        <v>1.3448784082535003E-2</v>
      </c>
      <c r="O729" s="28">
        <v>0.77361291519999997</v>
      </c>
      <c r="P729" s="28">
        <v>0.6966</v>
      </c>
      <c r="Q729" s="28">
        <v>0.11030099083940924</v>
      </c>
      <c r="R729" s="28">
        <v>9.7000000000000003E-3</v>
      </c>
      <c r="S729" s="28">
        <v>4.0000000000000001E-3</v>
      </c>
      <c r="T729" s="28">
        <v>0.81876094919999998</v>
      </c>
      <c r="U729" s="28">
        <v>0.14298909360000001</v>
      </c>
      <c r="V729" s="28">
        <v>4.5148033999999997E-2</v>
      </c>
      <c r="W729" s="32">
        <v>3.698260869565217</v>
      </c>
      <c r="X729" s="29">
        <v>5.717821782178218E-2</v>
      </c>
      <c r="Y729" s="29">
        <v>0.34764241984636318</v>
      </c>
      <c r="Z729" s="29">
        <v>0</v>
      </c>
      <c r="AA729" s="31">
        <v>0.34761321909424725</v>
      </c>
      <c r="AB729" s="29">
        <v>2.7324812692816218E-2</v>
      </c>
    </row>
    <row r="730" spans="1:28" x14ac:dyDescent="0.25">
      <c r="A730" s="26">
        <v>1859</v>
      </c>
      <c r="B730" s="26" t="s">
        <v>732</v>
      </c>
      <c r="C730" s="27" t="s">
        <v>997</v>
      </c>
      <c r="D730" s="26" t="s">
        <v>1290</v>
      </c>
      <c r="E730" s="26">
        <v>1.109</v>
      </c>
      <c r="F730" s="26">
        <v>657176</v>
      </c>
      <c r="G730" s="28">
        <v>0.56293038257119266</v>
      </c>
      <c r="H730" s="28">
        <v>0.38283295584148558</v>
      </c>
      <c r="I730" s="28">
        <v>6.5000000000000002E-2</v>
      </c>
      <c r="J730" s="28">
        <v>0.87214542387398453</v>
      </c>
      <c r="K730" s="28">
        <v>0.49653159450000001</v>
      </c>
      <c r="L730" s="28">
        <v>0.10009646230118671</v>
      </c>
      <c r="M730" s="28">
        <v>0.1159267485</v>
      </c>
      <c r="N730" s="29">
        <v>1.4382105370731792E-2</v>
      </c>
      <c r="O730" s="28">
        <v>0.59245812090000005</v>
      </c>
      <c r="P730" s="28">
        <v>0.58950000000000002</v>
      </c>
      <c r="Q730" s="28">
        <v>0.21387325354755268</v>
      </c>
      <c r="R730" s="28">
        <v>9.0999999999999998E-2</v>
      </c>
      <c r="S730" s="28">
        <v>0.16680398942222432</v>
      </c>
      <c r="T730" s="28">
        <v>0.63061862940000002</v>
      </c>
      <c r="U730" s="28">
        <v>9.2968405500000004E-2</v>
      </c>
      <c r="V730" s="28">
        <v>3.8160508500000002E-2</v>
      </c>
      <c r="W730" s="32">
        <v>1.6848293546368025</v>
      </c>
      <c r="X730" s="29">
        <v>0.1215418724693757</v>
      </c>
      <c r="Y730" s="29">
        <v>0.40321317489200126</v>
      </c>
      <c r="Z730" s="29">
        <v>0.37389358464708405</v>
      </c>
      <c r="AA730" s="31">
        <v>0.33712556611135691</v>
      </c>
      <c r="AB730" s="29">
        <v>0.16884002360372646</v>
      </c>
    </row>
    <row r="731" spans="1:28" x14ac:dyDescent="0.25">
      <c r="A731" s="26">
        <v>1860</v>
      </c>
      <c r="B731" s="26" t="s">
        <v>733</v>
      </c>
      <c r="C731" s="27" t="s">
        <v>981</v>
      </c>
      <c r="D731" s="26" t="s">
        <v>1122</v>
      </c>
      <c r="E731" s="26">
        <v>-0.67300000000000004</v>
      </c>
      <c r="F731" s="26">
        <v>7827</v>
      </c>
      <c r="G731" s="28">
        <v>0.87156477846326419</v>
      </c>
      <c r="H731" s="28">
        <v>2.6024363233665561E-2</v>
      </c>
      <c r="I731" s="28">
        <v>2E-3</v>
      </c>
      <c r="J731" s="28">
        <v>0.82383831954169318</v>
      </c>
      <c r="K731" s="28">
        <v>0.56673749279999996</v>
      </c>
      <c r="L731" s="28">
        <v>8.7309252462816303E-2</v>
      </c>
      <c r="M731" s="28">
        <v>0.2466679544</v>
      </c>
      <c r="N731" s="29">
        <v>1.2362372030133281E-2</v>
      </c>
      <c r="O731" s="28">
        <v>0.8153448619</v>
      </c>
      <c r="P731" s="28">
        <v>0.76180000000000003</v>
      </c>
      <c r="Q731" s="28">
        <v>5.6614785992217899E-2</v>
      </c>
      <c r="R731" s="28">
        <v>3.3E-3</v>
      </c>
      <c r="S731" s="28">
        <v>0.18115055079559364</v>
      </c>
      <c r="T731" s="28">
        <v>0.81004140790000001</v>
      </c>
      <c r="U731" s="28">
        <v>0.19506250720000001</v>
      </c>
      <c r="V731" s="28">
        <v>-5.303454E-3</v>
      </c>
      <c r="W731" s="32">
        <v>5.3925465838509306</v>
      </c>
      <c r="X731" s="29">
        <v>5.9546571974870253E-2</v>
      </c>
      <c r="Y731" s="29">
        <v>0.41592558315514716</v>
      </c>
      <c r="Z731" s="29">
        <v>7.9255207334642683E-2</v>
      </c>
      <c r="AA731" s="31">
        <v>0.23833774699531474</v>
      </c>
      <c r="AB731" s="29">
        <v>4.4050632911392405E-2</v>
      </c>
    </row>
    <row r="732" spans="1:28" x14ac:dyDescent="0.25">
      <c r="A732" s="26">
        <v>1861</v>
      </c>
      <c r="B732" s="26" t="s">
        <v>734</v>
      </c>
      <c r="C732" s="27" t="s">
        <v>981</v>
      </c>
      <c r="D732" s="26" t="s">
        <v>1125</v>
      </c>
      <c r="E732" s="26">
        <v>-0.81399999999999995</v>
      </c>
      <c r="F732" s="26">
        <v>10967</v>
      </c>
      <c r="G732" s="28">
        <v>0.91745730550284632</v>
      </c>
      <c r="H732" s="28">
        <v>3.1764705882352938E-2</v>
      </c>
      <c r="I732" s="28">
        <v>5.0000000000000001E-3</v>
      </c>
      <c r="J732" s="28">
        <v>0.82876213592233006</v>
      </c>
      <c r="K732" s="28">
        <v>0.53082442519999995</v>
      </c>
      <c r="L732" s="28">
        <v>5.0080538878313076E-2</v>
      </c>
      <c r="M732" s="28">
        <v>0.2255088593</v>
      </c>
      <c r="N732" s="29">
        <v>4.6858983745790015E-3</v>
      </c>
      <c r="O732" s="28">
        <v>0.75792961969999995</v>
      </c>
      <c r="P732" s="28">
        <v>0.70369999999999999</v>
      </c>
      <c r="Q732" s="28">
        <v>0.14906140629971365</v>
      </c>
      <c r="R732" s="28">
        <v>0.01</v>
      </c>
      <c r="S732" s="28">
        <v>2.1825862473597746E-2</v>
      </c>
      <c r="T732" s="28">
        <v>0.71003291830000004</v>
      </c>
      <c r="U732" s="28">
        <v>0.17287557479999999</v>
      </c>
      <c r="V732" s="28">
        <v>-4.7896701399999998E-2</v>
      </c>
      <c r="W732" s="32">
        <v>3.6012186865267433</v>
      </c>
      <c r="X732" s="29">
        <v>3.8044530493707644E-2</v>
      </c>
      <c r="Y732" s="29">
        <v>0.35698825159372338</v>
      </c>
      <c r="Z732" s="29">
        <v>0</v>
      </c>
      <c r="AA732" s="31">
        <v>0.33067555813279209</v>
      </c>
      <c r="AB732" s="29">
        <v>4.6187683284457479E-2</v>
      </c>
    </row>
    <row r="733" spans="1:28" x14ac:dyDescent="0.25">
      <c r="A733" s="26">
        <v>1862</v>
      </c>
      <c r="B733" s="26" t="s">
        <v>735</v>
      </c>
      <c r="C733" s="27" t="s">
        <v>1020</v>
      </c>
      <c r="D733" s="26" t="s">
        <v>1572</v>
      </c>
      <c r="E733" s="26">
        <v>-0.154</v>
      </c>
      <c r="F733" s="26">
        <v>3956</v>
      </c>
      <c r="G733" s="28">
        <v>0.74108412734058371</v>
      </c>
      <c r="H733" s="28">
        <v>4.2145593869731802E-2</v>
      </c>
      <c r="I733" s="28">
        <v>3.0000000000000001E-3</v>
      </c>
      <c r="J733" s="28">
        <v>0.89058355437665782</v>
      </c>
      <c r="K733" s="28">
        <v>0.61615785550000002</v>
      </c>
      <c r="L733" s="28">
        <v>9.3819806403574083E-2</v>
      </c>
      <c r="M733" s="28">
        <v>0.14110201040000001</v>
      </c>
      <c r="N733" s="29">
        <v>8.5629188384214443E-3</v>
      </c>
      <c r="O733" s="28">
        <v>0.67995529060000004</v>
      </c>
      <c r="P733" s="28">
        <v>0.66459999999999997</v>
      </c>
      <c r="Q733" s="28">
        <v>6.0445387062566275E-2</v>
      </c>
      <c r="R733" s="28">
        <v>1.1000000000000001E-2</v>
      </c>
      <c r="S733" s="28">
        <v>2.2738507167572912E-2</v>
      </c>
      <c r="T733" s="28">
        <v>0.68912448699999995</v>
      </c>
      <c r="U733" s="28">
        <v>4.8442144499999999E-2</v>
      </c>
      <c r="V733" s="28">
        <v>9.1691963999999994E-3</v>
      </c>
      <c r="W733" s="32">
        <v>3.4304635761589406</v>
      </c>
      <c r="X733" s="29">
        <v>9.4490152081775122E-2</v>
      </c>
      <c r="Y733" s="29">
        <v>0.35363506335758088</v>
      </c>
      <c r="Z733" s="29">
        <v>0</v>
      </c>
      <c r="AA733" s="31">
        <v>0.29968076616121309</v>
      </c>
      <c r="AB733" s="29">
        <v>0.13312852022529442</v>
      </c>
    </row>
    <row r="734" spans="1:28" x14ac:dyDescent="0.25">
      <c r="A734" s="26">
        <v>1863</v>
      </c>
      <c r="B734" s="26" t="s">
        <v>736</v>
      </c>
      <c r="C734" s="27" t="s">
        <v>1023</v>
      </c>
      <c r="D734" s="26" t="s">
        <v>1605</v>
      </c>
      <c r="E734" s="26">
        <v>0.93700000000000006</v>
      </c>
      <c r="F734" s="26">
        <v>400726</v>
      </c>
      <c r="G734" s="28">
        <v>0.60848371328064321</v>
      </c>
      <c r="H734" s="28">
        <v>0.31067142127535385</v>
      </c>
      <c r="I734" s="28">
        <v>1.1000000000000001E-2</v>
      </c>
      <c r="J734" s="28">
        <v>0.89099960600492678</v>
      </c>
      <c r="K734" s="28">
        <v>0.50122533319999996</v>
      </c>
      <c r="L734" s="28">
        <v>0.10686227916107036</v>
      </c>
      <c r="M734" s="28">
        <v>0.20788924480000001</v>
      </c>
      <c r="N734" s="29">
        <v>1.6609153838206426E-2</v>
      </c>
      <c r="O734" s="28">
        <v>0.6750195739</v>
      </c>
      <c r="P734" s="28">
        <v>0.65760000000000007</v>
      </c>
      <c r="Q734" s="28">
        <v>0.12821679315850484</v>
      </c>
      <c r="R734" s="28">
        <v>2.9100000000000001E-2</v>
      </c>
      <c r="S734" s="28">
        <v>0.10176995131959005</v>
      </c>
      <c r="T734" s="28">
        <v>0.72898190679999997</v>
      </c>
      <c r="U734" s="28">
        <v>0.15637466680000001</v>
      </c>
      <c r="V734" s="28">
        <v>5.39623329E-2</v>
      </c>
      <c r="W734" s="32">
        <v>2.6651954890650917</v>
      </c>
      <c r="X734" s="29">
        <v>0.14353286345012314</v>
      </c>
      <c r="Y734" s="29">
        <v>0.44000408418559983</v>
      </c>
      <c r="Z734" s="29">
        <v>0.37195971729254873</v>
      </c>
      <c r="AA734" s="31">
        <v>0.36140193718156877</v>
      </c>
      <c r="AB734" s="29">
        <v>0.20557157057654077</v>
      </c>
    </row>
    <row r="735" spans="1:28" x14ac:dyDescent="0.25">
      <c r="A735" s="26">
        <v>1864</v>
      </c>
      <c r="B735" s="26" t="s">
        <v>737</v>
      </c>
      <c r="C735" s="27" t="s">
        <v>1023</v>
      </c>
      <c r="D735" s="26" t="s">
        <v>1606</v>
      </c>
      <c r="E735" s="26">
        <v>1.996</v>
      </c>
      <c r="F735" s="26">
        <v>582055</v>
      </c>
      <c r="G735" s="28">
        <v>0.64575949699404056</v>
      </c>
      <c r="H735" s="28">
        <v>0.23764457430307562</v>
      </c>
      <c r="I735" s="28">
        <v>8.0000000000000002E-3</v>
      </c>
      <c r="J735" s="28">
        <v>0.89835114295175367</v>
      </c>
      <c r="K735" s="28">
        <v>0.51154089189999996</v>
      </c>
      <c r="L735" s="28">
        <v>0.10802508864107095</v>
      </c>
      <c r="M735" s="28">
        <v>0.20923095829999999</v>
      </c>
      <c r="N735" s="29">
        <v>1.8430321682249552E-2</v>
      </c>
      <c r="O735" s="28">
        <v>0.68589962849999997</v>
      </c>
      <c r="P735" s="28">
        <v>0.66989999999999994</v>
      </c>
      <c r="Q735" s="28">
        <v>0.11664567337818936</v>
      </c>
      <c r="R735" s="28">
        <v>2.2000000000000002E-2</v>
      </c>
      <c r="S735" s="28">
        <v>8.2251312556317721E-2</v>
      </c>
      <c r="T735" s="28">
        <v>0.74369041160000005</v>
      </c>
      <c r="U735" s="28">
        <v>0.15835910810000001</v>
      </c>
      <c r="V735" s="28">
        <v>5.77907831E-2</v>
      </c>
      <c r="W735" s="32">
        <v>2.8068002727262567</v>
      </c>
      <c r="X735" s="29">
        <v>0.1561101326251623</v>
      </c>
      <c r="Y735" s="29">
        <v>0.44467417108311058</v>
      </c>
      <c r="Z735" s="29">
        <v>0.39449005600132125</v>
      </c>
      <c r="AA735" s="31">
        <v>0.36890088583051361</v>
      </c>
      <c r="AB735" s="29">
        <v>0.22649569719203208</v>
      </c>
    </row>
    <row r="736" spans="1:28" x14ac:dyDescent="0.25">
      <c r="A736" s="26">
        <v>1865</v>
      </c>
      <c r="B736" s="26" t="s">
        <v>738</v>
      </c>
      <c r="C736" s="27" t="s">
        <v>1007</v>
      </c>
      <c r="D736" s="26" t="s">
        <v>1406</v>
      </c>
      <c r="E736" s="26">
        <v>-0.379</v>
      </c>
      <c r="F736" s="26">
        <v>3828</v>
      </c>
      <c r="G736" s="28">
        <v>0.70743145743145741</v>
      </c>
      <c r="H736" s="28">
        <v>2.2743425728500355E-2</v>
      </c>
      <c r="I736" s="28">
        <v>1E-3</v>
      </c>
      <c r="J736" s="28">
        <v>0.90210403272939799</v>
      </c>
      <c r="K736" s="28">
        <v>0.7716229349</v>
      </c>
      <c r="L736" s="28">
        <v>4.5351473922902494E-2</v>
      </c>
      <c r="M736" s="28">
        <v>0.13119533529999999</v>
      </c>
      <c r="N736" s="29">
        <v>1.4901198574667962E-2</v>
      </c>
      <c r="O736" s="28">
        <v>0.91163793100000001</v>
      </c>
      <c r="P736" s="28">
        <v>0.85959999999999992</v>
      </c>
      <c r="Q736" s="28">
        <v>2.0656959024720624E-2</v>
      </c>
      <c r="R736" s="28">
        <v>1E-3</v>
      </c>
      <c r="S736" s="28">
        <v>1.0158472165786265E-2</v>
      </c>
      <c r="T736" s="28">
        <v>0.91247484909999999</v>
      </c>
      <c r="U736" s="28">
        <v>8.7977065100000001E-2</v>
      </c>
      <c r="V736" s="28">
        <v>8.3691810000000001E-4</v>
      </c>
      <c r="W736" s="32">
        <v>11.133858267716535</v>
      </c>
      <c r="X736" s="29">
        <v>8.3555082490686536E-2</v>
      </c>
      <c r="Y736" s="29">
        <v>0.46776500767924123</v>
      </c>
      <c r="Z736" s="29">
        <v>0</v>
      </c>
      <c r="AA736" s="31">
        <v>0.19572649572649573</v>
      </c>
      <c r="AB736" s="29">
        <v>4.5097011012060831E-2</v>
      </c>
    </row>
    <row r="737" spans="1:28" x14ac:dyDescent="0.25">
      <c r="A737" s="26">
        <v>1866</v>
      </c>
      <c r="B737" s="26" t="s">
        <v>739</v>
      </c>
      <c r="C737" s="27" t="s">
        <v>981</v>
      </c>
      <c r="D737" s="26" t="s">
        <v>1127</v>
      </c>
      <c r="E737" s="26">
        <v>-0.52900000000000003</v>
      </c>
      <c r="F737" s="26">
        <v>5246</v>
      </c>
      <c r="G737" s="28">
        <v>0.73595248972133398</v>
      </c>
      <c r="H737" s="28">
        <v>0.28760255241567911</v>
      </c>
      <c r="I737" s="28">
        <v>2E-3</v>
      </c>
      <c r="J737" s="28">
        <v>0.70371359871760619</v>
      </c>
      <c r="K737" s="28">
        <v>0.56036446470000001</v>
      </c>
      <c r="L737" s="28">
        <v>9.8709187547456334E-2</v>
      </c>
      <c r="M737" s="28">
        <v>0.15223993929999999</v>
      </c>
      <c r="N737" s="29">
        <v>2.6955201214882308E-2</v>
      </c>
      <c r="O737" s="28">
        <v>0.71961102109999997</v>
      </c>
      <c r="P737" s="28">
        <v>0.64200000000000002</v>
      </c>
      <c r="Q737" s="28">
        <v>0.10503369005152596</v>
      </c>
      <c r="R737" s="28">
        <v>8.3000000000000001E-3</v>
      </c>
      <c r="S737" s="28">
        <v>0.10503369005152596</v>
      </c>
      <c r="T737" s="28">
        <v>0.61816839000000001</v>
      </c>
      <c r="U737" s="28">
        <v>8.1635535300000006E-2</v>
      </c>
      <c r="V737" s="28">
        <v>-0.1014426311</v>
      </c>
      <c r="W737" s="32">
        <v>2.7521613832853027</v>
      </c>
      <c r="X737" s="29">
        <v>7.1340713407134076E-2</v>
      </c>
      <c r="Y737" s="29">
        <v>0.2914437777535811</v>
      </c>
      <c r="Z737" s="29">
        <v>0</v>
      </c>
      <c r="AA737" s="31">
        <v>0.17453505007153075</v>
      </c>
      <c r="AB737" s="29">
        <v>8.4984756097560982E-2</v>
      </c>
    </row>
    <row r="738" spans="1:28" x14ac:dyDescent="0.25">
      <c r="A738" s="26">
        <v>1867</v>
      </c>
      <c r="B738" s="26" t="s">
        <v>740</v>
      </c>
      <c r="C738" s="27" t="s">
        <v>1022</v>
      </c>
      <c r="D738" s="26" t="s">
        <v>1582</v>
      </c>
      <c r="E738" s="26">
        <v>-0.45600000000000002</v>
      </c>
      <c r="F738" s="26">
        <v>3045</v>
      </c>
      <c r="G738" s="28">
        <v>0.907673860911271</v>
      </c>
      <c r="H738" s="28">
        <v>9.0106007067137811E-2</v>
      </c>
      <c r="I738" s="28">
        <v>5.0000000000000001E-3</v>
      </c>
      <c r="J738" s="28">
        <v>0.82964509394572028</v>
      </c>
      <c r="K738" s="28">
        <v>0.54957221940000001</v>
      </c>
      <c r="L738" s="28">
        <v>9.6628082536487164E-2</v>
      </c>
      <c r="M738" s="28">
        <v>0.227478611</v>
      </c>
      <c r="N738" s="29">
        <v>9.0588827377956725E-3</v>
      </c>
      <c r="O738" s="28">
        <v>0.74531422270000003</v>
      </c>
      <c r="P738" s="28">
        <v>0.68379999999999996</v>
      </c>
      <c r="Q738" s="28">
        <v>0.12289915966386554</v>
      </c>
      <c r="R738" s="28">
        <v>3.2000000000000002E-3</v>
      </c>
      <c r="S738" s="28">
        <v>1.7603249830737983E-2</v>
      </c>
      <c r="T738" s="28">
        <v>0.67521367519999997</v>
      </c>
      <c r="U738" s="28">
        <v>0.13422778060000001</v>
      </c>
      <c r="V738" s="28">
        <v>-7.0100547499999999E-2</v>
      </c>
      <c r="W738" s="32">
        <v>3.9423558897243112</v>
      </c>
      <c r="X738" s="29">
        <v>7.8317373461012307E-2</v>
      </c>
      <c r="Y738" s="29">
        <v>0.49204128568652789</v>
      </c>
      <c r="Z738" s="29">
        <v>0</v>
      </c>
      <c r="AA738" s="31">
        <v>0.21779475982532751</v>
      </c>
      <c r="AB738" s="29">
        <v>5.4894179894179891E-2</v>
      </c>
    </row>
    <row r="739" spans="1:28" x14ac:dyDescent="0.25">
      <c r="A739" s="26">
        <v>1868</v>
      </c>
      <c r="B739" s="26" t="s">
        <v>741</v>
      </c>
      <c r="C739" s="27" t="s">
        <v>1029</v>
      </c>
      <c r="D739" s="26" t="s">
        <v>1650</v>
      </c>
      <c r="E739" s="26">
        <v>-0.81699999999999995</v>
      </c>
      <c r="F739" s="26">
        <v>4657</v>
      </c>
      <c r="G739" s="28">
        <v>0.50389688249400477</v>
      </c>
      <c r="H739" s="28">
        <v>0.24113048707155743</v>
      </c>
      <c r="I739" s="28">
        <v>2E-3</v>
      </c>
      <c r="J739" s="28">
        <v>0.83630289532293989</v>
      </c>
      <c r="K739" s="28">
        <v>0.57956058590000004</v>
      </c>
      <c r="L739" s="28">
        <v>0.13182423435419441</v>
      </c>
      <c r="M739" s="28">
        <v>0.1631158455</v>
      </c>
      <c r="N739" s="29">
        <v>1.9640479360852198E-2</v>
      </c>
      <c r="O739" s="28">
        <v>0.70223152020000001</v>
      </c>
      <c r="P739" s="28">
        <v>0.7498999999999999</v>
      </c>
      <c r="Q739" s="28">
        <v>0.10509209100758396</v>
      </c>
      <c r="R739" s="28">
        <v>5.7999999999999996E-3</v>
      </c>
      <c r="S739" s="28">
        <v>1.2576478585995921E-2</v>
      </c>
      <c r="T739" s="28">
        <v>0.73684210530000005</v>
      </c>
      <c r="U739" s="28">
        <v>0.1703394141</v>
      </c>
      <c r="V739" s="28">
        <v>3.4610585100000001E-2</v>
      </c>
      <c r="W739" s="32">
        <v>3.2450142450142452</v>
      </c>
      <c r="X739" s="29">
        <v>6.6260987153482082E-2</v>
      </c>
      <c r="Y739" s="29">
        <v>0.38820834778516167</v>
      </c>
      <c r="Z739" s="29">
        <v>0</v>
      </c>
      <c r="AA739" s="31">
        <v>0.28748670684154554</v>
      </c>
      <c r="AB739" s="29">
        <v>5.5344317701732149E-2</v>
      </c>
    </row>
    <row r="740" spans="1:28" x14ac:dyDescent="0.25">
      <c r="A740" s="26">
        <v>1869</v>
      </c>
      <c r="B740" s="26" t="s">
        <v>742</v>
      </c>
      <c r="C740" s="27" t="s">
        <v>1027</v>
      </c>
      <c r="D740" s="26" t="s">
        <v>1629</v>
      </c>
      <c r="E740" s="26">
        <v>-0.89200000000000002</v>
      </c>
      <c r="F740" s="26">
        <v>3702</v>
      </c>
      <c r="G740" s="28">
        <v>0.79537953795379535</v>
      </c>
      <c r="H740" s="28">
        <v>1.6233766233766232E-2</v>
      </c>
      <c r="I740" s="28">
        <v>5.0000000000000001E-3</v>
      </c>
      <c r="J740" s="28">
        <v>0.84232103437401451</v>
      </c>
      <c r="K740" s="28">
        <v>0.62411081989999995</v>
      </c>
      <c r="L740" s="28">
        <v>8.1242980157244474E-2</v>
      </c>
      <c r="M740" s="28">
        <v>0.16061400219999999</v>
      </c>
      <c r="N740" s="29">
        <v>1.1606140022463497E-2</v>
      </c>
      <c r="O740" s="28">
        <v>0.78371005459999998</v>
      </c>
      <c r="P740" s="28">
        <v>0.73109999999999997</v>
      </c>
      <c r="Q740" s="28">
        <v>8.4592145015105744E-2</v>
      </c>
      <c r="R740" s="28">
        <v>1.1000000000000001E-2</v>
      </c>
      <c r="S740" s="28">
        <v>1.282051282051282E-2</v>
      </c>
      <c r="T740" s="28">
        <v>0.80162337660000005</v>
      </c>
      <c r="U740" s="28">
        <v>0.1069891801</v>
      </c>
      <c r="V740" s="28">
        <v>1.7913321999999999E-2</v>
      </c>
      <c r="W740" s="32">
        <v>4.2082514734774072</v>
      </c>
      <c r="X740" s="29">
        <v>5.1233905579399143E-2</v>
      </c>
      <c r="Y740" s="29">
        <v>0.40882134710914408</v>
      </c>
      <c r="Z740" s="29">
        <v>0</v>
      </c>
      <c r="AA740" s="31">
        <v>0.1734284440481498</v>
      </c>
      <c r="AB740" s="29">
        <v>2.9333333333333333E-2</v>
      </c>
    </row>
    <row r="741" spans="1:28" x14ac:dyDescent="0.25">
      <c r="A741" s="26">
        <v>1870</v>
      </c>
      <c r="B741" s="26" t="s">
        <v>743</v>
      </c>
      <c r="C741" s="27" t="s">
        <v>1048</v>
      </c>
      <c r="D741" s="26" t="s">
        <v>1856</v>
      </c>
      <c r="E741" s="26">
        <v>-0.501</v>
      </c>
      <c r="F741" s="26">
        <v>5067</v>
      </c>
      <c r="G741" s="28">
        <v>0.65815085158150854</v>
      </c>
      <c r="H741" s="28">
        <v>0.34445768772348034</v>
      </c>
      <c r="I741" s="28">
        <v>4.0000000000000001E-3</v>
      </c>
      <c r="J741" s="28">
        <v>0.85674483399117718</v>
      </c>
      <c r="K741" s="28">
        <v>0.67533875340000005</v>
      </c>
      <c r="L741" s="28">
        <v>5.6097560975609757E-2</v>
      </c>
      <c r="M741" s="28">
        <v>8.2384823849999997E-2</v>
      </c>
      <c r="N741" s="29">
        <v>1.1382113821138212E-2</v>
      </c>
      <c r="O741" s="28">
        <v>0.77455048410000005</v>
      </c>
      <c r="P741" s="28">
        <v>0.72689999999999999</v>
      </c>
      <c r="Q741" s="28">
        <v>0.16359857482185272</v>
      </c>
      <c r="R741" s="28">
        <v>7.7000000000000002E-3</v>
      </c>
      <c r="S741" s="28">
        <v>0.30373230373230375</v>
      </c>
      <c r="T741" s="28">
        <v>0.76111622199999995</v>
      </c>
      <c r="U741" s="28">
        <v>5.1561246599999999E-2</v>
      </c>
      <c r="V741" s="28">
        <v>-1.34342621E-2</v>
      </c>
      <c r="W741" s="32">
        <v>3.4110576923076925</v>
      </c>
      <c r="X741" s="29">
        <v>7.6847290640394084E-2</v>
      </c>
      <c r="Y741" s="29">
        <v>0.43151520755147549</v>
      </c>
      <c r="Z741" s="29">
        <v>0</v>
      </c>
      <c r="AA741" s="31">
        <v>0.19293655984303465</v>
      </c>
      <c r="AB741" s="29">
        <v>6.8062827225130892E-2</v>
      </c>
    </row>
    <row r="742" spans="1:28" x14ac:dyDescent="0.25">
      <c r="A742" s="26">
        <v>1871</v>
      </c>
      <c r="B742" s="26" t="s">
        <v>744</v>
      </c>
      <c r="C742" s="27" t="s">
        <v>1001</v>
      </c>
      <c r="D742" s="26" t="s">
        <v>1339</v>
      </c>
      <c r="E742" s="26">
        <v>1.2609999999999999</v>
      </c>
      <c r="F742" s="26">
        <v>342608</v>
      </c>
      <c r="G742" s="28">
        <v>0.49033639205202167</v>
      </c>
      <c r="H742" s="28">
        <v>0.45658609028969366</v>
      </c>
      <c r="I742" s="28">
        <v>1.7000000000000001E-2</v>
      </c>
      <c r="J742" s="28">
        <v>0.88754848832347355</v>
      </c>
      <c r="K742" s="28">
        <v>0.39743924619999998</v>
      </c>
      <c r="L742" s="28">
        <v>0.16770838192079854</v>
      </c>
      <c r="M742" s="28">
        <v>9.83254816E-2</v>
      </c>
      <c r="N742" s="29">
        <v>8.2559820887168241E-3</v>
      </c>
      <c r="O742" s="28">
        <v>0.43813764030000002</v>
      </c>
      <c r="P742" s="28">
        <v>0.45799999999999996</v>
      </c>
      <c r="Q742" s="28">
        <v>0.35418636174927348</v>
      </c>
      <c r="R742" s="28">
        <v>3.9300000000000002E-2</v>
      </c>
      <c r="S742" s="28">
        <v>0.26435386762775775</v>
      </c>
      <c r="T742" s="28">
        <v>0.44162288379999998</v>
      </c>
      <c r="U742" s="28">
        <v>6.0560753799999999E-2</v>
      </c>
      <c r="V742" s="28">
        <v>3.4852435E-3</v>
      </c>
      <c r="W742" s="32">
        <v>1.0265037808260817</v>
      </c>
      <c r="X742" s="29">
        <v>0.16317174358726008</v>
      </c>
      <c r="Y742" s="29">
        <v>0.33553330882671201</v>
      </c>
      <c r="Z742" s="29">
        <v>0.36908176565115935</v>
      </c>
      <c r="AA742" s="31">
        <v>0.2835373827192782</v>
      </c>
      <c r="AB742" s="29">
        <v>0.24328434743086227</v>
      </c>
    </row>
    <row r="743" spans="1:28" x14ac:dyDescent="0.25">
      <c r="A743" s="26">
        <v>1872</v>
      </c>
      <c r="B743" s="26" t="s">
        <v>745</v>
      </c>
      <c r="C743" s="27" t="s">
        <v>983</v>
      </c>
      <c r="D743" s="26" t="s">
        <v>1135</v>
      </c>
      <c r="E743" s="26">
        <v>0.70099999999999996</v>
      </c>
      <c r="F743" s="26">
        <v>37456</v>
      </c>
      <c r="G743" s="28">
        <v>0.62503048334390088</v>
      </c>
      <c r="H743" s="28">
        <v>7.0795173717110041E-2</v>
      </c>
      <c r="I743" s="28">
        <v>1.3000000000000001E-2</v>
      </c>
      <c r="J743" s="28">
        <v>0.89879002315118162</v>
      </c>
      <c r="K743" s="28">
        <v>0.61489113529999995</v>
      </c>
      <c r="L743" s="28">
        <v>7.2608864696734055E-2</v>
      </c>
      <c r="M743" s="28">
        <v>0.1881804044</v>
      </c>
      <c r="N743" s="29">
        <v>1.1858475894245723E-2</v>
      </c>
      <c r="O743" s="28">
        <v>0.79437555130000004</v>
      </c>
      <c r="P743" s="28">
        <v>0.76800000000000002</v>
      </c>
      <c r="Q743" s="28">
        <v>8.7195017427575572E-2</v>
      </c>
      <c r="R743" s="28">
        <v>2.2099999999999998E-2</v>
      </c>
      <c r="S743" s="28">
        <v>3.9020929407591345E-2</v>
      </c>
      <c r="T743" s="28">
        <v>0.83203559510000002</v>
      </c>
      <c r="U743" s="28">
        <v>0.15310886470000001</v>
      </c>
      <c r="V743" s="28">
        <v>3.7660043800000001E-2</v>
      </c>
      <c r="W743" s="32">
        <v>4.6402640264026402</v>
      </c>
      <c r="X743" s="29">
        <v>9.9209833187006144E-2</v>
      </c>
      <c r="Y743" s="29">
        <v>0.38139248085101984</v>
      </c>
      <c r="Z743" s="29">
        <v>0.21887788532651653</v>
      </c>
      <c r="AA743" s="31">
        <v>0.38040288682686968</v>
      </c>
      <c r="AB743" s="29">
        <v>0.13558489742470536</v>
      </c>
    </row>
    <row r="744" spans="1:28" x14ac:dyDescent="0.25">
      <c r="A744" s="26">
        <v>1873</v>
      </c>
      <c r="B744" s="26" t="s">
        <v>746</v>
      </c>
      <c r="C744" s="27" t="s">
        <v>1005</v>
      </c>
      <c r="D744" s="26" t="s">
        <v>1375</v>
      </c>
      <c r="E744" s="26">
        <v>-0.65200000000000002</v>
      </c>
      <c r="F744" s="26">
        <v>6076</v>
      </c>
      <c r="G744" s="28">
        <v>0.58160919540229883</v>
      </c>
      <c r="H744" s="28">
        <v>5.3464266230223677E-2</v>
      </c>
      <c r="I744" s="28">
        <v>0.114</v>
      </c>
      <c r="J744" s="28">
        <v>0.82688217779668227</v>
      </c>
      <c r="K744" s="28">
        <v>0.60828189300000002</v>
      </c>
      <c r="L744" s="28">
        <v>4.6296296296296294E-2</v>
      </c>
      <c r="M744" s="28">
        <v>0.1000514403</v>
      </c>
      <c r="N744" s="29">
        <v>1.5432098765432098E-2</v>
      </c>
      <c r="O744" s="28">
        <v>0.79395036190000001</v>
      </c>
      <c r="P744" s="28">
        <v>0.74080000000000001</v>
      </c>
      <c r="Q744" s="28">
        <v>3.1331592689295036E-2</v>
      </c>
      <c r="R744" s="28">
        <v>0.22899999999999998</v>
      </c>
      <c r="S744" s="28">
        <v>5.7381324986958788E-3</v>
      </c>
      <c r="T744" s="28">
        <v>0.93230217439999996</v>
      </c>
      <c r="U744" s="28">
        <v>0.132518107</v>
      </c>
      <c r="V744" s="28">
        <v>0.1383518125</v>
      </c>
      <c r="W744" s="32">
        <v>2.7337278106508873</v>
      </c>
      <c r="X744" s="29">
        <v>7.5851120127006524E-2</v>
      </c>
      <c r="Y744" s="29">
        <v>0.36005379482738453</v>
      </c>
      <c r="Z744" s="29">
        <v>0</v>
      </c>
      <c r="AA744" s="31">
        <v>0.28790087463556852</v>
      </c>
      <c r="AB744" s="29">
        <v>3.7800687285223365E-2</v>
      </c>
    </row>
    <row r="745" spans="1:28" x14ac:dyDescent="0.25">
      <c r="A745" s="26">
        <v>1874</v>
      </c>
      <c r="B745" s="26" t="s">
        <v>747</v>
      </c>
      <c r="C745" s="27" t="s">
        <v>996</v>
      </c>
      <c r="D745" s="26" t="s">
        <v>1266</v>
      </c>
      <c r="E745" s="26">
        <v>-0.63900000000000001</v>
      </c>
      <c r="F745" s="26">
        <v>5422</v>
      </c>
      <c r="G745" s="28">
        <v>0.65758572099577262</v>
      </c>
      <c r="H745" s="28">
        <v>0.32977736549165121</v>
      </c>
      <c r="I745" s="28">
        <v>5.0000000000000001E-3</v>
      </c>
      <c r="J745" s="28">
        <v>0.85244382673152652</v>
      </c>
      <c r="K745" s="28">
        <v>0.66630434780000003</v>
      </c>
      <c r="L745" s="28">
        <v>0.13940217391304346</v>
      </c>
      <c r="M745" s="28">
        <v>8.0978260869999999E-2</v>
      </c>
      <c r="N745" s="29">
        <v>8.152173913043478E-3</v>
      </c>
      <c r="O745" s="28">
        <v>0.77592754890000004</v>
      </c>
      <c r="P745" s="28">
        <v>0.72930000000000006</v>
      </c>
      <c r="Q745" s="28">
        <v>0.10226946279804654</v>
      </c>
      <c r="R745" s="28">
        <v>5.1999999999999998E-3</v>
      </c>
      <c r="S745" s="28">
        <v>6.1344158773116823E-2</v>
      </c>
      <c r="T745" s="28">
        <v>0.74724388279999998</v>
      </c>
      <c r="U745" s="28">
        <v>6.2995652200000002E-2</v>
      </c>
      <c r="V745" s="28">
        <v>-2.8683666100000001E-2</v>
      </c>
      <c r="W745" s="32">
        <v>3.333333333333333</v>
      </c>
      <c r="X745" s="29">
        <v>6.4204215818990523E-2</v>
      </c>
      <c r="Y745" s="29">
        <v>0.29687130702203496</v>
      </c>
      <c r="Z745" s="29">
        <v>0</v>
      </c>
      <c r="AA745" s="31">
        <v>0.24097446433812739</v>
      </c>
      <c r="AB745" s="29">
        <v>8.7472201630837659E-2</v>
      </c>
    </row>
    <row r="746" spans="1:28" x14ac:dyDescent="0.25">
      <c r="A746" s="26">
        <v>1875</v>
      </c>
      <c r="B746" s="26" t="s">
        <v>748</v>
      </c>
      <c r="C746" s="27" t="s">
        <v>1048</v>
      </c>
      <c r="D746" s="26" t="s">
        <v>1266</v>
      </c>
      <c r="E746" s="26">
        <v>-0.81699999999999995</v>
      </c>
      <c r="F746" s="26">
        <v>8989</v>
      </c>
      <c r="G746" s="28">
        <v>0.819703955350643</v>
      </c>
      <c r="H746" s="28">
        <v>0.16614869710733923</v>
      </c>
      <c r="I746" s="28">
        <v>1E-3</v>
      </c>
      <c r="J746" s="28">
        <v>0.87076594446139766</v>
      </c>
      <c r="K746" s="28">
        <v>0.69809006480000002</v>
      </c>
      <c r="L746" s="28">
        <v>2.9963203083932015E-2</v>
      </c>
      <c r="M746" s="28">
        <v>0.1631329946</v>
      </c>
      <c r="N746" s="29">
        <v>1.9099351673383565E-2</v>
      </c>
      <c r="O746" s="28">
        <v>0.86410304270000005</v>
      </c>
      <c r="P746" s="28">
        <v>0.83650000000000002</v>
      </c>
      <c r="Q746" s="28">
        <v>6.614708233413269E-2</v>
      </c>
      <c r="R746" s="28">
        <v>2.3999999999999998E-3</v>
      </c>
      <c r="S746" s="28">
        <v>0.10787878787878788</v>
      </c>
      <c r="T746" s="28">
        <v>0.90884718499999995</v>
      </c>
      <c r="U746" s="28">
        <v>0.1384099352</v>
      </c>
      <c r="V746" s="28">
        <v>4.4744142299999998E-2</v>
      </c>
      <c r="W746" s="32">
        <v>6.960893854748603</v>
      </c>
      <c r="X746" s="29">
        <v>6.9656605157032869E-2</v>
      </c>
      <c r="Y746" s="29">
        <v>0.36628786869122149</v>
      </c>
      <c r="Z746" s="29">
        <v>7.8875799275987118E-2</v>
      </c>
      <c r="AA746" s="31">
        <v>0.37220972486589377</v>
      </c>
      <c r="AB746" s="29">
        <v>3.9255271422162404E-2</v>
      </c>
    </row>
    <row r="747" spans="1:28" x14ac:dyDescent="0.25">
      <c r="A747" s="26">
        <v>1876</v>
      </c>
      <c r="B747" s="26" t="s">
        <v>749</v>
      </c>
      <c r="C747" s="27" t="s">
        <v>1038</v>
      </c>
      <c r="D747" s="26" t="s">
        <v>1769</v>
      </c>
      <c r="E747" s="26">
        <v>-1.0229999999999999</v>
      </c>
      <c r="F747" s="26">
        <v>12427</v>
      </c>
      <c r="G747" s="28">
        <v>0.94990308632771736</v>
      </c>
      <c r="H747" s="28">
        <v>3.9598108747044919E-2</v>
      </c>
      <c r="I747" s="28">
        <v>2E-3</v>
      </c>
      <c r="J747" s="28">
        <v>0.81459588496078206</v>
      </c>
      <c r="K747" s="28">
        <v>0.55428411950000001</v>
      </c>
      <c r="L747" s="28">
        <v>5.5400502372313705E-2</v>
      </c>
      <c r="M747" s="28">
        <v>0.2178342171</v>
      </c>
      <c r="N747" s="29">
        <v>6.558749651130338E-3</v>
      </c>
      <c r="O747" s="28">
        <v>0.74719598580000002</v>
      </c>
      <c r="P747" s="28">
        <v>0.72609999999999997</v>
      </c>
      <c r="Q747" s="28">
        <v>0.16460012399256044</v>
      </c>
      <c r="R747" s="28">
        <v>4.7999999999999996E-3</v>
      </c>
      <c r="S747" s="28">
        <v>0.16897081413210446</v>
      </c>
      <c r="T747" s="28">
        <v>0.67891307359999997</v>
      </c>
      <c r="U747" s="28">
        <v>0.17181588049999999</v>
      </c>
      <c r="V747" s="28">
        <v>-6.8282912200000004E-2</v>
      </c>
      <c r="W747" s="32">
        <v>3.8438991138377649</v>
      </c>
      <c r="X747" s="29">
        <v>3.9316817451593808E-2</v>
      </c>
      <c r="Y747" s="29">
        <v>0.37449187442833559</v>
      </c>
      <c r="Z747" s="29">
        <v>0</v>
      </c>
      <c r="AA747" s="31">
        <v>0.35038496672321545</v>
      </c>
      <c r="AB747" s="29">
        <v>3.5248672139063256E-2</v>
      </c>
    </row>
    <row r="748" spans="1:28" x14ac:dyDescent="0.25">
      <c r="A748" s="26">
        <v>1877</v>
      </c>
      <c r="B748" s="26" t="s">
        <v>750</v>
      </c>
      <c r="C748" s="27" t="s">
        <v>1056</v>
      </c>
      <c r="D748" s="26" t="s">
        <v>1734</v>
      </c>
      <c r="E748" s="26">
        <v>-1.133</v>
      </c>
      <c r="F748" s="26">
        <v>9967</v>
      </c>
      <c r="G748" s="28">
        <v>0.98817151306062101</v>
      </c>
      <c r="H748" s="28">
        <v>1.1346444780635401E-2</v>
      </c>
      <c r="I748" s="28">
        <v>2E-3</v>
      </c>
      <c r="J748" s="28">
        <v>0.90788211103495542</v>
      </c>
      <c r="K748" s="28">
        <v>0.63068096029999998</v>
      </c>
      <c r="L748" s="28">
        <v>5.4808998943077156E-2</v>
      </c>
      <c r="M748" s="28">
        <v>0.1783179828</v>
      </c>
      <c r="N748" s="29">
        <v>7.0964819568171524E-3</v>
      </c>
      <c r="O748" s="28">
        <v>0.8165790288</v>
      </c>
      <c r="P748" s="28">
        <v>0.70689999999999997</v>
      </c>
      <c r="Q748" s="28">
        <v>0.10098637858149367</v>
      </c>
      <c r="R748" s="28">
        <v>9.8999999999999991E-3</v>
      </c>
      <c r="S748" s="28">
        <v>1.6163793103448276E-3</v>
      </c>
      <c r="T748" s="28">
        <v>0.83401842660000003</v>
      </c>
      <c r="U748" s="28">
        <v>7.6219039700000005E-2</v>
      </c>
      <c r="V748" s="28">
        <v>1.7439397799999999E-2</v>
      </c>
      <c r="W748" s="32">
        <v>4.7315377932232829</v>
      </c>
      <c r="X748" s="29">
        <v>5.0516023900054316E-2</v>
      </c>
      <c r="Y748" s="29">
        <v>0.3746177983236938</v>
      </c>
      <c r="Z748" s="29">
        <v>7.7925970600762923E-2</v>
      </c>
      <c r="AA748" s="31">
        <v>0.34375</v>
      </c>
      <c r="AB748" s="29">
        <v>3.8885548206053319E-2</v>
      </c>
    </row>
    <row r="749" spans="1:28" x14ac:dyDescent="0.25">
      <c r="A749" s="26">
        <v>1878</v>
      </c>
      <c r="B749" s="26" t="s">
        <v>751</v>
      </c>
      <c r="C749" s="27" t="s">
        <v>1045</v>
      </c>
      <c r="D749" s="26" t="s">
        <v>1847</v>
      </c>
      <c r="E749" s="26">
        <v>-1.2529999999999999</v>
      </c>
      <c r="F749" s="26">
        <v>4239</v>
      </c>
      <c r="G749" s="28">
        <v>0.58879999999999999</v>
      </c>
      <c r="H749" s="28">
        <v>5.4305663304887513E-3</v>
      </c>
      <c r="I749" s="28">
        <v>0.126</v>
      </c>
      <c r="J749" s="28">
        <v>0.87436991081814652</v>
      </c>
      <c r="K749" s="28">
        <v>0.7964523282</v>
      </c>
      <c r="L749" s="28">
        <v>9.3126385809312647E-3</v>
      </c>
      <c r="M749" s="28">
        <v>2.7494456760000001E-2</v>
      </c>
      <c r="N749" s="29">
        <v>5.7649667405764967E-3</v>
      </c>
      <c r="O749" s="28">
        <v>0.85973060850000005</v>
      </c>
      <c r="P749" s="28">
        <v>0.72889999999999999</v>
      </c>
      <c r="Q749" s="28">
        <v>8.7767416346681299E-3</v>
      </c>
      <c r="R749" s="28">
        <v>0.31540000000000001</v>
      </c>
      <c r="S749" s="28">
        <v>8.7767416346681299E-3</v>
      </c>
      <c r="T749" s="28">
        <v>0.98077979130000004</v>
      </c>
      <c r="U749" s="28">
        <v>-6.7552328199999997E-2</v>
      </c>
      <c r="V749" s="28">
        <v>0.1210491828</v>
      </c>
      <c r="W749" s="32">
        <v>5.0404312668463609</v>
      </c>
      <c r="X749" s="29">
        <v>8.5828877005347595E-2</v>
      </c>
      <c r="Y749" s="29">
        <v>0.4371634076714237</v>
      </c>
      <c r="Z749" s="29">
        <v>0</v>
      </c>
      <c r="AA749" s="31">
        <v>0.44547134935304988</v>
      </c>
      <c r="AB749" s="29">
        <v>2.9652351738241309E-2</v>
      </c>
    </row>
    <row r="750" spans="1:28" x14ac:dyDescent="0.25">
      <c r="A750" s="26">
        <v>1879</v>
      </c>
      <c r="B750" s="26" t="s">
        <v>752</v>
      </c>
      <c r="C750" s="27" t="s">
        <v>1043</v>
      </c>
      <c r="D750" s="26" t="s">
        <v>1291</v>
      </c>
      <c r="E750" s="26">
        <v>-0.77</v>
      </c>
      <c r="F750" s="26">
        <v>19843</v>
      </c>
      <c r="G750" s="28">
        <v>0.73468815697266998</v>
      </c>
      <c r="H750" s="28">
        <v>0</v>
      </c>
      <c r="I750" s="28">
        <v>1E-3</v>
      </c>
      <c r="J750" s="28">
        <v>0.87344570323293724</v>
      </c>
      <c r="K750" s="28">
        <v>0.64236001269999998</v>
      </c>
      <c r="L750" s="28">
        <v>5.5599493831066119E-2</v>
      </c>
      <c r="M750" s="28">
        <v>0.21899715280000001</v>
      </c>
      <c r="N750" s="29">
        <v>5.7734894020879468E-3</v>
      </c>
      <c r="O750" s="28">
        <v>0.86951413950000001</v>
      </c>
      <c r="P750" s="28">
        <v>0.81799999999999995</v>
      </c>
      <c r="Q750" s="28">
        <v>7.0984138112347731E-2</v>
      </c>
      <c r="R750" s="28">
        <v>3.2000000000000002E-3</v>
      </c>
      <c r="S750" s="28">
        <v>1.3546890202829129E-2</v>
      </c>
      <c r="T750" s="28">
        <v>0.84668660480000002</v>
      </c>
      <c r="U750" s="28">
        <v>0.17563998729999999</v>
      </c>
      <c r="V750" s="28">
        <v>-2.2827534699999999E-2</v>
      </c>
      <c r="W750" s="32">
        <v>7.564329475833901</v>
      </c>
      <c r="X750" s="29">
        <v>4.3562439496611809E-2</v>
      </c>
      <c r="Y750" s="29">
        <v>0.46124493766843594</v>
      </c>
      <c r="Z750" s="29">
        <v>7.2351699567603081E-2</v>
      </c>
      <c r="AA750" s="31">
        <v>0.30474108690736412</v>
      </c>
      <c r="AB750" s="29">
        <v>4.6445795764311175E-2</v>
      </c>
    </row>
    <row r="751" spans="1:28" x14ac:dyDescent="0.25">
      <c r="A751" s="26">
        <v>1880</v>
      </c>
      <c r="B751" s="26" t="s">
        <v>753</v>
      </c>
      <c r="C751" s="27" t="s">
        <v>1025</v>
      </c>
      <c r="D751" s="26" t="s">
        <v>1614</v>
      </c>
      <c r="E751" s="26">
        <v>2.4E-2</v>
      </c>
      <c r="F751" s="26">
        <v>7279</v>
      </c>
      <c r="G751" s="28">
        <v>0.96274708565636091</v>
      </c>
      <c r="H751" s="28">
        <v>0</v>
      </c>
      <c r="I751" s="28">
        <v>4.0000000000000001E-3</v>
      </c>
      <c r="J751" s="28">
        <v>0.88271251193887301</v>
      </c>
      <c r="K751" s="28">
        <v>0.54165764989999998</v>
      </c>
      <c r="L751" s="28">
        <v>8.7426963860636225E-2</v>
      </c>
      <c r="M751" s="28">
        <v>0.2164033759</v>
      </c>
      <c r="N751" s="29">
        <v>9.0889417874918856E-3</v>
      </c>
      <c r="O751" s="28">
        <v>0.72583201269999997</v>
      </c>
      <c r="P751" s="28">
        <v>0.71840000000000004</v>
      </c>
      <c r="Q751" s="28">
        <v>0.12951945080091534</v>
      </c>
      <c r="R751" s="28">
        <v>1.1899999999999999E-2</v>
      </c>
      <c r="S751" s="28">
        <v>0.12951945080091534</v>
      </c>
      <c r="T751" s="28">
        <v>0.74937056530000001</v>
      </c>
      <c r="U751" s="28">
        <v>0.1767423501</v>
      </c>
      <c r="V751" s="28">
        <v>2.3538552599999998E-2</v>
      </c>
      <c r="W751" s="32">
        <v>3.4250000000000003</v>
      </c>
      <c r="X751" s="29">
        <v>0.10852941176470589</v>
      </c>
      <c r="Y751" s="29">
        <v>0.29018699184790298</v>
      </c>
      <c r="Z751" s="29">
        <v>0.12829576325651407</v>
      </c>
      <c r="AA751" s="31">
        <v>0.28404907975460125</v>
      </c>
      <c r="AB751" s="29">
        <v>0.1256890848952591</v>
      </c>
    </row>
    <row r="752" spans="1:28" x14ac:dyDescent="0.25">
      <c r="A752" s="26">
        <v>1881</v>
      </c>
      <c r="B752" s="26" t="s">
        <v>754</v>
      </c>
      <c r="C752" s="27" t="s">
        <v>1001</v>
      </c>
      <c r="D752" s="26" t="s">
        <v>1326</v>
      </c>
      <c r="E752" s="26">
        <v>-0.30499999999999999</v>
      </c>
      <c r="F752" s="26">
        <v>5503</v>
      </c>
      <c r="G752" s="28">
        <v>0.49473684210526314</v>
      </c>
      <c r="H752" s="28">
        <v>0.49132804757185333</v>
      </c>
      <c r="I752" s="28">
        <v>5.0000000000000001E-3</v>
      </c>
      <c r="J752" s="28">
        <v>0.86630896490051423</v>
      </c>
      <c r="K752" s="28">
        <v>0.4332903226</v>
      </c>
      <c r="L752" s="28">
        <v>0.22658064516129031</v>
      </c>
      <c r="M752" s="28">
        <v>6.9161290319999999E-2</v>
      </c>
      <c r="N752" s="29">
        <v>5.67741935483871E-3</v>
      </c>
      <c r="O752" s="28">
        <v>0.470482083</v>
      </c>
      <c r="P752" s="28">
        <v>0.47149999999999997</v>
      </c>
      <c r="Q752" s="28">
        <v>0.31961382113821141</v>
      </c>
      <c r="R752" s="28">
        <v>9.3999999999999986E-3</v>
      </c>
      <c r="S752" s="28">
        <v>0.21727558674086619</v>
      </c>
      <c r="T752" s="28">
        <v>0.43515151520000001</v>
      </c>
      <c r="U752" s="28">
        <v>3.8209677400000003E-2</v>
      </c>
      <c r="V752" s="28">
        <v>-3.5330567799999997E-2</v>
      </c>
      <c r="W752" s="32">
        <v>1.0475173518419647</v>
      </c>
      <c r="X752" s="29">
        <v>6.5948855989232835E-2</v>
      </c>
      <c r="Y752" s="29">
        <v>0.32984176466460308</v>
      </c>
      <c r="Z752" s="29">
        <v>0</v>
      </c>
      <c r="AA752" s="31">
        <v>0.24688057040998218</v>
      </c>
      <c r="AB752" s="29">
        <v>8.0344332855093251E-2</v>
      </c>
    </row>
    <row r="753" spans="1:28" x14ac:dyDescent="0.25">
      <c r="A753" s="26">
        <v>1882</v>
      </c>
      <c r="B753" s="26" t="s">
        <v>755</v>
      </c>
      <c r="C753" s="27" t="s">
        <v>1025</v>
      </c>
      <c r="D753" s="26" t="s">
        <v>1615</v>
      </c>
      <c r="E753" s="26">
        <v>-0.86199999999999999</v>
      </c>
      <c r="F753" s="26">
        <v>6181</v>
      </c>
      <c r="G753" s="28">
        <v>0.79921773142112129</v>
      </c>
      <c r="H753" s="28">
        <v>0.16579973992197658</v>
      </c>
      <c r="I753" s="28">
        <v>2.3E-2</v>
      </c>
      <c r="J753" s="28">
        <v>0.86717694732102657</v>
      </c>
      <c r="K753" s="28">
        <v>0.43769470399999999</v>
      </c>
      <c r="L753" s="28">
        <v>9.7092419522326071E-2</v>
      </c>
      <c r="M753" s="28">
        <v>0.24117341640000001</v>
      </c>
      <c r="N753" s="29">
        <v>1.1941848390446522E-2</v>
      </c>
      <c r="O753" s="28">
        <v>0.65163381040000001</v>
      </c>
      <c r="P753" s="28">
        <v>0.60750000000000004</v>
      </c>
      <c r="Q753" s="28">
        <v>0.18995410504844468</v>
      </c>
      <c r="R753" s="28">
        <v>3.2899999999999999E-2</v>
      </c>
      <c r="S753" s="28">
        <v>0.18995410504844468</v>
      </c>
      <c r="T753" s="28">
        <v>0.64255716289999998</v>
      </c>
      <c r="U753" s="28">
        <v>0.16980529599999999</v>
      </c>
      <c r="V753" s="28">
        <v>-9.0766474999999999E-3</v>
      </c>
      <c r="W753" s="32">
        <v>2.3039723661485318</v>
      </c>
      <c r="X753" s="29">
        <v>6.1701774755349145E-2</v>
      </c>
      <c r="Y753" s="29">
        <v>0.41264360888997537</v>
      </c>
      <c r="Z753" s="29">
        <v>8.252872177799507E-2</v>
      </c>
      <c r="AA753" s="31">
        <v>0.23570712136409228</v>
      </c>
      <c r="AB753" s="29">
        <v>4.9302958177490648E-2</v>
      </c>
    </row>
    <row r="754" spans="1:28" x14ac:dyDescent="0.25">
      <c r="A754" s="26">
        <v>1883</v>
      </c>
      <c r="B754" s="26" t="s">
        <v>756</v>
      </c>
      <c r="C754" s="27" t="s">
        <v>1050</v>
      </c>
      <c r="D754" s="26" t="s">
        <v>1903</v>
      </c>
      <c r="E754" s="26">
        <v>-0.42399999999999999</v>
      </c>
      <c r="F754" s="26">
        <v>5530</v>
      </c>
      <c r="G754" s="28">
        <v>0.92626857303055787</v>
      </c>
      <c r="H754" s="28">
        <v>0</v>
      </c>
      <c r="I754" s="28">
        <v>0</v>
      </c>
      <c r="J754" s="28">
        <v>0.79890310786106034</v>
      </c>
      <c r="K754" s="28">
        <v>0.59496567509999998</v>
      </c>
      <c r="L754" s="28">
        <v>5.8188950637463224E-2</v>
      </c>
      <c r="M754" s="28">
        <v>0.149068323</v>
      </c>
      <c r="N754" s="29">
        <v>1.1441647597254004E-2</v>
      </c>
      <c r="O754" s="28">
        <v>0.73289790310000003</v>
      </c>
      <c r="P754" s="28">
        <v>0.70920000000000005</v>
      </c>
      <c r="Q754" s="28">
        <v>0.15361242403781228</v>
      </c>
      <c r="R754" s="28">
        <v>7.4000000000000003E-3</v>
      </c>
      <c r="S754" s="28">
        <v>0.15361242403781228</v>
      </c>
      <c r="T754" s="28">
        <v>0.72794353550000002</v>
      </c>
      <c r="U754" s="28">
        <v>0.1142343249</v>
      </c>
      <c r="V754" s="28">
        <v>-4.9543675999999997E-3</v>
      </c>
      <c r="W754" s="32">
        <v>3.1991701244813284</v>
      </c>
      <c r="X754" s="29">
        <v>7.7376961244468287E-2</v>
      </c>
      <c r="Y754" s="29">
        <v>0.35033284913968743</v>
      </c>
      <c r="Z754" s="29">
        <v>0</v>
      </c>
      <c r="AA754" s="31">
        <v>0.27291242362525459</v>
      </c>
      <c r="AB754" s="29">
        <v>3.3811098860712971E-2</v>
      </c>
    </row>
    <row r="755" spans="1:28" x14ac:dyDescent="0.25">
      <c r="A755" s="26">
        <v>1884</v>
      </c>
      <c r="B755" s="26" t="s">
        <v>757</v>
      </c>
      <c r="C755" s="27" t="s">
        <v>1020</v>
      </c>
      <c r="D755" s="26" t="s">
        <v>1570</v>
      </c>
      <c r="E755" s="26">
        <v>-0.45700000000000002</v>
      </c>
      <c r="F755" s="26">
        <v>3608</v>
      </c>
      <c r="G755" s="28">
        <v>0.94512195121951215</v>
      </c>
      <c r="H755" s="28">
        <v>2.6109660574412531E-2</v>
      </c>
      <c r="I755" s="28">
        <v>4.0000000000000001E-3</v>
      </c>
      <c r="J755" s="28">
        <v>0.83018867924528306</v>
      </c>
      <c r="K755" s="28">
        <v>0.5336538462</v>
      </c>
      <c r="L755" s="28">
        <v>9.5716783216783216E-2</v>
      </c>
      <c r="M755" s="28">
        <v>0.27534965030000003</v>
      </c>
      <c r="N755" s="29">
        <v>1.2237762237762238E-2</v>
      </c>
      <c r="O755" s="28">
        <v>0.79391738540000001</v>
      </c>
      <c r="P755" s="28">
        <v>0.74519999999999997</v>
      </c>
      <c r="Q755" s="28">
        <v>5.2192982456140354E-2</v>
      </c>
      <c r="R755" s="28">
        <v>2.5999999999999999E-3</v>
      </c>
      <c r="S755" s="28">
        <v>8.2266910420475316E-3</v>
      </c>
      <c r="T755" s="28">
        <v>0.77117572690000002</v>
      </c>
      <c r="U755" s="28">
        <v>0.2115461538</v>
      </c>
      <c r="V755" s="28">
        <v>-2.2741658500000001E-2</v>
      </c>
      <c r="W755" s="32">
        <v>4.9552631578947359</v>
      </c>
      <c r="X755" s="29">
        <v>8.6802480070859167E-2</v>
      </c>
      <c r="Y755" s="29">
        <v>0.32379446064180678</v>
      </c>
      <c r="Z755" s="29">
        <v>0</v>
      </c>
      <c r="AA755" s="31">
        <v>0.27405498281786944</v>
      </c>
      <c r="AB755" s="29">
        <v>6.2818336162988112E-2</v>
      </c>
    </row>
    <row r="756" spans="1:28" x14ac:dyDescent="0.25">
      <c r="A756" s="26">
        <v>1885</v>
      </c>
      <c r="B756" s="26" t="s">
        <v>758</v>
      </c>
      <c r="C756" s="27" t="s">
        <v>999</v>
      </c>
      <c r="D756" s="26" t="s">
        <v>1303</v>
      </c>
      <c r="E756" s="26">
        <v>-1.036</v>
      </c>
      <c r="F756" s="26">
        <v>2611</v>
      </c>
      <c r="G756" s="28">
        <v>0.99537037037037035</v>
      </c>
      <c r="H756" s="28">
        <v>2.7149321266968326E-2</v>
      </c>
      <c r="I756" s="28">
        <v>1E-3</v>
      </c>
      <c r="J756" s="28">
        <v>0.87141444114737887</v>
      </c>
      <c r="K756" s="28">
        <v>0.73496027239999995</v>
      </c>
      <c r="L756" s="28">
        <v>9.5913734392735525E-2</v>
      </c>
      <c r="M756" s="28">
        <v>8.2860385930000002E-2</v>
      </c>
      <c r="N756" s="29">
        <v>9.6481271282633368E-3</v>
      </c>
      <c r="O756" s="28">
        <v>0.82396750169999999</v>
      </c>
      <c r="P756" s="28">
        <v>0.79879999999999995</v>
      </c>
      <c r="Q756" s="28">
        <v>6.3356164383561647E-2</v>
      </c>
      <c r="R756" s="28">
        <v>3.4000000000000002E-3</v>
      </c>
      <c r="S756" s="28">
        <v>1.8691588785046728E-2</v>
      </c>
      <c r="T756" s="28">
        <v>0.81796407189999998</v>
      </c>
      <c r="U756" s="28">
        <v>6.3839727600000007E-2</v>
      </c>
      <c r="V756" s="28">
        <v>-6.0034297999999996E-3</v>
      </c>
      <c r="W756" s="32">
        <v>5.7528957528957534</v>
      </c>
      <c r="X756" s="29">
        <v>7.0175438596491224E-2</v>
      </c>
      <c r="Y756" s="29">
        <v>0.50298484854338799</v>
      </c>
      <c r="Z756" s="29">
        <v>0</v>
      </c>
      <c r="AA756" s="31">
        <v>0.10700132100396301</v>
      </c>
      <c r="AB756" s="29">
        <v>7.6197957580518463E-2</v>
      </c>
    </row>
    <row r="757" spans="1:28" x14ac:dyDescent="0.25">
      <c r="A757" s="26">
        <v>1886</v>
      </c>
      <c r="B757" s="26" t="s">
        <v>759</v>
      </c>
      <c r="C757" s="27" t="s">
        <v>1016</v>
      </c>
      <c r="D757" s="26" t="s">
        <v>1494</v>
      </c>
      <c r="E757" s="26">
        <v>1.855</v>
      </c>
      <c r="F757" s="26">
        <v>269950</v>
      </c>
      <c r="G757" s="28">
        <v>0.50049873022672342</v>
      </c>
      <c r="H757" s="28">
        <v>0.44573487207669293</v>
      </c>
      <c r="I757" s="28">
        <v>2.7000000000000003E-2</v>
      </c>
      <c r="J757" s="28">
        <v>0.86981058249894661</v>
      </c>
      <c r="K757" s="28">
        <v>0.4731451311</v>
      </c>
      <c r="L757" s="28">
        <v>0.10819227774733989</v>
      </c>
      <c r="M757" s="28">
        <v>8.8035987199999999E-2</v>
      </c>
      <c r="N757" s="29">
        <v>1.5802070417255398E-2</v>
      </c>
      <c r="O757" s="28">
        <v>0.53095734490000002</v>
      </c>
      <c r="P757" s="28">
        <v>0.55399999999999994</v>
      </c>
      <c r="Q757" s="28">
        <v>0.27800012546264352</v>
      </c>
      <c r="R757" s="28">
        <v>5.0099999999999999E-2</v>
      </c>
      <c r="S757" s="28">
        <v>0.39431258657416568</v>
      </c>
      <c r="T757" s="28">
        <v>0.56388686269999999</v>
      </c>
      <c r="U757" s="28">
        <v>8.0854868900000001E-2</v>
      </c>
      <c r="V757" s="28">
        <v>3.2929517800000002E-2</v>
      </c>
      <c r="W757" s="32">
        <v>1.3349370236228986</v>
      </c>
      <c r="X757" s="29">
        <v>0.15978528622375823</v>
      </c>
      <c r="Y757" s="29">
        <v>0.33552480628455061</v>
      </c>
      <c r="Z757" s="29">
        <v>0.33821187836253369</v>
      </c>
      <c r="AA757" s="31">
        <v>0.26738726376209032</v>
      </c>
      <c r="AB757" s="29">
        <v>0.22965163903906588</v>
      </c>
    </row>
    <row r="758" spans="1:28" x14ac:dyDescent="0.25">
      <c r="A758" s="26">
        <v>1887</v>
      </c>
      <c r="B758" s="26" t="s">
        <v>760</v>
      </c>
      <c r="C758" s="27" t="s">
        <v>1013</v>
      </c>
      <c r="D758" s="26" t="s">
        <v>1461</v>
      </c>
      <c r="E758" s="26">
        <v>-1.2999999999999999E-2</v>
      </c>
      <c r="F758" s="26">
        <v>33896</v>
      </c>
      <c r="G758" s="28">
        <v>0.61132977928354337</v>
      </c>
      <c r="H758" s="28">
        <v>0.37281543838920889</v>
      </c>
      <c r="I758" s="28">
        <v>5.0000000000000001E-3</v>
      </c>
      <c r="J758" s="28">
        <v>0.89564688504648537</v>
      </c>
      <c r="K758" s="28">
        <v>0.42845362819999999</v>
      </c>
      <c r="L758" s="28">
        <v>0.12514551804423749</v>
      </c>
      <c r="M758" s="28">
        <v>0.24466433839999999</v>
      </c>
      <c r="N758" s="29">
        <v>1.3678696158323633E-2</v>
      </c>
      <c r="O758" s="28">
        <v>0.59032673010000003</v>
      </c>
      <c r="P758" s="28">
        <v>0.53159999999999996</v>
      </c>
      <c r="Q758" s="28">
        <v>0.22393004562242017</v>
      </c>
      <c r="R758" s="28">
        <v>1.83E-2</v>
      </c>
      <c r="S758" s="28">
        <v>6.3899999999999998E-2</v>
      </c>
      <c r="T758" s="28">
        <v>0.59563434640000001</v>
      </c>
      <c r="U758" s="28">
        <v>0.1031463718</v>
      </c>
      <c r="V758" s="28">
        <v>5.3076162999999999E-3</v>
      </c>
      <c r="W758" s="32">
        <v>2.2013088189467123</v>
      </c>
      <c r="X758" s="29">
        <v>0.15504651395418625</v>
      </c>
      <c r="Y758" s="29">
        <v>0.35678092330790079</v>
      </c>
      <c r="Z758" s="29">
        <v>0.16023823349804003</v>
      </c>
      <c r="AA758" s="31">
        <v>0.37764212827988336</v>
      </c>
      <c r="AB758" s="29">
        <v>0.16564163217031341</v>
      </c>
    </row>
    <row r="759" spans="1:28" x14ac:dyDescent="0.25">
      <c r="A759" s="26">
        <v>1888</v>
      </c>
      <c r="B759" s="26" t="s">
        <v>761</v>
      </c>
      <c r="C759" s="27" t="s">
        <v>1001</v>
      </c>
      <c r="D759" s="26" t="s">
        <v>1328</v>
      </c>
      <c r="E759" s="26">
        <v>-0.24399999999999999</v>
      </c>
      <c r="F759" s="26">
        <v>6320</v>
      </c>
      <c r="G759" s="28">
        <v>0.53520553520553515</v>
      </c>
      <c r="H759" s="28">
        <v>0.44374747065965198</v>
      </c>
      <c r="I759" s="28">
        <v>3.0000000000000001E-3</v>
      </c>
      <c r="J759" s="28">
        <v>0.86812344259152774</v>
      </c>
      <c r="K759" s="28">
        <v>0.4594833297</v>
      </c>
      <c r="L759" s="28">
        <v>0.17465224111282843</v>
      </c>
      <c r="M759" s="28">
        <v>8.4786928679999998E-2</v>
      </c>
      <c r="N759" s="29">
        <v>6.4031795098255682E-3</v>
      </c>
      <c r="O759" s="28">
        <v>0.51524390239999995</v>
      </c>
      <c r="P759" s="28">
        <v>0.5171</v>
      </c>
      <c r="Q759" s="28">
        <v>0.3224278949634094</v>
      </c>
      <c r="R759" s="28">
        <v>5.4000000000000003E-3</v>
      </c>
      <c r="S759" s="28">
        <v>0.35760387252924564</v>
      </c>
      <c r="T759" s="28">
        <v>0.52370827129999997</v>
      </c>
      <c r="U759" s="28">
        <v>5.7616670299999999E-2</v>
      </c>
      <c r="V759" s="28">
        <v>8.4643688999999998E-3</v>
      </c>
      <c r="W759" s="32">
        <v>1.2760549059481441</v>
      </c>
      <c r="X759" s="29">
        <v>7.0429570429570432E-2</v>
      </c>
      <c r="Y759" s="29">
        <v>0.36630984110430159</v>
      </c>
      <c r="Z759" s="29">
        <v>0</v>
      </c>
      <c r="AA759" s="31">
        <v>0.23222300968580203</v>
      </c>
      <c r="AB759" s="29">
        <v>6.322207958921694E-2</v>
      </c>
    </row>
    <row r="760" spans="1:28" x14ac:dyDescent="0.25">
      <c r="A760" s="26">
        <v>1889</v>
      </c>
      <c r="B760" s="26" t="s">
        <v>762</v>
      </c>
      <c r="C760" s="27" t="s">
        <v>1001</v>
      </c>
      <c r="D760" s="26" t="s">
        <v>1329</v>
      </c>
      <c r="E760" s="26">
        <v>0.14000000000000001</v>
      </c>
      <c r="F760" s="26">
        <v>12148</v>
      </c>
      <c r="G760" s="28">
        <v>0.47756623618692584</v>
      </c>
      <c r="H760" s="28">
        <v>0.5064338235294118</v>
      </c>
      <c r="I760" s="28">
        <v>0.01</v>
      </c>
      <c r="J760" s="28">
        <v>0.88592541276988801</v>
      </c>
      <c r="K760" s="28">
        <v>0.42212954520000001</v>
      </c>
      <c r="L760" s="28">
        <v>0.14857291802424086</v>
      </c>
      <c r="M760" s="28">
        <v>5.2130848430000001E-2</v>
      </c>
      <c r="N760" s="29">
        <v>6.5163560536947735E-3</v>
      </c>
      <c r="O760" s="28">
        <v>0.4008091882</v>
      </c>
      <c r="P760" s="28">
        <v>0.39039999999999997</v>
      </c>
      <c r="Q760" s="28">
        <v>0.45936025170424749</v>
      </c>
      <c r="R760" s="28">
        <v>1.15E-2</v>
      </c>
      <c r="S760" s="28">
        <v>0.3623924941360438</v>
      </c>
      <c r="T760" s="28">
        <v>0.371673374</v>
      </c>
      <c r="U760" s="28">
        <v>-3.1729545200000001E-2</v>
      </c>
      <c r="V760" s="28">
        <v>-2.9135814199999999E-2</v>
      </c>
      <c r="W760" s="32">
        <v>0.93159361540410446</v>
      </c>
      <c r="X760" s="29">
        <v>8.4670536019119155E-2</v>
      </c>
      <c r="Y760" s="29">
        <v>0.35052378223849184</v>
      </c>
      <c r="Z760" s="29">
        <v>0</v>
      </c>
      <c r="AA760" s="31">
        <v>0.25424795468848332</v>
      </c>
      <c r="AB760" s="29">
        <v>8.6443714541654226E-2</v>
      </c>
    </row>
    <row r="761" spans="1:28" x14ac:dyDescent="0.25">
      <c r="A761" s="26">
        <v>1890</v>
      </c>
      <c r="B761" s="26" t="s">
        <v>763</v>
      </c>
      <c r="C761" s="27" t="s">
        <v>1027</v>
      </c>
      <c r="D761" s="26" t="s">
        <v>1631</v>
      </c>
      <c r="E761" s="26">
        <v>-0.66300000000000003</v>
      </c>
      <c r="F761" s="26">
        <v>5410</v>
      </c>
      <c r="G761" s="28">
        <v>0.61302868254739917</v>
      </c>
      <c r="H761" s="28">
        <v>0.37344199424736335</v>
      </c>
      <c r="I761" s="28">
        <v>0.126</v>
      </c>
      <c r="J761" s="28">
        <v>0.88184108083352419</v>
      </c>
      <c r="K761" s="28">
        <v>0.33186185410000002</v>
      </c>
      <c r="L761" s="28">
        <v>4.5962087769410541E-2</v>
      </c>
      <c r="M761" s="28">
        <v>8.5432355230000007E-2</v>
      </c>
      <c r="N761" s="29">
        <v>7.2708387431835884E-3</v>
      </c>
      <c r="O761" s="28">
        <v>0.42985562519999998</v>
      </c>
      <c r="P761" s="28">
        <v>0.38659999999999994</v>
      </c>
      <c r="Q761" s="28">
        <v>0.22174840085287847</v>
      </c>
      <c r="R761" s="28">
        <v>0.27560000000000001</v>
      </c>
      <c r="S761" s="28">
        <v>0.33077709611451944</v>
      </c>
      <c r="T761" s="28">
        <v>0.63291139240000005</v>
      </c>
      <c r="U761" s="28">
        <v>5.47381459E-2</v>
      </c>
      <c r="V761" s="28">
        <v>0.20305576719999999</v>
      </c>
      <c r="W761" s="32">
        <v>0.7315315315315315</v>
      </c>
      <c r="X761" s="29">
        <v>8.4104786291116798E-2</v>
      </c>
      <c r="Y761" s="29">
        <v>0.36877888008533344</v>
      </c>
      <c r="Z761" s="29">
        <v>0</v>
      </c>
      <c r="AA761" s="31">
        <v>0.21492453884851873</v>
      </c>
      <c r="AB761" s="29">
        <v>5.6221889055472263E-2</v>
      </c>
    </row>
    <row r="762" spans="1:28" x14ac:dyDescent="0.25">
      <c r="A762" s="26">
        <v>1891</v>
      </c>
      <c r="B762" s="26" t="s">
        <v>764</v>
      </c>
      <c r="C762" s="27" t="s">
        <v>1039</v>
      </c>
      <c r="D762" s="26" t="s">
        <v>1777</v>
      </c>
      <c r="E762" s="26">
        <v>-0.61799999999999999</v>
      </c>
      <c r="F762" s="26">
        <v>8643</v>
      </c>
      <c r="G762" s="28">
        <v>0.48609767891682787</v>
      </c>
      <c r="H762" s="28">
        <v>0.38933206334087389</v>
      </c>
      <c r="I762" s="28">
        <v>2E-3</v>
      </c>
      <c r="J762" s="28">
        <v>0.84595224228305188</v>
      </c>
      <c r="K762" s="28">
        <v>0.45903614459999997</v>
      </c>
      <c r="L762" s="28">
        <v>8.3993115318416522E-2</v>
      </c>
      <c r="M762" s="28">
        <v>0.22306368330000001</v>
      </c>
      <c r="N762" s="29">
        <v>1.7039586919104992E-2</v>
      </c>
      <c r="O762" s="28">
        <v>0.67605374559999998</v>
      </c>
      <c r="P762" s="28">
        <v>0.68420000000000003</v>
      </c>
      <c r="Q762" s="28">
        <v>0.20662373505059797</v>
      </c>
      <c r="R762" s="28">
        <v>4.4000000000000003E-3</v>
      </c>
      <c r="S762" s="28">
        <v>0.21197434069850321</v>
      </c>
      <c r="T762" s="28">
        <v>0.67551053220000001</v>
      </c>
      <c r="U762" s="28">
        <v>0.2251638554</v>
      </c>
      <c r="V762" s="28">
        <v>-5.4321339999999999E-4</v>
      </c>
      <c r="W762" s="32">
        <v>2.4053097345132746</v>
      </c>
      <c r="X762" s="29">
        <v>5.9492056128957437E-2</v>
      </c>
      <c r="Y762" s="29">
        <v>0.45563339957003535</v>
      </c>
      <c r="Z762" s="29">
        <v>0</v>
      </c>
      <c r="AA762" s="31">
        <v>0.19382716049382717</v>
      </c>
      <c r="AB762" s="29">
        <v>4.3610785463071511E-2</v>
      </c>
    </row>
    <row r="763" spans="1:28" x14ac:dyDescent="0.25">
      <c r="A763" s="26">
        <v>1892</v>
      </c>
      <c r="B763" s="26" t="s">
        <v>765</v>
      </c>
      <c r="C763" s="27" t="s">
        <v>1034</v>
      </c>
      <c r="D763" s="26" t="s">
        <v>1736</v>
      </c>
      <c r="E763" s="26">
        <v>-0.13100000000000001</v>
      </c>
      <c r="F763" s="26">
        <v>8225</v>
      </c>
      <c r="G763" s="28">
        <v>0.51974723538704581</v>
      </c>
      <c r="H763" s="28">
        <v>0.43324379838837102</v>
      </c>
      <c r="I763" s="28">
        <v>4.0000000000000001E-3</v>
      </c>
      <c r="J763" s="28">
        <v>0.88386805241753275</v>
      </c>
      <c r="K763" s="28">
        <v>0.33162917520000001</v>
      </c>
      <c r="L763" s="28">
        <v>0.20620313565098841</v>
      </c>
      <c r="M763" s="28">
        <v>0.28118609410000001</v>
      </c>
      <c r="N763" s="29">
        <v>5.4533060668029995E-3</v>
      </c>
      <c r="O763" s="28">
        <v>0.51477394089999995</v>
      </c>
      <c r="P763" s="28">
        <v>0.3906</v>
      </c>
      <c r="Q763" s="28">
        <v>0.16486668916638542</v>
      </c>
      <c r="R763" s="28">
        <v>8.8000000000000005E-3</v>
      </c>
      <c r="S763" s="28">
        <v>0.1681131468981035</v>
      </c>
      <c r="T763" s="28">
        <v>0.34897694060000001</v>
      </c>
      <c r="U763" s="28">
        <v>5.8970824800000002E-2</v>
      </c>
      <c r="V763" s="28">
        <v>-0.1657970003</v>
      </c>
      <c r="W763" s="32">
        <v>1.7164948453608244</v>
      </c>
      <c r="X763" s="29">
        <v>8.881287216520968E-2</v>
      </c>
      <c r="Y763" s="29">
        <v>0.39380155605625078</v>
      </c>
      <c r="Z763" s="29">
        <v>7.8760311211250156E-2</v>
      </c>
      <c r="AA763" s="31">
        <v>0.19142857142857142</v>
      </c>
      <c r="AB763" s="29">
        <v>8.6814292903875184E-2</v>
      </c>
    </row>
    <row r="764" spans="1:28" x14ac:dyDescent="0.25">
      <c r="A764" s="26">
        <v>1893</v>
      </c>
      <c r="B764" s="26" t="s">
        <v>766</v>
      </c>
      <c r="C764" s="27" t="s">
        <v>1010</v>
      </c>
      <c r="D764" s="26" t="s">
        <v>1437</v>
      </c>
      <c r="E764" s="26">
        <v>-0.84699999999999998</v>
      </c>
      <c r="F764" s="26">
        <v>7507</v>
      </c>
      <c r="G764" s="28">
        <v>0.934819897084048</v>
      </c>
      <c r="H764" s="28">
        <v>0</v>
      </c>
      <c r="I764" s="28">
        <v>1E-3</v>
      </c>
      <c r="J764" s="28">
        <v>0.8442708333333333</v>
      </c>
      <c r="K764" s="28">
        <v>0.77955994240000004</v>
      </c>
      <c r="L764" s="28">
        <v>3.845362944684351E-2</v>
      </c>
      <c r="M764" s="28">
        <v>8.4721365409999999E-2</v>
      </c>
      <c r="N764" s="29">
        <v>2.3647953937898418E-2</v>
      </c>
      <c r="O764" s="28">
        <v>0.8757129991</v>
      </c>
      <c r="P764" s="28">
        <v>0.84310000000000007</v>
      </c>
      <c r="Q764" s="28">
        <v>5.2357320099255575E-2</v>
      </c>
      <c r="R764" s="28">
        <v>5.5000000000000005E-3</v>
      </c>
      <c r="S764" s="28">
        <v>5.2357320099255582E-2</v>
      </c>
      <c r="T764" s="28">
        <v>0.91153388820000003</v>
      </c>
      <c r="U764" s="28">
        <v>6.3540057600000005E-2</v>
      </c>
      <c r="V764" s="28">
        <v>3.5820889100000003E-2</v>
      </c>
      <c r="W764" s="32">
        <v>7.5522123893805322</v>
      </c>
      <c r="X764" s="29">
        <v>5.5527574918156637E-2</v>
      </c>
      <c r="Y764" s="29">
        <v>0.4628104148313531</v>
      </c>
      <c r="Z764" s="29">
        <v>0</v>
      </c>
      <c r="AA764" s="31">
        <v>0.18126272912423624</v>
      </c>
      <c r="AB764" s="29">
        <v>6.9877505567928724E-2</v>
      </c>
    </row>
    <row r="765" spans="1:28" x14ac:dyDescent="0.25">
      <c r="A765" s="26">
        <v>1894</v>
      </c>
      <c r="B765" s="26" t="s">
        <v>767</v>
      </c>
      <c r="C765" s="27" t="s">
        <v>1010</v>
      </c>
      <c r="D765" s="26" t="s">
        <v>1438</v>
      </c>
      <c r="E765" s="26">
        <v>-0.66500000000000004</v>
      </c>
      <c r="F765" s="26">
        <v>6222</v>
      </c>
      <c r="G765" s="28">
        <v>0.45864661654135336</v>
      </c>
      <c r="H765" s="28">
        <v>0</v>
      </c>
      <c r="I765" s="28">
        <v>5.0000000000000001E-3</v>
      </c>
      <c r="J765" s="28">
        <v>0.85147713476325371</v>
      </c>
      <c r="K765" s="28">
        <v>0.53184410650000002</v>
      </c>
      <c r="L765" s="28">
        <v>7.5095057034220536E-2</v>
      </c>
      <c r="M765" s="28">
        <v>0.25</v>
      </c>
      <c r="N765" s="29">
        <v>8.7927756653992401E-3</v>
      </c>
      <c r="O765" s="28">
        <v>0.75163070750000005</v>
      </c>
      <c r="P765" s="28">
        <v>0.74919999999999998</v>
      </c>
      <c r="Q765" s="28">
        <v>0.14192249622546552</v>
      </c>
      <c r="R765" s="28">
        <v>5.3E-3</v>
      </c>
      <c r="S765" s="28">
        <v>1.7612524461839529E-2</v>
      </c>
      <c r="T765" s="28">
        <v>0.76910179639999998</v>
      </c>
      <c r="U765" s="28">
        <v>0.21735589350000001</v>
      </c>
      <c r="V765" s="28">
        <v>1.7471088900000001E-2</v>
      </c>
      <c r="W765" s="32">
        <v>4.1291512915129136</v>
      </c>
      <c r="X765" s="29">
        <v>8.3642495784148396E-2</v>
      </c>
      <c r="Y765" s="29">
        <v>0.42131658840539432</v>
      </c>
      <c r="Z765" s="29">
        <v>0</v>
      </c>
      <c r="AA765" s="31">
        <v>0.20029784065524944</v>
      </c>
      <c r="AB765" s="29">
        <v>4.909560723514212E-2</v>
      </c>
    </row>
    <row r="766" spans="1:28" x14ac:dyDescent="0.25">
      <c r="A766" s="26">
        <v>1895</v>
      </c>
      <c r="B766" s="26" t="s">
        <v>768</v>
      </c>
      <c r="C766" s="27" t="s">
        <v>1056</v>
      </c>
      <c r="D766" s="26" t="s">
        <v>1955</v>
      </c>
      <c r="E766" s="26">
        <v>-0.122</v>
      </c>
      <c r="F766" s="26">
        <v>4381</v>
      </c>
      <c r="G766" s="28">
        <v>0.69331016507384879</v>
      </c>
      <c r="H766" s="28">
        <v>0.34156913740788902</v>
      </c>
      <c r="I766" s="28">
        <v>3.0000000000000001E-3</v>
      </c>
      <c r="J766" s="28">
        <v>0.83165977554636739</v>
      </c>
      <c r="K766" s="28">
        <v>0.42542613639999999</v>
      </c>
      <c r="L766" s="28">
        <v>7.2443181818181823E-2</v>
      </c>
      <c r="M766" s="28">
        <v>0.2468039773</v>
      </c>
      <c r="N766" s="29">
        <v>4.261363636363636E-3</v>
      </c>
      <c r="O766" s="28">
        <v>0.59186927060000005</v>
      </c>
      <c r="P766" s="28">
        <v>0.50549999999999995</v>
      </c>
      <c r="Q766" s="28">
        <v>0.17977915804002761</v>
      </c>
      <c r="R766" s="28">
        <v>5.8999999999999999E-3</v>
      </c>
      <c r="S766" s="28">
        <v>0.30518067043970398</v>
      </c>
      <c r="T766" s="28">
        <v>0.59461077839999998</v>
      </c>
      <c r="U766" s="28">
        <v>8.0073863600000003E-2</v>
      </c>
      <c r="V766" s="28">
        <v>2.7415078000000001E-3</v>
      </c>
      <c r="W766" s="32">
        <v>2.2710280373831777</v>
      </c>
      <c r="X766" s="29">
        <v>8.171112713290074E-2</v>
      </c>
      <c r="Y766" s="29">
        <v>0.33319987705950693</v>
      </c>
      <c r="Z766" s="29">
        <v>0</v>
      </c>
      <c r="AA766" s="31">
        <v>0.22684664416947881</v>
      </c>
      <c r="AB766" s="29">
        <v>9.4306049822064059E-2</v>
      </c>
    </row>
    <row r="767" spans="1:28" x14ac:dyDescent="0.25">
      <c r="A767" s="26">
        <v>1896</v>
      </c>
      <c r="B767" s="26" t="s">
        <v>769</v>
      </c>
      <c r="C767" s="27" t="s">
        <v>1051</v>
      </c>
      <c r="D767" s="26" t="s">
        <v>1914</v>
      </c>
      <c r="E767" s="26">
        <v>-0.183</v>
      </c>
      <c r="F767" s="26">
        <v>15586</v>
      </c>
      <c r="G767" s="28">
        <v>0.56002583740887701</v>
      </c>
      <c r="H767" s="28">
        <v>0.37763444767441862</v>
      </c>
      <c r="I767" s="28">
        <v>3.0000000000000001E-3</v>
      </c>
      <c r="J767" s="28">
        <v>0.86584641493423842</v>
      </c>
      <c r="K767" s="28">
        <v>0.56458251670000004</v>
      </c>
      <c r="L767" s="28">
        <v>0.13063504508036064</v>
      </c>
      <c r="M767" s="28">
        <v>0.1502352019</v>
      </c>
      <c r="N767" s="29">
        <v>1.1368090944727557E-2</v>
      </c>
      <c r="O767" s="28">
        <v>0.6777956557</v>
      </c>
      <c r="P767" s="28">
        <v>0.65510000000000002</v>
      </c>
      <c r="Q767" s="28">
        <v>0.12031438935912937</v>
      </c>
      <c r="R767" s="28">
        <v>2.8999999999999998E-3</v>
      </c>
      <c r="S767" s="28">
        <v>3.4816625916870417E-2</v>
      </c>
      <c r="T767" s="28">
        <v>0.6539410188</v>
      </c>
      <c r="U767" s="28">
        <v>9.0517483300000007E-2</v>
      </c>
      <c r="V767" s="28">
        <v>-2.38546369E-2</v>
      </c>
      <c r="W767" s="32">
        <v>2.7482439926062852</v>
      </c>
      <c r="X767" s="29">
        <v>0.10926923608233181</v>
      </c>
      <c r="Y767" s="29">
        <v>0.44363393713274524</v>
      </c>
      <c r="Z767" s="29">
        <v>7.3938989522124215E-2</v>
      </c>
      <c r="AA767" s="31">
        <v>0.25866871578138506</v>
      </c>
      <c r="AB767" s="29">
        <v>9.718938796952982E-2</v>
      </c>
    </row>
    <row r="768" spans="1:28" x14ac:dyDescent="0.25">
      <c r="A768" s="26">
        <v>1897</v>
      </c>
      <c r="B768" s="26" t="s">
        <v>770</v>
      </c>
      <c r="C768" s="27" t="s">
        <v>1039</v>
      </c>
      <c r="D768" s="26" t="s">
        <v>1778</v>
      </c>
      <c r="E768" s="26">
        <v>-0.85699999999999998</v>
      </c>
      <c r="F768" s="26">
        <v>13658</v>
      </c>
      <c r="G768" s="28">
        <v>0.70044554968397055</v>
      </c>
      <c r="H768" s="28">
        <v>1.9895928986838077E-2</v>
      </c>
      <c r="I768" s="28">
        <v>1E-3</v>
      </c>
      <c r="J768" s="28">
        <v>0.85881758463870639</v>
      </c>
      <c r="K768" s="28">
        <v>0.57943045419999994</v>
      </c>
      <c r="L768" s="28">
        <v>2.6594492821840433E-2</v>
      </c>
      <c r="M768" s="28">
        <v>0.28441986349999998</v>
      </c>
      <c r="N768" s="29">
        <v>8.1195575429512824E-3</v>
      </c>
      <c r="O768" s="28">
        <v>0.87498470949999996</v>
      </c>
      <c r="P768" s="28">
        <v>0.86519999999999997</v>
      </c>
      <c r="Q768" s="28">
        <v>9.5035655512890838E-2</v>
      </c>
      <c r="R768" s="28">
        <v>2.8999999999999998E-3</v>
      </c>
      <c r="S768" s="28">
        <v>1.656222023276634E-2</v>
      </c>
      <c r="T768" s="28">
        <v>0.83530819869999995</v>
      </c>
      <c r="U768" s="28">
        <v>0.28576954580000002</v>
      </c>
      <c r="V768" s="28">
        <v>-3.9676510800000002E-2</v>
      </c>
      <c r="W768" s="32">
        <v>8.0675965665236067</v>
      </c>
      <c r="X768" s="29">
        <v>4.6495105778339124E-2</v>
      </c>
      <c r="Y768" s="29">
        <v>0.42738234571753014</v>
      </c>
      <c r="Z768" s="29">
        <v>0.11941717177314139</v>
      </c>
      <c r="AA768" s="31">
        <v>0.31972713039588457</v>
      </c>
      <c r="AB768" s="29">
        <v>3.2357699661714957E-2</v>
      </c>
    </row>
    <row r="769" spans="1:28" x14ac:dyDescent="0.25">
      <c r="A769" s="26">
        <v>1898</v>
      </c>
      <c r="B769" s="26" t="s">
        <v>771</v>
      </c>
      <c r="C769" s="27" t="s">
        <v>1030</v>
      </c>
      <c r="D769" s="26" t="s">
        <v>1683</v>
      </c>
      <c r="E769" s="26">
        <v>-0.50600000000000001</v>
      </c>
      <c r="F769" s="26">
        <v>6110</v>
      </c>
      <c r="G769" s="28">
        <v>0.6743153219837158</v>
      </c>
      <c r="H769" s="28">
        <v>0.2904169714703731</v>
      </c>
      <c r="I769" s="28">
        <v>3.0000000000000001E-3</v>
      </c>
      <c r="J769" s="28">
        <v>0.85421245421245418</v>
      </c>
      <c r="K769" s="28">
        <v>0.58533447679999995</v>
      </c>
      <c r="L769" s="28">
        <v>0.10077186963979416</v>
      </c>
      <c r="M769" s="28">
        <v>0.14000857629999999</v>
      </c>
      <c r="N769" s="29">
        <v>1.951114922813036E-2</v>
      </c>
      <c r="O769" s="28">
        <v>0.71841609049999999</v>
      </c>
      <c r="P769" s="28">
        <v>0.67110000000000003</v>
      </c>
      <c r="Q769" s="28">
        <v>0.14368159203980099</v>
      </c>
      <c r="R769" s="28">
        <v>4.5999999999999999E-3</v>
      </c>
      <c r="S769" s="28">
        <v>0.12839974699557241</v>
      </c>
      <c r="T769" s="28">
        <v>0.76409822179999998</v>
      </c>
      <c r="U769" s="28">
        <v>8.5765523199999999E-2</v>
      </c>
      <c r="V769" s="28">
        <v>4.5682131299999998E-2</v>
      </c>
      <c r="W769" s="32">
        <v>2.9135593220338984</v>
      </c>
      <c r="X769" s="29">
        <v>6.9359377586492299E-2</v>
      </c>
      <c r="Y769" s="29">
        <v>0.39905935722781527</v>
      </c>
      <c r="Z769" s="29">
        <v>8.0549766748474388E-2</v>
      </c>
      <c r="AA769" s="31">
        <v>0.16132450331125828</v>
      </c>
      <c r="AB769" s="29">
        <v>5.9715639810426539E-2</v>
      </c>
    </row>
    <row r="770" spans="1:28" x14ac:dyDescent="0.25">
      <c r="A770" s="26">
        <v>1899</v>
      </c>
      <c r="B770" s="26" t="s">
        <v>772</v>
      </c>
      <c r="C770" s="27" t="s">
        <v>996</v>
      </c>
      <c r="D770" s="26" t="s">
        <v>1268</v>
      </c>
      <c r="E770" s="26">
        <v>-0.47199999999999998</v>
      </c>
      <c r="F770" s="26">
        <v>12748</v>
      </c>
      <c r="G770" s="28">
        <v>0.75014016071762291</v>
      </c>
      <c r="H770" s="28">
        <v>0.14683497308334881</v>
      </c>
      <c r="I770" s="28">
        <v>5.0000000000000001E-3</v>
      </c>
      <c r="J770" s="28">
        <v>0.82671081677704195</v>
      </c>
      <c r="K770" s="28">
        <v>0.41594853739999998</v>
      </c>
      <c r="L770" s="28">
        <v>0.18885787110086175</v>
      </c>
      <c r="M770" s="28">
        <v>0.14091515960000001</v>
      </c>
      <c r="N770" s="29">
        <v>1.1530525549217139E-2</v>
      </c>
      <c r="O770" s="28">
        <v>0.51450990159999999</v>
      </c>
      <c r="P770" s="28">
        <v>0.48200000000000004</v>
      </c>
      <c r="Q770" s="28">
        <v>0.26743752331219695</v>
      </c>
      <c r="R770" s="28">
        <v>9.300000000000001E-3</v>
      </c>
      <c r="S770" s="28">
        <v>0.17798093756078584</v>
      </c>
      <c r="T770" s="28">
        <v>0.52310717799999995</v>
      </c>
      <c r="U770" s="28">
        <v>6.6051462599999999E-2</v>
      </c>
      <c r="V770" s="28">
        <v>8.5972763999999993E-3</v>
      </c>
      <c r="W770" s="32">
        <v>1.3495089543616405</v>
      </c>
      <c r="X770" s="29">
        <v>7.9989906636386582E-2</v>
      </c>
      <c r="Y770" s="29">
        <v>0.36941691640543622</v>
      </c>
      <c r="Z770" s="29">
        <v>0.15057067574975092</v>
      </c>
      <c r="AA770" s="31">
        <v>0.25734430082256171</v>
      </c>
      <c r="AB770" s="29">
        <v>9.5104895104895101E-2</v>
      </c>
    </row>
    <row r="771" spans="1:28" x14ac:dyDescent="0.25">
      <c r="A771" s="26">
        <v>1900</v>
      </c>
      <c r="B771" s="26" t="s">
        <v>773</v>
      </c>
      <c r="C771" s="27" t="s">
        <v>1039</v>
      </c>
      <c r="D771" s="26" t="s">
        <v>1779</v>
      </c>
      <c r="E771" s="26">
        <v>-0.90400000000000003</v>
      </c>
      <c r="F771" s="26">
        <v>12398</v>
      </c>
      <c r="G771" s="28">
        <v>0.53204056614287309</v>
      </c>
      <c r="H771" s="28">
        <v>1.6196104180345807E-2</v>
      </c>
      <c r="I771" s="28">
        <v>2E-3</v>
      </c>
      <c r="J771" s="28">
        <v>0.84712173639509281</v>
      </c>
      <c r="K771" s="28">
        <v>0.59079093949999995</v>
      </c>
      <c r="L771" s="28">
        <v>6.7953954697363539E-2</v>
      </c>
      <c r="M771" s="28">
        <v>0.23059784629999999</v>
      </c>
      <c r="N771" s="29">
        <v>7.674217106077485E-3</v>
      </c>
      <c r="O771" s="28">
        <v>0.82902892559999997</v>
      </c>
      <c r="P771" s="28">
        <v>0.79830000000000001</v>
      </c>
      <c r="Q771" s="28">
        <v>9.3736745369715824E-2</v>
      </c>
      <c r="R771" s="28">
        <v>3.8E-3</v>
      </c>
      <c r="S771" s="28">
        <v>2.2929340196537203E-2</v>
      </c>
      <c r="T771" s="28">
        <v>0.81316631130000006</v>
      </c>
      <c r="U771" s="28">
        <v>0.20750906050000001</v>
      </c>
      <c r="V771" s="28">
        <v>-1.5862614300000001E-2</v>
      </c>
      <c r="W771" s="32">
        <v>5.5779967159277506</v>
      </c>
      <c r="X771" s="29">
        <v>4.8241120218579236E-2</v>
      </c>
      <c r="Y771" s="29">
        <v>0.4247351549302536</v>
      </c>
      <c r="Z771" s="29">
        <v>0.15129371480359563</v>
      </c>
      <c r="AA771" s="31">
        <v>0.30749030886582468</v>
      </c>
      <c r="AB771" s="29">
        <v>3.1727765904981095E-2</v>
      </c>
    </row>
    <row r="772" spans="1:28" x14ac:dyDescent="0.25">
      <c r="A772" s="26">
        <v>1901</v>
      </c>
      <c r="B772" s="26" t="s">
        <v>774</v>
      </c>
      <c r="C772" s="27" t="s">
        <v>1025</v>
      </c>
      <c r="D772" s="26" t="s">
        <v>1616</v>
      </c>
      <c r="E772" s="26">
        <v>-0.93799999999999994</v>
      </c>
      <c r="F772" s="26">
        <v>2471</v>
      </c>
      <c r="G772" s="28">
        <v>0.96509009009009006</v>
      </c>
      <c r="H772" s="28">
        <v>1.4557670772676373E-2</v>
      </c>
      <c r="I772" s="28">
        <v>4.0000000000000001E-3</v>
      </c>
      <c r="J772" s="28">
        <v>0.86293859649122806</v>
      </c>
      <c r="K772" s="28">
        <v>0.54383735710000003</v>
      </c>
      <c r="L772" s="28">
        <v>0.16137229987293519</v>
      </c>
      <c r="M772" s="28">
        <v>0.1766200762</v>
      </c>
      <c r="N772" s="29">
        <v>1.3341804320203304E-2</v>
      </c>
      <c r="O772" s="28">
        <v>0.72770270270000004</v>
      </c>
      <c r="P772" s="28">
        <v>0.68540000000000001</v>
      </c>
      <c r="Q772" s="28">
        <v>8.5190039318479696E-2</v>
      </c>
      <c r="R772" s="28">
        <v>1.11E-2</v>
      </c>
      <c r="S772" s="28">
        <v>2.3126734505087881E-2</v>
      </c>
      <c r="T772" s="28">
        <v>0.75412087910000003</v>
      </c>
      <c r="U772" s="28">
        <v>0.14156264290000001</v>
      </c>
      <c r="V772" s="28">
        <v>2.64181764E-2</v>
      </c>
      <c r="W772" s="32">
        <v>2.8009708737864081</v>
      </c>
      <c r="X772" s="29">
        <v>8.3972547436415024E-2</v>
      </c>
      <c r="Y772" s="29">
        <v>0.36924587942550213</v>
      </c>
      <c r="Z772" s="29">
        <v>0</v>
      </c>
      <c r="AA772" s="31">
        <v>0.17336849044166117</v>
      </c>
      <c r="AB772" s="29">
        <v>9.3696763202725727E-2</v>
      </c>
    </row>
    <row r="773" spans="1:28" x14ac:dyDescent="0.25">
      <c r="A773" s="26">
        <v>1902</v>
      </c>
      <c r="B773" s="26" t="s">
        <v>775</v>
      </c>
      <c r="C773" s="27" t="s">
        <v>1029</v>
      </c>
      <c r="D773" s="26" t="s">
        <v>1657</v>
      </c>
      <c r="E773" s="26">
        <v>-0.52300000000000002</v>
      </c>
      <c r="F773" s="26">
        <v>9787</v>
      </c>
      <c r="G773" s="28">
        <v>0.66744402985074625</v>
      </c>
      <c r="H773" s="28">
        <v>0.29263775273962034</v>
      </c>
      <c r="I773" s="28">
        <v>5.0000000000000001E-3</v>
      </c>
      <c r="J773" s="28">
        <v>0.82695274155097465</v>
      </c>
      <c r="K773" s="28">
        <v>0.58623028659999998</v>
      </c>
      <c r="L773" s="28">
        <v>0.1558419535356961</v>
      </c>
      <c r="M773" s="28">
        <v>0.11633033750000001</v>
      </c>
      <c r="N773" s="29">
        <v>1.526199762591148E-2</v>
      </c>
      <c r="O773" s="28">
        <v>0.70196487569999999</v>
      </c>
      <c r="P773" s="28">
        <v>0.7451000000000001</v>
      </c>
      <c r="Q773" s="28">
        <v>0.10629104735568613</v>
      </c>
      <c r="R773" s="28">
        <v>1.8700000000000001E-2</v>
      </c>
      <c r="S773" s="28">
        <v>5.1780950886552643E-3</v>
      </c>
      <c r="T773" s="28">
        <v>0.76522462560000004</v>
      </c>
      <c r="U773" s="28">
        <v>0.1588697134</v>
      </c>
      <c r="V773" s="28">
        <v>6.3259749899999995E-2</v>
      </c>
      <c r="W773" s="32">
        <v>2.5463917525773199</v>
      </c>
      <c r="X773" s="29">
        <v>6.8383758857271396E-2</v>
      </c>
      <c r="Y773" s="29">
        <v>0.36280441984527756</v>
      </c>
      <c r="Z773" s="29">
        <v>7.8125679396389175E-2</v>
      </c>
      <c r="AA773" s="31">
        <v>0.31677976557680443</v>
      </c>
      <c r="AB773" s="29">
        <v>5.4666389524007486E-2</v>
      </c>
    </row>
    <row r="774" spans="1:28" x14ac:dyDescent="0.25">
      <c r="A774" s="26">
        <v>1903</v>
      </c>
      <c r="B774" s="26" t="s">
        <v>776</v>
      </c>
      <c r="C774" s="27" t="s">
        <v>996</v>
      </c>
      <c r="D774" s="26" t="s">
        <v>1269</v>
      </c>
      <c r="E774" s="26">
        <v>-0.497</v>
      </c>
      <c r="F774" s="26">
        <v>4974</v>
      </c>
      <c r="G774" s="28">
        <v>0.80986372485399094</v>
      </c>
      <c r="H774" s="28">
        <v>6.8052930056710773E-2</v>
      </c>
      <c r="I774" s="28">
        <v>4.0000000000000001E-3</v>
      </c>
      <c r="J774" s="28">
        <v>0.86607346566278809</v>
      </c>
      <c r="K774" s="28">
        <v>0.51317175969999995</v>
      </c>
      <c r="L774" s="28">
        <v>0.16938883034773447</v>
      </c>
      <c r="M774" s="28">
        <v>0.14225500529999999</v>
      </c>
      <c r="N774" s="29">
        <v>1.0010537407797681E-2</v>
      </c>
      <c r="O774" s="28">
        <v>0.62598632300000001</v>
      </c>
      <c r="P774" s="28">
        <v>0.62529999999999997</v>
      </c>
      <c r="Q774" s="28">
        <v>0.1903430749682338</v>
      </c>
      <c r="R774" s="28">
        <v>4.7999999999999996E-3</v>
      </c>
      <c r="S774" s="28">
        <v>0.46884833228445566</v>
      </c>
      <c r="T774" s="28">
        <v>0.62575406030000003</v>
      </c>
      <c r="U774" s="28">
        <v>0.1121282403</v>
      </c>
      <c r="V774" s="28">
        <v>-2.322627E-4</v>
      </c>
      <c r="W774" s="32">
        <v>2.0670482420278002</v>
      </c>
      <c r="X774" s="29">
        <v>7.0075371766143812E-2</v>
      </c>
      <c r="Y774" s="29">
        <v>0.35725195997275272</v>
      </c>
      <c r="Z774" s="29">
        <v>0</v>
      </c>
      <c r="AA774" s="31">
        <v>0.19036388140161725</v>
      </c>
      <c r="AB774" s="29">
        <v>7.6923076923076927E-2</v>
      </c>
    </row>
    <row r="775" spans="1:28" x14ac:dyDescent="0.25">
      <c r="A775" s="26">
        <v>1904</v>
      </c>
      <c r="B775" s="26" t="s">
        <v>777</v>
      </c>
      <c r="C775" s="27" t="s">
        <v>1038</v>
      </c>
      <c r="D775" s="26" t="s">
        <v>1772</v>
      </c>
      <c r="E775" s="26">
        <v>-1.038</v>
      </c>
      <c r="F775" s="26">
        <v>26863</v>
      </c>
      <c r="G775" s="28">
        <v>0.60184466019417471</v>
      </c>
      <c r="H775" s="28">
        <v>0.34305728816812209</v>
      </c>
      <c r="I775" s="28">
        <v>4.0000000000000001E-3</v>
      </c>
      <c r="J775" s="28">
        <v>0.80458837842535191</v>
      </c>
      <c r="K775" s="28">
        <v>0.37521601380000003</v>
      </c>
      <c r="L775" s="28">
        <v>9.0077764976958519E-2</v>
      </c>
      <c r="M775" s="28">
        <v>0.2647609447</v>
      </c>
      <c r="N775" s="29">
        <v>7.128456221198157E-3</v>
      </c>
      <c r="O775" s="28">
        <v>0.60661424610000003</v>
      </c>
      <c r="P775" s="28">
        <v>0.54849999999999999</v>
      </c>
      <c r="Q775" s="28">
        <v>0.21448874548667127</v>
      </c>
      <c r="R775" s="28">
        <v>3.4999999999999996E-3</v>
      </c>
      <c r="S775" s="28">
        <v>0.29397254397254396</v>
      </c>
      <c r="T775" s="28">
        <v>0.59515467759999996</v>
      </c>
      <c r="U775" s="28">
        <v>0.17328398619999999</v>
      </c>
      <c r="V775" s="28">
        <v>-1.14595685E-2</v>
      </c>
      <c r="W775" s="32">
        <v>1.9809400043318168</v>
      </c>
      <c r="X775" s="29">
        <v>3.738005840634126E-2</v>
      </c>
      <c r="Y775" s="29">
        <v>0.34154720449169029</v>
      </c>
      <c r="Z775" s="29">
        <v>7.1046804329875465E-2</v>
      </c>
      <c r="AA775" s="31">
        <v>0.4745559289486318</v>
      </c>
      <c r="AB775" s="29">
        <v>2.2448507289979172E-2</v>
      </c>
    </row>
    <row r="776" spans="1:28" x14ac:dyDescent="0.25">
      <c r="A776" s="26">
        <v>1905</v>
      </c>
      <c r="B776" s="26" t="s">
        <v>778</v>
      </c>
      <c r="C776" s="27" t="s">
        <v>1003</v>
      </c>
      <c r="D776" s="26" t="s">
        <v>1361</v>
      </c>
      <c r="E776" s="26">
        <v>-0.159</v>
      </c>
      <c r="F776" s="26">
        <v>19902</v>
      </c>
      <c r="G776" s="28">
        <v>0.89503985828166521</v>
      </c>
      <c r="H776" s="28">
        <v>7.7500551998233608E-2</v>
      </c>
      <c r="I776" s="28">
        <v>5.0000000000000001E-3</v>
      </c>
      <c r="J776" s="28">
        <v>0.9556913674560733</v>
      </c>
      <c r="K776" s="28">
        <v>0.60471622700000005</v>
      </c>
      <c r="L776" s="28">
        <v>6.4188649080735405E-2</v>
      </c>
      <c r="M776" s="28">
        <v>0.20063948840000001</v>
      </c>
      <c r="N776" s="29">
        <v>1.1910471622701839E-2</v>
      </c>
      <c r="O776" s="28">
        <v>0.76399648590000002</v>
      </c>
      <c r="P776" s="28">
        <v>0.79530000000000001</v>
      </c>
      <c r="Q776" s="28">
        <v>9.0662703269802414E-2</v>
      </c>
      <c r="R776" s="28">
        <v>9.0000000000000011E-3</v>
      </c>
      <c r="S776" s="28">
        <v>0.11567339277334585</v>
      </c>
      <c r="T776" s="28">
        <v>0.81946116099999999</v>
      </c>
      <c r="U776" s="28">
        <v>0.19058377300000001</v>
      </c>
      <c r="V776" s="28">
        <v>5.5464675099999999E-2</v>
      </c>
      <c r="W776" s="32">
        <v>4.7067703568161017</v>
      </c>
      <c r="X776" s="29">
        <v>0.10291272570937231</v>
      </c>
      <c r="Y776" s="29">
        <v>0.38372765506542716</v>
      </c>
      <c r="Z776" s="29">
        <v>7.3119846659930848E-2</v>
      </c>
      <c r="AA776" s="31">
        <v>0.23075838736960813</v>
      </c>
      <c r="AB776" s="29">
        <v>0.12442287202557122</v>
      </c>
    </row>
    <row r="777" spans="1:28" x14ac:dyDescent="0.25">
      <c r="A777" s="26">
        <v>1906</v>
      </c>
      <c r="B777" s="26" t="s">
        <v>779</v>
      </c>
      <c r="C777" s="27" t="s">
        <v>979</v>
      </c>
      <c r="D777" s="26" t="s">
        <v>1102</v>
      </c>
      <c r="E777" s="26">
        <v>-0.86</v>
      </c>
      <c r="F777" s="26">
        <v>14355</v>
      </c>
      <c r="G777" s="28">
        <v>0.6815695925622095</v>
      </c>
      <c r="H777" s="28">
        <v>0.30197682344921611</v>
      </c>
      <c r="I777" s="28">
        <v>2E-3</v>
      </c>
      <c r="J777" s="28">
        <v>0.90001109754744202</v>
      </c>
      <c r="K777" s="28">
        <v>0.52207151659999995</v>
      </c>
      <c r="L777" s="28">
        <v>0.14180024660912455</v>
      </c>
      <c r="M777" s="28">
        <v>0.20912453759999999</v>
      </c>
      <c r="N777" s="29">
        <v>7.0283600493218253E-3</v>
      </c>
      <c r="O777" s="28">
        <v>0.71124350359999999</v>
      </c>
      <c r="P777" s="28">
        <v>0.64610000000000001</v>
      </c>
      <c r="Q777" s="28">
        <v>0.14383916990920881</v>
      </c>
      <c r="R777" s="28">
        <v>5.3E-3</v>
      </c>
      <c r="S777" s="28">
        <v>0.1219193969266454</v>
      </c>
      <c r="T777" s="28">
        <v>0.64499096850000004</v>
      </c>
      <c r="U777" s="28">
        <v>0.1240284834</v>
      </c>
      <c r="V777" s="28">
        <v>-6.6252535099999996E-2</v>
      </c>
      <c r="W777" s="32">
        <v>3.0289565651522721</v>
      </c>
      <c r="X777" s="29">
        <v>2.8867447010439733E-2</v>
      </c>
      <c r="Y777" s="29">
        <v>0.29738527650558133</v>
      </c>
      <c r="Z777" s="29">
        <v>0.12064441017563851</v>
      </c>
      <c r="AA777" s="31">
        <v>0.46984758117958914</v>
      </c>
      <c r="AB777" s="29">
        <v>1.858060910868958E-2</v>
      </c>
    </row>
    <row r="778" spans="1:28" x14ac:dyDescent="0.25">
      <c r="A778" s="26">
        <v>1907</v>
      </c>
      <c r="B778" s="26" t="s">
        <v>780</v>
      </c>
      <c r="C778" s="27" t="s">
        <v>1029</v>
      </c>
      <c r="D778" s="26" t="s">
        <v>1659</v>
      </c>
      <c r="E778" s="26">
        <v>-0.61399999999999999</v>
      </c>
      <c r="F778" s="26">
        <v>4221</v>
      </c>
      <c r="G778" s="28">
        <v>0.65819485174323888</v>
      </c>
      <c r="H778" s="28">
        <v>0.27014829142488717</v>
      </c>
      <c r="I778" s="28">
        <v>3.0000000000000001E-3</v>
      </c>
      <c r="J778" s="28">
        <v>0.90251286709052381</v>
      </c>
      <c r="K778" s="28">
        <v>0.57262663540000003</v>
      </c>
      <c r="L778" s="28">
        <v>7.9168064407916808E-2</v>
      </c>
      <c r="M778" s="28">
        <v>0.1194230124</v>
      </c>
      <c r="N778" s="29">
        <v>2.4488426702448843E-2</v>
      </c>
      <c r="O778" s="28">
        <v>0.6879673691</v>
      </c>
      <c r="P778" s="28">
        <v>0.66400000000000003</v>
      </c>
      <c r="Q778" s="28">
        <v>0.22590673575129533</v>
      </c>
      <c r="R778" s="28">
        <v>4.5000000000000005E-3</v>
      </c>
      <c r="S778" s="28">
        <v>0.34501510574018129</v>
      </c>
      <c r="T778" s="28">
        <v>0.64755043229999998</v>
      </c>
      <c r="U778" s="28">
        <v>9.1373364600000007E-2</v>
      </c>
      <c r="V778" s="28">
        <v>-4.0416936799999997E-2</v>
      </c>
      <c r="W778" s="32">
        <v>2.4089861751152077</v>
      </c>
      <c r="X778" s="29">
        <v>4.0638244826726504E-2</v>
      </c>
      <c r="Y778" s="29">
        <v>0.34966777215456479</v>
      </c>
      <c r="Z778" s="29">
        <v>0</v>
      </c>
      <c r="AA778" s="31">
        <v>0.26188650306748468</v>
      </c>
      <c r="AB778" s="29">
        <v>3.1724137931034485E-2</v>
      </c>
    </row>
    <row r="779" spans="1:28" x14ac:dyDescent="0.25">
      <c r="A779" s="26">
        <v>1908</v>
      </c>
      <c r="B779" s="26" t="s">
        <v>781</v>
      </c>
      <c r="C779" s="27" t="s">
        <v>1041</v>
      </c>
      <c r="D779" s="26" t="s">
        <v>1802</v>
      </c>
      <c r="E779" s="26">
        <v>-0.316</v>
      </c>
      <c r="F779" s="26">
        <v>7279</v>
      </c>
      <c r="G779" s="28">
        <v>0.97824585635359118</v>
      </c>
      <c r="H779" s="28">
        <v>0</v>
      </c>
      <c r="I779" s="28">
        <v>1E-3</v>
      </c>
      <c r="J779" s="28">
        <v>0.8882063882063882</v>
      </c>
      <c r="K779" s="28">
        <v>0.7048014226</v>
      </c>
      <c r="L779" s="28">
        <v>3.18118948824343E-2</v>
      </c>
      <c r="M779" s="28">
        <v>0.1412764276</v>
      </c>
      <c r="N779" s="29">
        <v>2.0154119739181981E-2</v>
      </c>
      <c r="O779" s="28">
        <v>0.83039014369999997</v>
      </c>
      <c r="P779" s="28">
        <v>0.82250000000000001</v>
      </c>
      <c r="Q779" s="28">
        <v>0.15312753858651504</v>
      </c>
      <c r="R779" s="28">
        <v>3.2000000000000002E-3</v>
      </c>
      <c r="S779" s="28">
        <v>1.1351153423654338E-2</v>
      </c>
      <c r="T779" s="28">
        <v>0.82508250829999996</v>
      </c>
      <c r="U779" s="28">
        <v>0.1176985774</v>
      </c>
      <c r="V779" s="28">
        <v>-5.3076353999999999E-3</v>
      </c>
      <c r="W779" s="32">
        <v>6.1851851851851851</v>
      </c>
      <c r="X779" s="29">
        <v>0.10396659707724426</v>
      </c>
      <c r="Y779" s="29">
        <v>0.38532081445635658</v>
      </c>
      <c r="Z779" s="29">
        <v>0</v>
      </c>
      <c r="AA779" s="31">
        <v>0.19272508038585209</v>
      </c>
      <c r="AB779" s="29">
        <v>0.10946408209806158</v>
      </c>
    </row>
    <row r="780" spans="1:28" x14ac:dyDescent="0.25">
      <c r="A780" s="26">
        <v>1909</v>
      </c>
      <c r="B780" s="26" t="s">
        <v>782</v>
      </c>
      <c r="C780" s="27" t="s">
        <v>1051</v>
      </c>
      <c r="D780" s="26" t="s">
        <v>1916</v>
      </c>
      <c r="E780" s="26">
        <v>-0.32100000000000001</v>
      </c>
      <c r="F780" s="26">
        <v>3948</v>
      </c>
      <c r="G780" s="28">
        <v>0.76310483870967738</v>
      </c>
      <c r="H780" s="28">
        <v>8.0013391362571143E-2</v>
      </c>
      <c r="I780" s="28">
        <v>1E-3</v>
      </c>
      <c r="J780" s="28">
        <v>0.84993997599039617</v>
      </c>
      <c r="K780" s="28">
        <v>0.73658192089999996</v>
      </c>
      <c r="L780" s="28">
        <v>5.8968926553672314E-2</v>
      </c>
      <c r="M780" s="28">
        <v>7.7683615819999996E-2</v>
      </c>
      <c r="N780" s="29">
        <v>4.9081920903954801E-2</v>
      </c>
      <c r="O780" s="28">
        <v>0.84612123780000004</v>
      </c>
      <c r="P780" s="28">
        <v>0.83150000000000002</v>
      </c>
      <c r="Q780" s="28">
        <v>7.1921982933766768E-2</v>
      </c>
      <c r="R780" s="28">
        <v>4.5000000000000005E-3</v>
      </c>
      <c r="S780" s="28">
        <v>4.9900199600798403E-2</v>
      </c>
      <c r="T780" s="28">
        <v>0.89255079010000005</v>
      </c>
      <c r="U780" s="28">
        <v>9.4918079099999997E-2</v>
      </c>
      <c r="V780" s="28">
        <v>4.6429552300000003E-2</v>
      </c>
      <c r="W780" s="32">
        <v>4.8526970954356843</v>
      </c>
      <c r="X780" s="29">
        <v>0.11559778305621536</v>
      </c>
      <c r="Y780" s="29">
        <v>0.46079626132352852</v>
      </c>
      <c r="Z780" s="29">
        <v>0</v>
      </c>
      <c r="AA780" s="31">
        <v>0.17487046632124353</v>
      </c>
      <c r="AB780" s="29">
        <v>0.111944027986007</v>
      </c>
    </row>
    <row r="781" spans="1:28" x14ac:dyDescent="0.25">
      <c r="A781" s="26">
        <v>1910</v>
      </c>
      <c r="B781" s="26" t="s">
        <v>783</v>
      </c>
      <c r="C781" s="27" t="s">
        <v>1046</v>
      </c>
      <c r="D781" s="26" t="s">
        <v>1850</v>
      </c>
      <c r="E781" s="26">
        <v>-1.2529999999999999</v>
      </c>
      <c r="F781" s="26">
        <v>4860</v>
      </c>
      <c r="G781" s="28">
        <v>0.58159509202453985</v>
      </c>
      <c r="H781" s="28">
        <v>0.43742550655542312</v>
      </c>
      <c r="I781" s="28">
        <v>8.0000000000000002E-3</v>
      </c>
      <c r="J781" s="28">
        <v>0.79011171856429763</v>
      </c>
      <c r="K781" s="28">
        <v>0.68742478939999996</v>
      </c>
      <c r="L781" s="28">
        <v>5.6558363417569195E-2</v>
      </c>
      <c r="M781" s="28">
        <v>5.9566787000000003E-2</v>
      </c>
      <c r="N781" s="29">
        <v>1.022864019253911E-2</v>
      </c>
      <c r="O781" s="28">
        <v>0.78428253260000003</v>
      </c>
      <c r="P781" s="28">
        <v>0.7097</v>
      </c>
      <c r="Q781" s="28">
        <v>0.17776438686351312</v>
      </c>
      <c r="R781" s="28">
        <v>7.8000000000000005E-3</v>
      </c>
      <c r="S781" s="28">
        <v>0.40245261984392416</v>
      </c>
      <c r="T781" s="28">
        <v>0.78670661939999997</v>
      </c>
      <c r="U781" s="28">
        <v>2.2275210600000001E-2</v>
      </c>
      <c r="V781" s="28">
        <v>2.4240868E-3</v>
      </c>
      <c r="W781" s="32">
        <v>3.6355810616929705</v>
      </c>
      <c r="X781" s="29">
        <v>4.4976273983907571E-2</v>
      </c>
      <c r="Y781" s="29">
        <v>0.50566302769396998</v>
      </c>
      <c r="Z781" s="29">
        <v>0</v>
      </c>
      <c r="AA781" s="31">
        <v>0.17483044461190655</v>
      </c>
      <c r="AB781" s="29">
        <v>2.6315789473684209E-2</v>
      </c>
    </row>
    <row r="782" spans="1:28" x14ac:dyDescent="0.25">
      <c r="A782" s="26">
        <v>1911</v>
      </c>
      <c r="B782" s="26" t="s">
        <v>784</v>
      </c>
      <c r="C782" s="27" t="s">
        <v>1000</v>
      </c>
      <c r="D782" s="26" t="s">
        <v>1315</v>
      </c>
      <c r="E782" s="26">
        <v>-0.40100000000000002</v>
      </c>
      <c r="F782" s="26">
        <v>5588</v>
      </c>
      <c r="G782" s="28">
        <v>0.56670403587443952</v>
      </c>
      <c r="H782" s="28">
        <v>0.39989088925259136</v>
      </c>
      <c r="I782" s="28">
        <v>3.0000000000000001E-3</v>
      </c>
      <c r="J782" s="28">
        <v>0.88762725137039933</v>
      </c>
      <c r="K782" s="28">
        <v>0.48786943100000002</v>
      </c>
      <c r="L782" s="28">
        <v>0.13012792236435819</v>
      </c>
      <c r="M782" s="28">
        <v>0.1263784738</v>
      </c>
      <c r="N782" s="29">
        <v>1.3453903837670931E-2</v>
      </c>
      <c r="O782" s="28">
        <v>0.61791546590000002</v>
      </c>
      <c r="P782" s="28">
        <v>0.5171</v>
      </c>
      <c r="Q782" s="28">
        <v>0.24275769144397036</v>
      </c>
      <c r="R782" s="28">
        <v>4.8999999999999998E-3</v>
      </c>
      <c r="S782" s="28">
        <v>0.12337662337662338</v>
      </c>
      <c r="T782" s="28">
        <v>0.58394449950000005</v>
      </c>
      <c r="U782" s="28">
        <v>2.9230569000000001E-2</v>
      </c>
      <c r="V782" s="28">
        <v>-3.3970966399999997E-2</v>
      </c>
      <c r="W782" s="32">
        <v>1.6891811117752538</v>
      </c>
      <c r="X782" s="29">
        <v>6.541393369969864E-2</v>
      </c>
      <c r="Y782" s="29">
        <v>0.36200967009870827</v>
      </c>
      <c r="Z782" s="29">
        <v>0</v>
      </c>
      <c r="AA782" s="31">
        <v>0.21123394084254557</v>
      </c>
      <c r="AB782" s="29">
        <v>5.7471264367816091E-2</v>
      </c>
    </row>
    <row r="783" spans="1:28" x14ac:dyDescent="0.25">
      <c r="A783" s="26">
        <v>1912</v>
      </c>
      <c r="B783" s="26" t="s">
        <v>785</v>
      </c>
      <c r="C783" s="27" t="s">
        <v>1010</v>
      </c>
      <c r="D783" s="26" t="s">
        <v>1440</v>
      </c>
      <c r="E783" s="26">
        <v>-0.48399999999999999</v>
      </c>
      <c r="F783" s="26">
        <v>6751</v>
      </c>
      <c r="G783" s="28">
        <v>0.79588261060008758</v>
      </c>
      <c r="H783" s="28">
        <v>3.6748811067877217E-2</v>
      </c>
      <c r="I783" s="28">
        <v>2E-3</v>
      </c>
      <c r="J783" s="28">
        <v>0.85100286532951286</v>
      </c>
      <c r="K783" s="28">
        <v>0.63395863399999997</v>
      </c>
      <c r="L783" s="28">
        <v>0.1176046176046176</v>
      </c>
      <c r="M783" s="28">
        <v>0.1207311207</v>
      </c>
      <c r="N783" s="29">
        <v>7.9365079365079361E-3</v>
      </c>
      <c r="O783" s="28">
        <v>0.73815950919999995</v>
      </c>
      <c r="P783" s="28">
        <v>0.71550000000000002</v>
      </c>
      <c r="Q783" s="28">
        <v>0.11755952380952381</v>
      </c>
      <c r="R783" s="28">
        <v>7.4000000000000003E-3</v>
      </c>
      <c r="S783" s="28">
        <v>1.5582034830430797E-2</v>
      </c>
      <c r="T783" s="28">
        <v>0.74933203790000003</v>
      </c>
      <c r="U783" s="28">
        <v>8.1541366000000004E-2</v>
      </c>
      <c r="V783" s="28">
        <v>1.11725287E-2</v>
      </c>
      <c r="W783" s="32">
        <v>3.4456404736275559</v>
      </c>
      <c r="X783" s="29">
        <v>0.11208010335917312</v>
      </c>
      <c r="Y783" s="29">
        <v>0.41856533566740739</v>
      </c>
      <c r="Z783" s="29">
        <v>0</v>
      </c>
      <c r="AA783" s="31">
        <v>0.275885404917663</v>
      </c>
      <c r="AB783" s="29">
        <v>5.9823868812632859E-2</v>
      </c>
    </row>
    <row r="784" spans="1:28" x14ac:dyDescent="0.25">
      <c r="A784" s="26">
        <v>1913</v>
      </c>
      <c r="B784" s="26" t="s">
        <v>786</v>
      </c>
      <c r="C784" s="27" t="s">
        <v>1048</v>
      </c>
      <c r="D784" s="26" t="s">
        <v>1858</v>
      </c>
      <c r="E784" s="26">
        <v>-0.39</v>
      </c>
      <c r="F784" s="26">
        <v>2780</v>
      </c>
      <c r="G784" s="28">
        <v>0.70247046186895812</v>
      </c>
      <c r="H784" s="28">
        <v>1.4477766287487074E-2</v>
      </c>
      <c r="I784" s="28">
        <v>1E-3</v>
      </c>
      <c r="J784" s="28">
        <v>0.86139389193422078</v>
      </c>
      <c r="K784" s="28">
        <v>0.76772727269999996</v>
      </c>
      <c r="L784" s="28">
        <v>3.7727272727272727E-2</v>
      </c>
      <c r="M784" s="28">
        <v>0.14000000000000001</v>
      </c>
      <c r="N784" s="29">
        <v>1.7727272727272727E-2</v>
      </c>
      <c r="O784" s="28">
        <v>0.9065217391</v>
      </c>
      <c r="P784" s="28">
        <v>0.84599999999999997</v>
      </c>
      <c r="Q784" s="28">
        <v>2.1276595744680851E-2</v>
      </c>
      <c r="R784" s="28">
        <v>1.9E-3</v>
      </c>
      <c r="S784" s="28">
        <v>2.1276595744680851E-2</v>
      </c>
      <c r="T784" s="28">
        <v>0.93097826090000002</v>
      </c>
      <c r="U784" s="28">
        <v>7.8272727299999997E-2</v>
      </c>
      <c r="V784" s="28">
        <v>2.4456521799999999E-2</v>
      </c>
      <c r="W784" s="32">
        <v>11.127071823204421</v>
      </c>
      <c r="X784" s="29">
        <v>6.2454346238130024E-2</v>
      </c>
      <c r="Y784" s="29">
        <v>0.46696843469385318</v>
      </c>
      <c r="Z784" s="29">
        <v>0</v>
      </c>
      <c r="AA784" s="31">
        <v>0.17569352708058125</v>
      </c>
      <c r="AB784" s="29">
        <v>3.2974910394265235E-2</v>
      </c>
    </row>
    <row r="785" spans="1:28" x14ac:dyDescent="0.25">
      <c r="A785" s="26">
        <v>1914</v>
      </c>
      <c r="B785" s="26" t="s">
        <v>787</v>
      </c>
      <c r="C785" s="27" t="s">
        <v>1031</v>
      </c>
      <c r="D785" s="26" t="s">
        <v>1699</v>
      </c>
      <c r="E785" s="26">
        <v>-0.91700000000000004</v>
      </c>
      <c r="F785" s="26">
        <v>3932</v>
      </c>
      <c r="G785" s="28">
        <v>0.51319118178532708</v>
      </c>
      <c r="H785" s="28">
        <v>4.4007155635062613E-2</v>
      </c>
      <c r="I785" s="28">
        <v>9.0000000000000011E-3</v>
      </c>
      <c r="J785" s="28">
        <v>0.74254215304798965</v>
      </c>
      <c r="K785" s="28">
        <v>0.6406113537</v>
      </c>
      <c r="L785" s="28">
        <v>4.4541484716157202E-2</v>
      </c>
      <c r="M785" s="28">
        <v>0.15807860260000001</v>
      </c>
      <c r="N785" s="29">
        <v>1.8340611353711789E-2</v>
      </c>
      <c r="O785" s="28">
        <v>0.82960644009999995</v>
      </c>
      <c r="P785" s="28">
        <v>0.81310000000000004</v>
      </c>
      <c r="Q785" s="28">
        <v>0.12193020249892288</v>
      </c>
      <c r="R785" s="28">
        <v>4.4400000000000002E-2</v>
      </c>
      <c r="S785" s="28">
        <v>7.4156470152020759E-2</v>
      </c>
      <c r="T785" s="28">
        <v>0.90850978829999995</v>
      </c>
      <c r="U785" s="28">
        <v>0.17248864629999999</v>
      </c>
      <c r="V785" s="28">
        <v>7.8903348200000001E-2</v>
      </c>
      <c r="W785" s="32">
        <v>4.3758865248226941</v>
      </c>
      <c r="X785" s="29">
        <v>6.4959070504357008E-2</v>
      </c>
      <c r="Y785" s="29">
        <v>0.39027893380863504</v>
      </c>
      <c r="Z785" s="29">
        <v>0</v>
      </c>
      <c r="AA785" s="31">
        <v>0.27279999999999999</v>
      </c>
      <c r="AB785" s="29">
        <v>3.8080333854981739E-2</v>
      </c>
    </row>
    <row r="786" spans="1:28" x14ac:dyDescent="0.25">
      <c r="A786" s="26">
        <v>1915</v>
      </c>
      <c r="B786" s="26" t="s">
        <v>788</v>
      </c>
      <c r="C786" s="27" t="s">
        <v>1022</v>
      </c>
      <c r="D786" s="26" t="s">
        <v>1589</v>
      </c>
      <c r="E786" s="26">
        <v>-1.1559999999999999</v>
      </c>
      <c r="F786" s="26">
        <v>5638</v>
      </c>
      <c r="G786" s="28">
        <v>0.96716417910447761</v>
      </c>
      <c r="H786" s="28">
        <v>0</v>
      </c>
      <c r="I786" s="28">
        <v>4.0000000000000001E-3</v>
      </c>
      <c r="J786" s="28">
        <v>0.76699029126213591</v>
      </c>
      <c r="K786" s="28">
        <v>0.62869198309999996</v>
      </c>
      <c r="L786" s="28">
        <v>6.0759493670886074E-2</v>
      </c>
      <c r="M786" s="28">
        <v>0.1791842475</v>
      </c>
      <c r="N786" s="29">
        <v>1.0126582278481013E-2</v>
      </c>
      <c r="O786" s="28">
        <v>0.78637484589999995</v>
      </c>
      <c r="P786" s="28">
        <v>0.68779999999999997</v>
      </c>
      <c r="Q786" s="28">
        <v>0.18080748976009361</v>
      </c>
      <c r="R786" s="28">
        <v>6.7000000000000002E-3</v>
      </c>
      <c r="S786" s="28">
        <v>0.18080748976009361</v>
      </c>
      <c r="T786" s="28">
        <v>0.68185269550000005</v>
      </c>
      <c r="U786" s="28">
        <v>5.9108016899999997E-2</v>
      </c>
      <c r="V786" s="28">
        <v>-0.1045221504</v>
      </c>
      <c r="W786" s="32">
        <v>5.2710951526032304</v>
      </c>
      <c r="X786" s="29">
        <v>5.165366034931252E-2</v>
      </c>
      <c r="Y786" s="29">
        <v>0.49451411900217745</v>
      </c>
      <c r="Z786" s="29">
        <v>0</v>
      </c>
      <c r="AA786" s="31">
        <v>0.20929600434900789</v>
      </c>
      <c r="AB786" s="29">
        <v>2.7318475916606758E-2</v>
      </c>
    </row>
    <row r="787" spans="1:28" x14ac:dyDescent="0.25">
      <c r="A787" s="26">
        <v>1916</v>
      </c>
      <c r="B787" s="26" t="s">
        <v>789</v>
      </c>
      <c r="C787" s="27" t="s">
        <v>995</v>
      </c>
      <c r="D787" s="26" t="s">
        <v>1257</v>
      </c>
      <c r="E787" s="26">
        <v>-0.82</v>
      </c>
      <c r="F787" s="26">
        <v>6585</v>
      </c>
      <c r="G787" s="28">
        <v>0.70167496604798552</v>
      </c>
      <c r="H787" s="28">
        <v>2.7280858676207512E-2</v>
      </c>
      <c r="I787" s="28">
        <v>2E-3</v>
      </c>
      <c r="J787" s="28">
        <v>0.90807592110160029</v>
      </c>
      <c r="K787" s="28">
        <v>0.68360655739999998</v>
      </c>
      <c r="L787" s="28">
        <v>4.6721311475409838E-2</v>
      </c>
      <c r="M787" s="28">
        <v>0.1989754098</v>
      </c>
      <c r="N787" s="29">
        <v>1.0040983606557377E-2</v>
      </c>
      <c r="O787" s="28">
        <v>0.90359585259999997</v>
      </c>
      <c r="P787" s="28">
        <v>0.85970000000000002</v>
      </c>
      <c r="Q787" s="28">
        <v>7.0303836770902642E-2</v>
      </c>
      <c r="R787" s="28">
        <v>2.8999999999999998E-3</v>
      </c>
      <c r="S787" s="28">
        <v>8.068582955118507E-2</v>
      </c>
      <c r="T787" s="28">
        <v>0.91491574789999996</v>
      </c>
      <c r="U787" s="28">
        <v>0.17609344260000001</v>
      </c>
      <c r="V787" s="28">
        <v>1.13198953E-2</v>
      </c>
      <c r="W787" s="32">
        <v>9.0082474226804141</v>
      </c>
      <c r="X787" s="29">
        <v>5.8677042801556417E-2</v>
      </c>
      <c r="Y787" s="29">
        <v>0.46001780530030756</v>
      </c>
      <c r="Z787" s="29">
        <v>0</v>
      </c>
      <c r="AA787" s="31">
        <v>0.17694720334553057</v>
      </c>
      <c r="AB787" s="29">
        <v>4.49438202247191E-2</v>
      </c>
    </row>
    <row r="788" spans="1:28" x14ac:dyDescent="0.25">
      <c r="A788" s="26">
        <v>1917</v>
      </c>
      <c r="B788" s="26" t="s">
        <v>790</v>
      </c>
      <c r="C788" s="27" t="s">
        <v>1051</v>
      </c>
      <c r="D788" s="26" t="s">
        <v>1917</v>
      </c>
      <c r="E788" s="26">
        <v>-0.52900000000000003</v>
      </c>
      <c r="F788" s="26">
        <v>13815</v>
      </c>
      <c r="G788" s="28">
        <v>0.58336776859504136</v>
      </c>
      <c r="H788" s="28">
        <v>0.40272792534099067</v>
      </c>
      <c r="I788" s="28">
        <v>3.0000000000000001E-3</v>
      </c>
      <c r="J788" s="28">
        <v>0.83458153903763344</v>
      </c>
      <c r="K788" s="28">
        <v>0.54099831740000004</v>
      </c>
      <c r="L788" s="28">
        <v>6.9545709478407172E-2</v>
      </c>
      <c r="M788" s="28">
        <v>0.13011777899999999</v>
      </c>
      <c r="N788" s="29">
        <v>1.5479528883903533E-2</v>
      </c>
      <c r="O788" s="28">
        <v>0.62323078720000002</v>
      </c>
      <c r="P788" s="28">
        <v>0.65290000000000004</v>
      </c>
      <c r="Q788" s="28">
        <v>0.26961184287212964</v>
      </c>
      <c r="R788" s="28">
        <v>7.7000000000000002E-3</v>
      </c>
      <c r="S788" s="28">
        <v>0.5032143648858346</v>
      </c>
      <c r="T788" s="28">
        <v>0.59854352099999997</v>
      </c>
      <c r="U788" s="28">
        <v>0.1119016826</v>
      </c>
      <c r="V788" s="28">
        <v>-2.4687266199999999E-2</v>
      </c>
      <c r="W788" s="32">
        <v>2.1957538682979489</v>
      </c>
      <c r="X788" s="29">
        <v>6.8409214302334598E-2</v>
      </c>
      <c r="Y788" s="29">
        <v>0.45486893675064255</v>
      </c>
      <c r="Z788" s="29">
        <v>0</v>
      </c>
      <c r="AA788" s="31">
        <v>0.27018463891620231</v>
      </c>
      <c r="AB788" s="29">
        <v>4.7387953182986012E-2</v>
      </c>
    </row>
    <row r="789" spans="1:28" x14ac:dyDescent="0.25">
      <c r="A789" s="26">
        <v>1918</v>
      </c>
      <c r="B789" s="26" t="s">
        <v>791</v>
      </c>
      <c r="C789" s="27" t="s">
        <v>1054</v>
      </c>
      <c r="D789" s="26" t="s">
        <v>1215</v>
      </c>
      <c r="E789" s="26">
        <v>-0.63500000000000001</v>
      </c>
      <c r="F789" s="26">
        <v>128557</v>
      </c>
      <c r="G789" s="28">
        <v>0.41062919550624327</v>
      </c>
      <c r="H789" s="28">
        <v>2.7396074902218685E-2</v>
      </c>
      <c r="I789" s="28">
        <v>0.54899999999999993</v>
      </c>
      <c r="J789" s="28">
        <v>0.81949086489557055</v>
      </c>
      <c r="K789" s="28">
        <v>0.33890026280000002</v>
      </c>
      <c r="L789" s="28">
        <v>1.484693630809408E-2</v>
      </c>
      <c r="M789" s="28">
        <v>2.954878855E-2</v>
      </c>
      <c r="N789" s="29">
        <v>8.6405622813663704E-3</v>
      </c>
      <c r="O789" s="28">
        <v>0.43660789249999998</v>
      </c>
      <c r="P789" s="28">
        <v>0.33409999999999995</v>
      </c>
      <c r="Q789" s="28">
        <v>1.3005702361893112E-2</v>
      </c>
      <c r="R789" s="28">
        <v>0.69499999999999995</v>
      </c>
      <c r="S789" s="28">
        <v>1.0580718674968461E-2</v>
      </c>
      <c r="T789" s="28">
        <v>0.92661064429999995</v>
      </c>
      <c r="U789" s="28">
        <v>-4.8002627999999999E-3</v>
      </c>
      <c r="V789" s="28">
        <v>0.49000275180000002</v>
      </c>
      <c r="W789" s="32">
        <v>0.60251897050770564</v>
      </c>
      <c r="X789" s="29">
        <v>0.12425222386104419</v>
      </c>
      <c r="Y789" s="29">
        <v>0.41079915085632912</v>
      </c>
      <c r="Z789" s="29">
        <v>0.20495672811244392</v>
      </c>
      <c r="AA789" s="31">
        <v>0.51175212369369916</v>
      </c>
      <c r="AB789" s="29">
        <v>7.9329053119218992E-2</v>
      </c>
    </row>
    <row r="790" spans="1:28" x14ac:dyDescent="0.25">
      <c r="A790" s="26">
        <v>1919</v>
      </c>
      <c r="B790" s="26" t="s">
        <v>792</v>
      </c>
      <c r="C790" s="27" t="s">
        <v>1018</v>
      </c>
      <c r="D790" s="26" t="s">
        <v>1558</v>
      </c>
      <c r="E790" s="26">
        <v>-0.95299999999999996</v>
      </c>
      <c r="F790" s="26">
        <v>10988</v>
      </c>
      <c r="G790" s="28">
        <v>0.53114093959731545</v>
      </c>
      <c r="H790" s="28">
        <v>0.47565043362241494</v>
      </c>
      <c r="I790" s="28">
        <v>0.04</v>
      </c>
      <c r="J790" s="28">
        <v>0.87945568400770713</v>
      </c>
      <c r="K790" s="28">
        <v>0.53197316169999997</v>
      </c>
      <c r="L790" s="28">
        <v>0.10625770231411749</v>
      </c>
      <c r="M790" s="28">
        <v>0.14090099959999999</v>
      </c>
      <c r="N790" s="29">
        <v>8.4896617828289743E-3</v>
      </c>
      <c r="O790" s="28">
        <v>0.62523513239999995</v>
      </c>
      <c r="P790" s="28">
        <v>0.629</v>
      </c>
      <c r="Q790" s="28">
        <v>7.8863438677877651E-2</v>
      </c>
      <c r="R790" s="28">
        <v>0.1106</v>
      </c>
      <c r="S790" s="28">
        <v>0.33673729895328058</v>
      </c>
      <c r="T790" s="28">
        <v>0.73969361069999995</v>
      </c>
      <c r="U790" s="28">
        <v>9.7026838300000001E-2</v>
      </c>
      <c r="V790" s="28">
        <v>0.1144584783</v>
      </c>
      <c r="W790" s="32">
        <v>2.1828947368421052</v>
      </c>
      <c r="X790" s="29">
        <v>5.9742288168684106E-2</v>
      </c>
      <c r="Y790" s="29">
        <v>0.41677690704080189</v>
      </c>
      <c r="Z790" s="29">
        <v>0</v>
      </c>
      <c r="AA790" s="31">
        <v>0.33609721229449607</v>
      </c>
      <c r="AB790" s="29">
        <v>3.0349596619285438E-2</v>
      </c>
    </row>
    <row r="791" spans="1:28" x14ac:dyDescent="0.25">
      <c r="A791" s="26">
        <v>1920</v>
      </c>
      <c r="B791" s="26" t="s">
        <v>793</v>
      </c>
      <c r="C791" s="27" t="s">
        <v>1029</v>
      </c>
      <c r="D791" s="26" t="s">
        <v>1662</v>
      </c>
      <c r="E791" s="26">
        <v>-0.73299999999999998</v>
      </c>
      <c r="F791" s="26">
        <v>8459</v>
      </c>
      <c r="G791" s="28">
        <v>0.62771317829457363</v>
      </c>
      <c r="H791" s="28">
        <v>1.6968762051677595E-2</v>
      </c>
      <c r="I791" s="28">
        <v>2E-3</v>
      </c>
      <c r="J791" s="28">
        <v>0.81248918872167442</v>
      </c>
      <c r="K791" s="28">
        <v>0.52948690649999997</v>
      </c>
      <c r="L791" s="28">
        <v>0.10964445390674898</v>
      </c>
      <c r="M791" s="28">
        <v>0.144134554</v>
      </c>
      <c r="N791" s="29">
        <v>1.1709601873536301E-2</v>
      </c>
      <c r="O791" s="28">
        <v>0.62819956619999995</v>
      </c>
      <c r="P791" s="28">
        <v>0.7095999999999999</v>
      </c>
      <c r="Q791" s="28">
        <v>0.15856188061765383</v>
      </c>
      <c r="R791" s="28">
        <v>8.5000000000000006E-3</v>
      </c>
      <c r="S791" s="28">
        <v>1.7440758293838864E-2</v>
      </c>
      <c r="T791" s="28">
        <v>0.63961456100000003</v>
      </c>
      <c r="U791" s="28">
        <v>0.18011309349999999</v>
      </c>
      <c r="V791" s="28">
        <v>1.14149948E-2</v>
      </c>
      <c r="W791" s="32">
        <v>2.2293832293832296</v>
      </c>
      <c r="X791" s="29">
        <v>4.9929224038090338E-2</v>
      </c>
      <c r="Y791" s="29">
        <v>0.39264223519871883</v>
      </c>
      <c r="Z791" s="29">
        <v>8.0018542812044499E-2</v>
      </c>
      <c r="AA791" s="31">
        <v>0.38857990359658878</v>
      </c>
      <c r="AB791" s="29">
        <v>2.9425952725518571E-2</v>
      </c>
    </row>
    <row r="792" spans="1:28" x14ac:dyDescent="0.25">
      <c r="A792" s="26">
        <v>1921</v>
      </c>
      <c r="B792" s="26" t="s">
        <v>794</v>
      </c>
      <c r="C792" s="27" t="s">
        <v>981</v>
      </c>
      <c r="D792" s="26" t="s">
        <v>1123</v>
      </c>
      <c r="E792" s="26">
        <v>-0.63300000000000001</v>
      </c>
      <c r="F792" s="26">
        <v>27238</v>
      </c>
      <c r="G792" s="28">
        <v>0.92505758473181965</v>
      </c>
      <c r="H792" s="28">
        <v>2.346350572379638E-2</v>
      </c>
      <c r="I792" s="28">
        <v>2E-3</v>
      </c>
      <c r="J792" s="28">
        <v>0.8825242718446602</v>
      </c>
      <c r="K792" s="28">
        <v>0.5914709118</v>
      </c>
      <c r="L792" s="28">
        <v>8.9756034426972109E-2</v>
      </c>
      <c r="M792" s="28">
        <v>0.1883776613</v>
      </c>
      <c r="N792" s="29">
        <v>1.0095127159774802E-2</v>
      </c>
      <c r="O792" s="28">
        <v>0.76101018440000001</v>
      </c>
      <c r="P792" s="28">
        <v>0.77780000000000005</v>
      </c>
      <c r="Q792" s="28">
        <v>6.2351501187990495E-2</v>
      </c>
      <c r="R792" s="28">
        <v>5.1000000000000004E-3</v>
      </c>
      <c r="S792" s="28">
        <v>1.21287790956925E-2</v>
      </c>
      <c r="T792" s="28">
        <v>0.81733535199999996</v>
      </c>
      <c r="U792" s="28">
        <v>0.18632908819999999</v>
      </c>
      <c r="V792" s="28">
        <v>5.6325167600000003E-2</v>
      </c>
      <c r="W792" s="32">
        <v>3.8567371410539595</v>
      </c>
      <c r="X792" s="29">
        <v>5.4025333673382643E-2</v>
      </c>
      <c r="Y792" s="29">
        <v>0.47534699990961071</v>
      </c>
      <c r="Z792" s="29">
        <v>7.0942657483005697E-2</v>
      </c>
      <c r="AA792" s="31">
        <v>0.42835880702959528</v>
      </c>
      <c r="AB792" s="29">
        <v>3.3251688562309804E-2</v>
      </c>
    </row>
    <row r="793" spans="1:28" x14ac:dyDescent="0.25">
      <c r="A793" s="26">
        <v>1922</v>
      </c>
      <c r="B793" s="26" t="s">
        <v>795</v>
      </c>
      <c r="C793" s="27" t="s">
        <v>983</v>
      </c>
      <c r="D793" s="26" t="s">
        <v>1144</v>
      </c>
      <c r="E793" s="26">
        <v>1.57</v>
      </c>
      <c r="F793" s="26">
        <v>595305</v>
      </c>
      <c r="G793" s="28">
        <v>0.47238658479549811</v>
      </c>
      <c r="H793" s="28">
        <v>0.45724827694047177</v>
      </c>
      <c r="I793" s="28">
        <v>0.02</v>
      </c>
      <c r="J793" s="28">
        <v>0.88185711557871194</v>
      </c>
      <c r="K793" s="28">
        <v>0.35027895889999999</v>
      </c>
      <c r="L793" s="28">
        <v>0.1547940428786754</v>
      </c>
      <c r="M793" s="28">
        <v>0.13478324450000001</v>
      </c>
      <c r="N793" s="29">
        <v>1.7162156081977908E-2</v>
      </c>
      <c r="O793" s="28">
        <v>0.45511622969999999</v>
      </c>
      <c r="P793" s="28">
        <v>0.45619999999999999</v>
      </c>
      <c r="Q793" s="28">
        <v>0.28866879051147459</v>
      </c>
      <c r="R793" s="28">
        <v>5.21E-2</v>
      </c>
      <c r="S793" s="28">
        <v>0.19974127318630416</v>
      </c>
      <c r="T793" s="28">
        <v>0.51646495469999998</v>
      </c>
      <c r="U793" s="28">
        <v>0.1059210411</v>
      </c>
      <c r="V793" s="28">
        <v>6.1348725E-2</v>
      </c>
      <c r="W793" s="32">
        <v>0.98632947150712114</v>
      </c>
      <c r="X793" s="29">
        <v>0.30948536295993057</v>
      </c>
      <c r="Y793" s="29">
        <v>0.37651629863584429</v>
      </c>
      <c r="Z793" s="29">
        <v>0.38174134423587708</v>
      </c>
      <c r="AA793" s="31">
        <v>0.30725282035905699</v>
      </c>
      <c r="AB793" s="29">
        <v>0.34414852958925052</v>
      </c>
    </row>
    <row r="794" spans="1:28" x14ac:dyDescent="0.25">
      <c r="A794" s="26">
        <v>1923</v>
      </c>
      <c r="B794" s="26" t="s">
        <v>796</v>
      </c>
      <c r="C794" s="27" t="s">
        <v>979</v>
      </c>
      <c r="D794" s="26" t="s">
        <v>1106</v>
      </c>
      <c r="E794" s="26">
        <v>-0.27200000000000002</v>
      </c>
      <c r="F794" s="26">
        <v>7311</v>
      </c>
      <c r="G794" s="28">
        <v>0.57004219409282697</v>
      </c>
      <c r="H794" s="28">
        <v>0.40716069941715238</v>
      </c>
      <c r="I794" s="28">
        <v>1E-3</v>
      </c>
      <c r="J794" s="28">
        <v>0.886416236425138</v>
      </c>
      <c r="K794" s="28">
        <v>0.46615786300000001</v>
      </c>
      <c r="L794" s="28">
        <v>0.13617192207270537</v>
      </c>
      <c r="M794" s="28">
        <v>0.11086563570000001</v>
      </c>
      <c r="N794" s="29">
        <v>5.8244627435227962E-3</v>
      </c>
      <c r="O794" s="28">
        <v>0.54511742890000003</v>
      </c>
      <c r="P794" s="28">
        <v>0.4728</v>
      </c>
      <c r="Q794" s="28">
        <v>0.3093246276270149</v>
      </c>
      <c r="R794" s="28">
        <v>3.3E-3</v>
      </c>
      <c r="S794" s="28">
        <v>0.419528340918494</v>
      </c>
      <c r="T794" s="28">
        <v>0.51776851300000004</v>
      </c>
      <c r="U794" s="28">
        <v>6.6421370000000002E-3</v>
      </c>
      <c r="V794" s="28">
        <v>-2.73489159E-2</v>
      </c>
      <c r="W794" s="32">
        <v>1.4385447394296953</v>
      </c>
      <c r="X794" s="29">
        <v>7.0154753131908623E-2</v>
      </c>
      <c r="Y794" s="29">
        <v>0.30567453884836332</v>
      </c>
      <c r="Z794" s="29">
        <v>8.0285275501231185E-2</v>
      </c>
      <c r="AA794" s="31">
        <v>0.26963682432432434</v>
      </c>
      <c r="AB794" s="29">
        <v>6.6283210079430291E-2</v>
      </c>
    </row>
    <row r="795" spans="1:28" x14ac:dyDescent="0.25">
      <c r="A795" s="26">
        <v>1924</v>
      </c>
      <c r="B795" s="26" t="s">
        <v>797</v>
      </c>
      <c r="C795" s="27" t="s">
        <v>983</v>
      </c>
      <c r="D795" s="26" t="s">
        <v>1145</v>
      </c>
      <c r="E795" s="26">
        <v>0.253</v>
      </c>
      <c r="F795" s="26">
        <v>3045</v>
      </c>
      <c r="G795" s="28">
        <v>0.62694099378881984</v>
      </c>
      <c r="H795" s="28">
        <v>0.35011441647597252</v>
      </c>
      <c r="I795" s="28">
        <v>5.0000000000000001E-3</v>
      </c>
      <c r="J795" s="28">
        <v>0.80145175064047824</v>
      </c>
      <c r="K795" s="28">
        <v>0.494405967</v>
      </c>
      <c r="L795" s="28">
        <v>0.14224826851358552</v>
      </c>
      <c r="M795" s="28">
        <v>0.17208311130000001</v>
      </c>
      <c r="N795" s="29">
        <v>1.1720831113478956E-2</v>
      </c>
      <c r="O795" s="28">
        <v>0.63811684629999998</v>
      </c>
      <c r="P795" s="28">
        <v>0.58479999999999999</v>
      </c>
      <c r="Q795" s="28">
        <v>0.16424581005586592</v>
      </c>
      <c r="R795" s="28">
        <v>7.8000000000000005E-3</v>
      </c>
      <c r="S795" s="28">
        <v>0.15400624349635797</v>
      </c>
      <c r="T795" s="28">
        <v>0.65812859379999999</v>
      </c>
      <c r="U795" s="28">
        <v>9.0394032999999999E-2</v>
      </c>
      <c r="V795" s="28">
        <v>2.00117475E-2</v>
      </c>
      <c r="W795" s="32">
        <v>2.1452702702702702</v>
      </c>
      <c r="X795" s="29">
        <v>7.1178120617110804E-2</v>
      </c>
      <c r="Y795" s="29">
        <v>0.33058751367097422</v>
      </c>
      <c r="Z795" s="29">
        <v>0</v>
      </c>
      <c r="AA795" s="31">
        <v>0.19339111592632718</v>
      </c>
      <c r="AB795" s="29">
        <v>8.1380208333333329E-2</v>
      </c>
    </row>
    <row r="796" spans="1:28" x14ac:dyDescent="0.25">
      <c r="A796" s="26">
        <v>1925</v>
      </c>
      <c r="B796" s="26" t="s">
        <v>798</v>
      </c>
      <c r="C796" s="27" t="s">
        <v>1042</v>
      </c>
      <c r="D796" s="26" t="s">
        <v>1814</v>
      </c>
      <c r="E796" s="26">
        <v>-0.19600000000000001</v>
      </c>
      <c r="F796" s="26">
        <v>27399</v>
      </c>
      <c r="G796" s="28">
        <v>0.64363749224084421</v>
      </c>
      <c r="H796" s="28">
        <v>0.34078281269292504</v>
      </c>
      <c r="I796" s="28">
        <v>4.0000000000000001E-3</v>
      </c>
      <c r="J796" s="28">
        <v>0.90407024009538783</v>
      </c>
      <c r="K796" s="28">
        <v>0.58767459980000003</v>
      </c>
      <c r="L796" s="28">
        <v>9.3219830945386967E-2</v>
      </c>
      <c r="M796" s="28">
        <v>0.1552664708</v>
      </c>
      <c r="N796" s="29">
        <v>1.5406750194832444E-2</v>
      </c>
      <c r="O796" s="28">
        <v>0.68820610920000003</v>
      </c>
      <c r="P796" s="28">
        <v>0.69319999999999993</v>
      </c>
      <c r="Q796" s="28">
        <v>0.15800552558873832</v>
      </c>
      <c r="R796" s="28">
        <v>1.2199999999999999E-2</v>
      </c>
      <c r="S796" s="28">
        <v>2.4346675487925903E-2</v>
      </c>
      <c r="T796" s="28">
        <v>0.63066572239999996</v>
      </c>
      <c r="U796" s="28">
        <v>0.10552540019999999</v>
      </c>
      <c r="V796" s="28">
        <v>-5.7540386800000003E-2</v>
      </c>
      <c r="W796" s="32">
        <v>3.1727774987443493</v>
      </c>
      <c r="X796" s="29">
        <v>8.5061073609771776E-2</v>
      </c>
      <c r="Y796" s="29">
        <v>0.36760300176106131</v>
      </c>
      <c r="Z796" s="29">
        <v>0.18240684924341422</v>
      </c>
      <c r="AA796" s="31">
        <v>0.29036706980691701</v>
      </c>
      <c r="AB796" s="29">
        <v>0.13080465152579412</v>
      </c>
    </row>
    <row r="797" spans="1:28" x14ac:dyDescent="0.25">
      <c r="A797" s="26">
        <v>1926</v>
      </c>
      <c r="B797" s="26" t="s">
        <v>799</v>
      </c>
      <c r="C797" s="27" t="s">
        <v>1057</v>
      </c>
      <c r="D797" s="26" t="s">
        <v>1968</v>
      </c>
      <c r="E797" s="26">
        <v>-0.34</v>
      </c>
      <c r="F797" s="26">
        <v>20996</v>
      </c>
      <c r="G797" s="28">
        <v>0.38803894297635605</v>
      </c>
      <c r="H797" s="28">
        <v>0.62821041065787664</v>
      </c>
      <c r="I797" s="28">
        <v>6.9999999999999993E-3</v>
      </c>
      <c r="J797" s="28">
        <v>0.81618130718172577</v>
      </c>
      <c r="K797" s="28">
        <v>0.46831269689999999</v>
      </c>
      <c r="L797" s="28">
        <v>8.5647300168510507E-2</v>
      </c>
      <c r="M797" s="28">
        <v>7.0408088499999993E-2</v>
      </c>
      <c r="N797" s="29">
        <v>1.5459007985933035E-2</v>
      </c>
      <c r="O797" s="28">
        <v>0.4752954996</v>
      </c>
      <c r="P797" s="28">
        <v>0.48950000000000005</v>
      </c>
      <c r="Q797" s="28">
        <v>0.43542277178185979</v>
      </c>
      <c r="R797" s="28">
        <v>7.6E-3</v>
      </c>
      <c r="S797" s="28">
        <v>0.3379195645600242</v>
      </c>
      <c r="T797" s="28">
        <v>0.48437293069999998</v>
      </c>
      <c r="U797" s="28">
        <v>2.1187303099999999E-2</v>
      </c>
      <c r="V797" s="28">
        <v>9.0774311E-3</v>
      </c>
      <c r="W797" s="32">
        <v>1.2434276206322799</v>
      </c>
      <c r="X797" s="29">
        <v>7.6246778838866144E-2</v>
      </c>
      <c r="Y797" s="29">
        <v>0.46936390331647926</v>
      </c>
      <c r="Z797" s="29">
        <v>0.16550272438410629</v>
      </c>
      <c r="AA797" s="31">
        <v>0.23248340901152637</v>
      </c>
      <c r="AB797" s="29">
        <v>0.10127659574468086</v>
      </c>
    </row>
    <row r="798" spans="1:28" x14ac:dyDescent="0.25">
      <c r="A798" s="26">
        <v>1927</v>
      </c>
      <c r="B798" s="26" t="s">
        <v>800</v>
      </c>
      <c r="C798" s="27" t="s">
        <v>1048</v>
      </c>
      <c r="D798" s="26" t="s">
        <v>1860</v>
      </c>
      <c r="E798" s="26">
        <v>-0.55700000000000005</v>
      </c>
      <c r="F798" s="26">
        <v>3478</v>
      </c>
      <c r="G798" s="28">
        <v>0.98064516129032253</v>
      </c>
      <c r="H798" s="28">
        <v>0</v>
      </c>
      <c r="I798" s="28">
        <v>4.0000000000000001E-3</v>
      </c>
      <c r="J798" s="28">
        <v>0.84740140066347214</v>
      </c>
      <c r="K798" s="28">
        <v>0.73031752940000005</v>
      </c>
      <c r="L798" s="28">
        <v>4.8716833405828622E-2</v>
      </c>
      <c r="M798" s="28">
        <v>8.7864288819999997E-2</v>
      </c>
      <c r="N798" s="29">
        <v>1.5658982166159199E-2</v>
      </c>
      <c r="O798" s="28">
        <v>0.83745583040000005</v>
      </c>
      <c r="P798" s="28">
        <v>0.77229999999999999</v>
      </c>
      <c r="Q798" s="28">
        <v>0.1011181332036947</v>
      </c>
      <c r="R798" s="28">
        <v>9.1999999999999998E-3</v>
      </c>
      <c r="S798" s="28">
        <v>0.1011181332036947</v>
      </c>
      <c r="T798" s="28">
        <v>0.84769230770000004</v>
      </c>
      <c r="U798" s="28">
        <v>4.1982470600000002E-2</v>
      </c>
      <c r="V798" s="28">
        <v>1.02364773E-2</v>
      </c>
      <c r="W798" s="32">
        <v>4.8769230769230765</v>
      </c>
      <c r="X798" s="29">
        <v>7.5244112578977604E-2</v>
      </c>
      <c r="Y798" s="29">
        <v>0.45327661513938833</v>
      </c>
      <c r="Z798" s="29">
        <v>8.7675665510221643E-2</v>
      </c>
      <c r="AA798" s="31">
        <v>0.19023136246786632</v>
      </c>
      <c r="AB798" s="29">
        <v>7.4582338902147965E-2</v>
      </c>
    </row>
    <row r="799" spans="1:28" x14ac:dyDescent="0.25">
      <c r="A799" s="26">
        <v>1928</v>
      </c>
      <c r="B799" s="26" t="s">
        <v>801</v>
      </c>
      <c r="C799" s="27" t="s">
        <v>988</v>
      </c>
      <c r="D799" s="26" t="s">
        <v>1217</v>
      </c>
      <c r="E799" s="26">
        <v>-6.5000000000000002E-2</v>
      </c>
      <c r="F799" s="26">
        <v>15207</v>
      </c>
      <c r="G799" s="28">
        <v>0.43252087564883773</v>
      </c>
      <c r="H799" s="28">
        <v>0.54110278492338659</v>
      </c>
      <c r="I799" s="28">
        <v>4.5999999999999999E-2</v>
      </c>
      <c r="J799" s="28">
        <v>0.90174228354116914</v>
      </c>
      <c r="K799" s="28">
        <v>0.28373872109999998</v>
      </c>
      <c r="L799" s="28">
        <v>0.1353471949784229</v>
      </c>
      <c r="M799" s="28">
        <v>4.6881129850000001E-2</v>
      </c>
      <c r="N799" s="29">
        <v>8.2385249117300895E-3</v>
      </c>
      <c r="O799" s="28">
        <v>0.34439291239999997</v>
      </c>
      <c r="P799" s="28">
        <v>0.33679999999999999</v>
      </c>
      <c r="Q799" s="28">
        <v>0.44247281053234117</v>
      </c>
      <c r="R799" s="28">
        <v>5.7099999999999998E-2</v>
      </c>
      <c r="S799" s="28">
        <v>0.26122754491017963</v>
      </c>
      <c r="T799" s="28">
        <v>0.38404825739999998</v>
      </c>
      <c r="U799" s="28">
        <v>5.3061278900000002E-2</v>
      </c>
      <c r="V799" s="28">
        <v>3.9655345000000002E-2</v>
      </c>
      <c r="W799" s="32">
        <v>0.50488888888888905</v>
      </c>
      <c r="X799" s="29">
        <v>0.11888540151573146</v>
      </c>
      <c r="Y799" s="29">
        <v>0.30356364809870467</v>
      </c>
      <c r="Z799" s="29">
        <v>0.14853402214946898</v>
      </c>
      <c r="AA799" s="31">
        <v>0.27640791476407917</v>
      </c>
      <c r="AB799" s="29">
        <v>0.15425111871545144</v>
      </c>
    </row>
    <row r="800" spans="1:28" x14ac:dyDescent="0.25">
      <c r="A800" s="26">
        <v>1929</v>
      </c>
      <c r="B800" s="26" t="s">
        <v>802</v>
      </c>
      <c r="C800" s="27" t="s">
        <v>1015</v>
      </c>
      <c r="D800" s="26" t="s">
        <v>1218</v>
      </c>
      <c r="E800" s="26">
        <v>0.16800000000000001</v>
      </c>
      <c r="F800" s="26">
        <v>7157</v>
      </c>
      <c r="G800" s="28">
        <v>0.58764607679465775</v>
      </c>
      <c r="H800" s="28">
        <v>0.3951490651844366</v>
      </c>
      <c r="I800" s="28">
        <v>1.7000000000000001E-2</v>
      </c>
      <c r="J800" s="28">
        <v>0.90210764675143706</v>
      </c>
      <c r="K800" s="28">
        <v>0.40722147130000003</v>
      </c>
      <c r="L800" s="28">
        <v>0.17455107163545086</v>
      </c>
      <c r="M800" s="28">
        <v>9.7895346590000001E-2</v>
      </c>
      <c r="N800" s="29">
        <v>1.1005985711527323E-2</v>
      </c>
      <c r="O800" s="28">
        <v>0.46781451769999999</v>
      </c>
      <c r="P800" s="28">
        <v>0.43630000000000002</v>
      </c>
      <c r="Q800" s="28">
        <v>0.36834006539719177</v>
      </c>
      <c r="R800" s="28">
        <v>2.5000000000000001E-2</v>
      </c>
      <c r="S800" s="28">
        <v>0.32002661343978711</v>
      </c>
      <c r="T800" s="28">
        <v>0.45210368140000001</v>
      </c>
      <c r="U800" s="28">
        <v>2.9078528700000002E-2</v>
      </c>
      <c r="V800" s="28">
        <v>-1.5710836299999999E-2</v>
      </c>
      <c r="W800" s="32">
        <v>1.0679260450160772</v>
      </c>
      <c r="X800" s="29">
        <v>0.12539278767020798</v>
      </c>
      <c r="Y800" s="29">
        <v>0.35174878294974143</v>
      </c>
      <c r="Z800" s="29">
        <v>8.0082732893018163E-2</v>
      </c>
      <c r="AA800" s="31">
        <v>0.24399825403753819</v>
      </c>
      <c r="AB800" s="29">
        <v>0.13534046145188519</v>
      </c>
    </row>
    <row r="801" spans="1:28" x14ac:dyDescent="0.25">
      <c r="A801" s="26">
        <v>1930</v>
      </c>
      <c r="B801" s="26" t="s">
        <v>803</v>
      </c>
      <c r="C801" s="27" t="s">
        <v>1010</v>
      </c>
      <c r="D801" s="26" t="s">
        <v>1444</v>
      </c>
      <c r="E801" s="26">
        <v>-0.627</v>
      </c>
      <c r="F801" s="26">
        <v>8492</v>
      </c>
      <c r="G801" s="28">
        <v>0.62447844228094573</v>
      </c>
      <c r="H801" s="28">
        <v>0.31782945736434109</v>
      </c>
      <c r="I801" s="28">
        <v>1E-3</v>
      </c>
      <c r="J801" s="28">
        <v>0.8818001978239367</v>
      </c>
      <c r="K801" s="28">
        <v>0.66610581420000003</v>
      </c>
      <c r="L801" s="28">
        <v>8.4501776032903347E-2</v>
      </c>
      <c r="M801" s="28">
        <v>0.10544026920000001</v>
      </c>
      <c r="N801" s="29">
        <v>8.9736399326977006E-3</v>
      </c>
      <c r="O801" s="28">
        <v>0.79633911369999999</v>
      </c>
      <c r="P801" s="28">
        <v>0.78010000000000002</v>
      </c>
      <c r="Q801" s="28">
        <v>0.13334720199708758</v>
      </c>
      <c r="R801" s="28">
        <v>4.1999999999999997E-3</v>
      </c>
      <c r="S801" s="28">
        <v>0.28842592592592592</v>
      </c>
      <c r="T801" s="28">
        <v>0.80070583350000002</v>
      </c>
      <c r="U801" s="28">
        <v>0.11399418579999999</v>
      </c>
      <c r="V801" s="28">
        <v>4.3667198000000001E-3</v>
      </c>
      <c r="W801" s="32">
        <v>3.6698858647936778</v>
      </c>
      <c r="X801" s="29">
        <v>7.1505088377075518E-2</v>
      </c>
      <c r="Y801" s="29">
        <v>0.4235002173986035</v>
      </c>
      <c r="Z801" s="29">
        <v>7.9576463613901346E-2</v>
      </c>
      <c r="AA801" s="31">
        <v>0.26784736169435824</v>
      </c>
      <c r="AB801" s="29">
        <v>3.6771728748806111E-2</v>
      </c>
    </row>
    <row r="802" spans="1:28" x14ac:dyDescent="0.25">
      <c r="A802" s="26">
        <v>1931</v>
      </c>
      <c r="B802" s="26" t="s">
        <v>804</v>
      </c>
      <c r="C802" s="27" t="s">
        <v>1047</v>
      </c>
      <c r="D802" s="26" t="s">
        <v>1886</v>
      </c>
      <c r="E802" s="26">
        <v>-1.226</v>
      </c>
      <c r="F802" s="26">
        <v>12139</v>
      </c>
      <c r="G802" s="28">
        <v>0.64035329837151533</v>
      </c>
      <c r="H802" s="28">
        <v>1.3347570742124934E-3</v>
      </c>
      <c r="I802" s="28">
        <v>0.68500000000000005</v>
      </c>
      <c r="J802" s="28">
        <v>0.8385981455288386</v>
      </c>
      <c r="K802" s="28">
        <v>0.22207646180000001</v>
      </c>
      <c r="L802" s="28">
        <v>1.4805097451274363E-2</v>
      </c>
      <c r="M802" s="28">
        <v>4.1229385309999998E-2</v>
      </c>
      <c r="N802" s="29">
        <v>1.8740629685157421E-3</v>
      </c>
      <c r="O802" s="28">
        <v>0.27735733280000002</v>
      </c>
      <c r="P802" s="28">
        <v>0.1202</v>
      </c>
      <c r="Q802" s="28">
        <v>2.2100528065714845E-2</v>
      </c>
      <c r="R802" s="28">
        <v>0.7984</v>
      </c>
      <c r="S802" s="28">
        <v>9.4749309119621008E-3</v>
      </c>
      <c r="T802" s="28">
        <v>0.83383144050000002</v>
      </c>
      <c r="U802" s="28">
        <v>-0.1018764618</v>
      </c>
      <c r="V802" s="28">
        <v>0.55647410770000005</v>
      </c>
      <c r="W802" s="32">
        <v>0.36326321190354022</v>
      </c>
      <c r="X802" s="29">
        <v>0.10003847633705271</v>
      </c>
      <c r="Y802" s="29">
        <v>0.36286380587086914</v>
      </c>
      <c r="Z802" s="29">
        <v>7.9142153466641274E-2</v>
      </c>
      <c r="AA802" s="31">
        <v>0.58926359256710259</v>
      </c>
      <c r="AB802" s="29">
        <v>3.2722042430780293E-2</v>
      </c>
    </row>
    <row r="803" spans="1:28" x14ac:dyDescent="0.25">
      <c r="A803" s="26">
        <v>1932</v>
      </c>
      <c r="B803" s="26" t="s">
        <v>805</v>
      </c>
      <c r="C803" s="27" t="s">
        <v>981</v>
      </c>
      <c r="D803" s="26" t="s">
        <v>1124</v>
      </c>
      <c r="E803" s="26">
        <v>-1.0149999999999999</v>
      </c>
      <c r="F803" s="26">
        <v>19644</v>
      </c>
      <c r="G803" s="28">
        <v>0.66511744755683955</v>
      </c>
      <c r="H803" s="28">
        <v>0.17795256236942361</v>
      </c>
      <c r="I803" s="28">
        <v>3.0000000000000001E-3</v>
      </c>
      <c r="J803" s="28">
        <v>0.81623175586023888</v>
      </c>
      <c r="K803" s="28">
        <v>0.49552966679999999</v>
      </c>
      <c r="L803" s="28">
        <v>6.7190463289081556E-2</v>
      </c>
      <c r="M803" s="28">
        <v>0.195069087</v>
      </c>
      <c r="N803" s="29">
        <v>8.4891176736205179E-3</v>
      </c>
      <c r="O803" s="28">
        <v>0.68846798860000002</v>
      </c>
      <c r="P803" s="28">
        <v>0.65720000000000001</v>
      </c>
      <c r="Q803" s="28">
        <v>0.1681</v>
      </c>
      <c r="R803" s="28">
        <v>1.9E-2</v>
      </c>
      <c r="S803" s="28">
        <v>0.21193633952254642</v>
      </c>
      <c r="T803" s="28">
        <v>0.71664275470000005</v>
      </c>
      <c r="U803" s="28">
        <v>0.16167033319999999</v>
      </c>
      <c r="V803" s="28">
        <v>2.8174766100000002E-2</v>
      </c>
      <c r="W803" s="32">
        <v>2.4601130653266328</v>
      </c>
      <c r="X803" s="29">
        <v>3.2538457139589409E-2</v>
      </c>
      <c r="Y803" s="29">
        <v>0.37364453702621597</v>
      </c>
      <c r="Z803" s="29">
        <v>0.1154571853082491</v>
      </c>
      <c r="AA803" s="31">
        <v>0.37479832203936753</v>
      </c>
      <c r="AB803" s="29">
        <v>4.6775844421699075E-2</v>
      </c>
    </row>
    <row r="804" spans="1:28" x14ac:dyDescent="0.25">
      <c r="A804" s="26">
        <v>1933</v>
      </c>
      <c r="B804" s="26" t="s">
        <v>806</v>
      </c>
      <c r="C804" s="27" t="s">
        <v>1029</v>
      </c>
      <c r="D804" s="26" t="s">
        <v>1664</v>
      </c>
      <c r="E804" s="26">
        <v>-0.27700000000000002</v>
      </c>
      <c r="F804" s="26">
        <v>9266</v>
      </c>
      <c r="G804" s="28">
        <v>0.61341222879684421</v>
      </c>
      <c r="H804" s="28">
        <v>1.7460835509138382E-2</v>
      </c>
      <c r="I804" s="28">
        <v>1E-3</v>
      </c>
      <c r="J804" s="28">
        <v>0.92821195973949078</v>
      </c>
      <c r="K804" s="28">
        <v>0.72093764950000006</v>
      </c>
      <c r="L804" s="28">
        <v>5.0550151490990271E-2</v>
      </c>
      <c r="M804" s="28">
        <v>0.1658427683</v>
      </c>
      <c r="N804" s="29">
        <v>1.8019454632435018E-2</v>
      </c>
      <c r="O804" s="28">
        <v>0.89514841999999994</v>
      </c>
      <c r="P804" s="28">
        <v>0.8909999999999999</v>
      </c>
      <c r="Q804" s="28">
        <v>2.7990235964198536E-2</v>
      </c>
      <c r="R804" s="28">
        <v>2.0999999999999999E-3</v>
      </c>
      <c r="S804" s="28">
        <v>0.10031446540880504</v>
      </c>
      <c r="T804" s="28">
        <v>0.91092745639999995</v>
      </c>
      <c r="U804" s="28">
        <v>0.17006235049999999</v>
      </c>
      <c r="V804" s="28">
        <v>1.5779036400000002E-2</v>
      </c>
      <c r="W804" s="32">
        <v>9.121163166397416</v>
      </c>
      <c r="X804" s="29">
        <v>5.6367924528301888E-2</v>
      </c>
      <c r="Y804" s="29">
        <v>0.40948532939052457</v>
      </c>
      <c r="Z804" s="29">
        <v>7.8604279691269763E-2</v>
      </c>
      <c r="AA804" s="31">
        <v>0.35169927909371784</v>
      </c>
      <c r="AB804" s="29">
        <v>5.893824485373781E-2</v>
      </c>
    </row>
    <row r="805" spans="1:28" x14ac:dyDescent="0.25">
      <c r="A805" s="26">
        <v>1934</v>
      </c>
      <c r="B805" s="26" t="s">
        <v>807</v>
      </c>
      <c r="C805" s="27" t="s">
        <v>1008</v>
      </c>
      <c r="D805" s="26" t="s">
        <v>1415</v>
      </c>
      <c r="E805" s="26">
        <v>-0.38700000000000001</v>
      </c>
      <c r="F805" s="26">
        <v>5455</v>
      </c>
      <c r="G805" s="28">
        <v>0.51849405548216643</v>
      </c>
      <c r="H805" s="28">
        <v>0</v>
      </c>
      <c r="I805" s="28">
        <v>4.0000000000000001E-3</v>
      </c>
      <c r="J805" s="28">
        <v>0.87451776649746193</v>
      </c>
      <c r="K805" s="28">
        <v>0.62665428369999998</v>
      </c>
      <c r="L805" s="28">
        <v>9.5193870443464126E-2</v>
      </c>
      <c r="M805" s="28">
        <v>9.7283491989999998E-2</v>
      </c>
      <c r="N805" s="29">
        <v>9.287206872533085E-3</v>
      </c>
      <c r="O805" s="28">
        <v>0.71872630780000002</v>
      </c>
      <c r="P805" s="28">
        <v>0.69609999999999994</v>
      </c>
      <c r="Q805" s="28">
        <v>0.19715895175116332</v>
      </c>
      <c r="R805" s="28">
        <v>1.03E-2</v>
      </c>
      <c r="S805" s="28">
        <v>9.2609082813891366E-2</v>
      </c>
      <c r="T805" s="28">
        <v>0.75508087930000001</v>
      </c>
      <c r="U805" s="28">
        <v>6.9445716300000002E-2</v>
      </c>
      <c r="V805" s="28">
        <v>3.6354571500000002E-2</v>
      </c>
      <c r="W805" s="32">
        <v>2.8273703041144898</v>
      </c>
      <c r="X805" s="29">
        <v>6.3095015867089793E-2</v>
      </c>
      <c r="Y805" s="29">
        <v>0.40763390661637855</v>
      </c>
      <c r="Z805" s="29">
        <v>0</v>
      </c>
      <c r="AA805" s="31">
        <v>0.19526454253142356</v>
      </c>
      <c r="AB805" s="29">
        <v>4.7412233079985523E-2</v>
      </c>
    </row>
    <row r="806" spans="1:28" x14ac:dyDescent="0.25">
      <c r="A806" s="26">
        <v>1935</v>
      </c>
      <c r="B806" s="26" t="s">
        <v>808</v>
      </c>
      <c r="C806" s="27" t="s">
        <v>997</v>
      </c>
      <c r="D806" s="26" t="s">
        <v>1276</v>
      </c>
      <c r="E806" s="26">
        <v>0.35099999999999998</v>
      </c>
      <c r="F806" s="26">
        <v>96985</v>
      </c>
      <c r="G806" s="28">
        <v>0.63383796716442542</v>
      </c>
      <c r="H806" s="28">
        <v>0.32297944994137373</v>
      </c>
      <c r="I806" s="28">
        <v>3.9E-2</v>
      </c>
      <c r="J806" s="28">
        <v>0.86472766467898676</v>
      </c>
      <c r="K806" s="28">
        <v>0.52937273819999997</v>
      </c>
      <c r="L806" s="28">
        <v>8.5866505830317658E-2</v>
      </c>
      <c r="M806" s="28">
        <v>0.16061519899999999</v>
      </c>
      <c r="N806" s="29">
        <v>1.7812625653397668E-2</v>
      </c>
      <c r="O806" s="28">
        <v>0.67935098350000001</v>
      </c>
      <c r="P806" s="28">
        <v>0.66079999999999994</v>
      </c>
      <c r="Q806" s="28">
        <v>0.15376478055431486</v>
      </c>
      <c r="R806" s="28">
        <v>5.9299999999999999E-2</v>
      </c>
      <c r="S806" s="28">
        <v>0.14143951764853663</v>
      </c>
      <c r="T806" s="28">
        <v>0.69943895270000001</v>
      </c>
      <c r="U806" s="28">
        <v>0.1314272618</v>
      </c>
      <c r="V806" s="28">
        <v>2.00879692E-2</v>
      </c>
      <c r="W806" s="32">
        <v>2.475324309080654</v>
      </c>
      <c r="X806" s="29">
        <v>9.7886471168370723E-2</v>
      </c>
      <c r="Y806" s="29">
        <v>0.29727414843469552</v>
      </c>
      <c r="Z806" s="29">
        <v>0.27333559646452227</v>
      </c>
      <c r="AA806" s="31">
        <v>0.37337848870611712</v>
      </c>
      <c r="AB806" s="29">
        <v>0.11219989181542046</v>
      </c>
    </row>
    <row r="807" spans="1:28" x14ac:dyDescent="0.25">
      <c r="A807" s="26">
        <v>1936</v>
      </c>
      <c r="B807" s="26" t="s">
        <v>809</v>
      </c>
      <c r="C807" s="27" t="s">
        <v>1023</v>
      </c>
      <c r="D807" s="26" t="s">
        <v>1603</v>
      </c>
      <c r="E807" s="26">
        <v>0.26300000000000001</v>
      </c>
      <c r="F807" s="26">
        <v>12443</v>
      </c>
      <c r="G807" s="28">
        <v>0.65329153605015677</v>
      </c>
      <c r="H807" s="28">
        <v>3.653025357770525E-2</v>
      </c>
      <c r="I807" s="28">
        <v>1E-3</v>
      </c>
      <c r="J807" s="28">
        <v>0.93104222821203952</v>
      </c>
      <c r="K807" s="28">
        <v>0.67792521110000004</v>
      </c>
      <c r="L807" s="28">
        <v>6.2605548854041015E-2</v>
      </c>
      <c r="M807" s="28">
        <v>0.1659831122</v>
      </c>
      <c r="N807" s="29">
        <v>1.1580217129071171E-2</v>
      </c>
      <c r="O807" s="28">
        <v>0.83161470339999999</v>
      </c>
      <c r="P807" s="28">
        <v>0.81440000000000001</v>
      </c>
      <c r="Q807" s="28">
        <v>4.9811320754716976E-2</v>
      </c>
      <c r="R807" s="28">
        <v>4.8999999999999998E-3</v>
      </c>
      <c r="S807" s="28">
        <v>4.040275299515677E-2</v>
      </c>
      <c r="T807" s="28">
        <v>0.87746933510000003</v>
      </c>
      <c r="U807" s="28">
        <v>0.1364747889</v>
      </c>
      <c r="V807" s="28">
        <v>4.5854631700000002E-2</v>
      </c>
      <c r="W807" s="32">
        <v>6.1206896551724119</v>
      </c>
      <c r="X807" s="29">
        <v>0.10556385690428056</v>
      </c>
      <c r="Y807" s="29">
        <v>0.46234597628245944</v>
      </c>
      <c r="Z807" s="29">
        <v>7.6218130292207087E-2</v>
      </c>
      <c r="AA807" s="31">
        <v>0.32133333333333336</v>
      </c>
      <c r="AB807" s="29">
        <v>0.21640091116173121</v>
      </c>
    </row>
    <row r="808" spans="1:28" x14ac:dyDescent="0.25">
      <c r="A808" s="26">
        <v>1937</v>
      </c>
      <c r="B808" s="26" t="s">
        <v>810</v>
      </c>
      <c r="C808" s="27" t="s">
        <v>1029</v>
      </c>
      <c r="D808" s="26" t="s">
        <v>1666</v>
      </c>
      <c r="E808" s="26">
        <v>-0.65900000000000003</v>
      </c>
      <c r="F808" s="26">
        <v>3974</v>
      </c>
      <c r="G808" s="28">
        <v>0.60967184801381691</v>
      </c>
      <c r="H808" s="28">
        <v>0</v>
      </c>
      <c r="I808" s="28">
        <v>2E-3</v>
      </c>
      <c r="J808" s="28">
        <v>0.8789265019823117</v>
      </c>
      <c r="K808" s="28">
        <v>0.57911172799999999</v>
      </c>
      <c r="L808" s="28">
        <v>0.10235947258848022</v>
      </c>
      <c r="M808" s="28">
        <v>0.17487855660000001</v>
      </c>
      <c r="N808" s="29">
        <v>8.6745315752949342E-3</v>
      </c>
      <c r="O808" s="28">
        <v>0.73750449480000002</v>
      </c>
      <c r="P808" s="28">
        <v>0.73089999999999999</v>
      </c>
      <c r="Q808" s="28">
        <v>0.10695187165775401</v>
      </c>
      <c r="R808" s="28">
        <v>3.9000000000000003E-3</v>
      </c>
      <c r="S808" s="28">
        <v>3.8486416558861578E-2</v>
      </c>
      <c r="T808" s="28">
        <v>0.71200260930000003</v>
      </c>
      <c r="U808" s="28">
        <v>0.151788272</v>
      </c>
      <c r="V808" s="28">
        <v>-2.5501885500000002E-2</v>
      </c>
      <c r="W808" s="32">
        <v>3.3592085235920854</v>
      </c>
      <c r="X808" s="29">
        <v>5.9658344283837053E-2</v>
      </c>
      <c r="Y808" s="29">
        <v>0.38183202964168772</v>
      </c>
      <c r="Z808" s="29">
        <v>0</v>
      </c>
      <c r="AA808" s="31">
        <v>0.24024719969100039</v>
      </c>
      <c r="AB808" s="29">
        <v>5.8764940239043828E-2</v>
      </c>
    </row>
    <row r="809" spans="1:28" x14ac:dyDescent="0.25">
      <c r="A809" s="26">
        <v>1938</v>
      </c>
      <c r="B809" s="26" t="s">
        <v>811</v>
      </c>
      <c r="C809" s="27" t="s">
        <v>982</v>
      </c>
      <c r="D809" s="26" t="s">
        <v>1131</v>
      </c>
      <c r="E809" s="26">
        <v>-0.67300000000000004</v>
      </c>
      <c r="F809" s="26">
        <v>3680</v>
      </c>
      <c r="G809" s="28">
        <v>0.46157766000815326</v>
      </c>
      <c r="H809" s="28">
        <v>0.19018404907975461</v>
      </c>
      <c r="I809" s="28">
        <v>4.0000000000000001E-3</v>
      </c>
      <c r="J809" s="28">
        <v>0.91127721806954831</v>
      </c>
      <c r="K809" s="28">
        <v>0.49679029959999998</v>
      </c>
      <c r="L809" s="28">
        <v>7.5962910128388017E-2</v>
      </c>
      <c r="M809" s="28">
        <v>0.15870185449999999</v>
      </c>
      <c r="N809" s="29">
        <v>8.2025677603423681E-3</v>
      </c>
      <c r="O809" s="28">
        <v>0.65957446809999998</v>
      </c>
      <c r="P809" s="28">
        <v>0.57979999999999998</v>
      </c>
      <c r="Q809" s="28">
        <v>0.24991200281590989</v>
      </c>
      <c r="R809" s="28">
        <v>5.6000000000000008E-3</v>
      </c>
      <c r="S809" s="28">
        <v>2.3010546500479387E-2</v>
      </c>
      <c r="T809" s="28">
        <v>0.63697967089999996</v>
      </c>
      <c r="U809" s="28">
        <v>8.3009700399999997E-2</v>
      </c>
      <c r="V809" s="28">
        <v>-2.2594797199999999E-2</v>
      </c>
      <c r="W809" s="32">
        <v>2.0853658536585362</v>
      </c>
      <c r="X809" s="29">
        <v>7.4146070535962227E-2</v>
      </c>
      <c r="Y809" s="29">
        <v>0.39568830072766631</v>
      </c>
      <c r="Z809" s="29">
        <v>0</v>
      </c>
      <c r="AA809" s="31">
        <v>0.21929824561403508</v>
      </c>
      <c r="AB809" s="29">
        <v>5.7630736392742798E-2</v>
      </c>
    </row>
    <row r="810" spans="1:28" x14ac:dyDescent="0.25">
      <c r="A810" s="26">
        <v>1939</v>
      </c>
      <c r="B810" s="26" t="s">
        <v>812</v>
      </c>
      <c r="C810" s="27" t="s">
        <v>1008</v>
      </c>
      <c r="D810" s="26" t="s">
        <v>1416</v>
      </c>
      <c r="E810" s="26">
        <v>-0.72699999999999998</v>
      </c>
      <c r="F810" s="26">
        <v>2100</v>
      </c>
      <c r="G810" s="28">
        <v>0.38866628506010303</v>
      </c>
      <c r="H810" s="28">
        <v>0.59421112372304197</v>
      </c>
      <c r="I810" s="28">
        <v>3.0000000000000001E-3</v>
      </c>
      <c r="J810" s="28">
        <v>0.82461184588844161</v>
      </c>
      <c r="K810" s="28">
        <v>0.39121338909999998</v>
      </c>
      <c r="L810" s="28">
        <v>9.6931659693165972E-2</v>
      </c>
      <c r="M810" s="28">
        <v>9.6931659690000005E-2</v>
      </c>
      <c r="N810" s="29">
        <v>9.06555090655509E-3</v>
      </c>
      <c r="O810" s="28">
        <v>0.45593590680000001</v>
      </c>
      <c r="P810" s="28">
        <v>0.4118</v>
      </c>
      <c r="Q810" s="28">
        <v>0.42618384401114207</v>
      </c>
      <c r="R810" s="28">
        <v>4.1999999999999997E-3</v>
      </c>
      <c r="S810" s="28">
        <v>0.38681592039800994</v>
      </c>
      <c r="T810" s="28">
        <v>0.48731294730000002</v>
      </c>
      <c r="U810" s="28">
        <v>2.05866109E-2</v>
      </c>
      <c r="V810" s="28">
        <v>3.1377040500000002E-2</v>
      </c>
      <c r="W810" s="32">
        <v>1.0084865629420086</v>
      </c>
      <c r="X810" s="29">
        <v>7.933398628795299E-2</v>
      </c>
      <c r="Y810" s="29">
        <v>0.3537105155474104</v>
      </c>
      <c r="Z810" s="29">
        <v>0</v>
      </c>
      <c r="AA810" s="31">
        <v>0.13940809968847351</v>
      </c>
      <c r="AB810" s="29">
        <v>7.9797979797979798E-2</v>
      </c>
    </row>
    <row r="811" spans="1:28" x14ac:dyDescent="0.25">
      <c r="A811" s="26">
        <v>1940</v>
      </c>
      <c r="B811" s="26" t="s">
        <v>813</v>
      </c>
      <c r="C811" s="27" t="s">
        <v>1022</v>
      </c>
      <c r="D811" s="26" t="s">
        <v>1590</v>
      </c>
      <c r="E811" s="26">
        <v>-0.56699999999999995</v>
      </c>
      <c r="F811" s="26">
        <v>4137</v>
      </c>
      <c r="G811" s="28">
        <v>0.74487471526195903</v>
      </c>
      <c r="H811" s="28">
        <v>0.18222554144884243</v>
      </c>
      <c r="I811" s="28">
        <v>5.0000000000000001E-3</v>
      </c>
      <c r="J811" s="28">
        <v>0.84931921331316185</v>
      </c>
      <c r="K811" s="28">
        <v>0.48236551480000001</v>
      </c>
      <c r="L811" s="28">
        <v>8.3006768792304952E-2</v>
      </c>
      <c r="M811" s="28">
        <v>0.1521197007</v>
      </c>
      <c r="N811" s="29">
        <v>6.4125400783754897E-3</v>
      </c>
      <c r="O811" s="28">
        <v>0.56406250000000002</v>
      </c>
      <c r="P811" s="28">
        <v>0.45270000000000005</v>
      </c>
      <c r="Q811" s="28">
        <v>0.28677287884401631</v>
      </c>
      <c r="R811" s="28">
        <v>3.3E-3</v>
      </c>
      <c r="S811" s="28">
        <v>0.23385826771653542</v>
      </c>
      <c r="T811" s="28">
        <v>0.46833578790000002</v>
      </c>
      <c r="U811" s="28">
        <v>-2.9665514800000001E-2</v>
      </c>
      <c r="V811" s="28">
        <v>-9.57267121E-2</v>
      </c>
      <c r="W811" s="32">
        <v>1.9297872340425533</v>
      </c>
      <c r="X811" s="29">
        <v>9.3790594959729801E-2</v>
      </c>
      <c r="Y811" s="29">
        <v>0.48996642741820384</v>
      </c>
      <c r="Z811" s="29">
        <v>0</v>
      </c>
      <c r="AA811" s="31">
        <v>0.22003218020917137</v>
      </c>
      <c r="AB811" s="29">
        <v>7.1219512195121945E-2</v>
      </c>
    </row>
    <row r="812" spans="1:28" x14ac:dyDescent="0.25">
      <c r="A812" s="26">
        <v>1941</v>
      </c>
      <c r="B812" s="26" t="s">
        <v>814</v>
      </c>
      <c r="C812" s="27" t="s">
        <v>990</v>
      </c>
      <c r="D812" s="26" t="s">
        <v>1233</v>
      </c>
      <c r="E812" s="26">
        <v>-1.171</v>
      </c>
      <c r="F812" s="26">
        <v>7284</v>
      </c>
      <c r="G812" s="28">
        <v>0.6316964285714286</v>
      </c>
      <c r="H812" s="28">
        <v>1.0253642741500269E-2</v>
      </c>
      <c r="I812" s="28">
        <v>0.38799999999999996</v>
      </c>
      <c r="J812" s="28">
        <v>0.82905580409700963</v>
      </c>
      <c r="K812" s="28">
        <v>0.37262141440000002</v>
      </c>
      <c r="L812" s="28">
        <v>1.0792388525986936E-2</v>
      </c>
      <c r="M812" s="28">
        <v>1.2496449870000001E-2</v>
      </c>
      <c r="N812" s="29">
        <v>0.15790968474865094</v>
      </c>
      <c r="O812" s="28">
        <v>0.59576547229999999</v>
      </c>
      <c r="P812" s="28">
        <v>0.41830000000000001</v>
      </c>
      <c r="Q812" s="28">
        <v>1.2036434612882238E-2</v>
      </c>
      <c r="R812" s="28">
        <v>0.63080000000000003</v>
      </c>
      <c r="S812" s="28">
        <v>2.4345709068776629E-3</v>
      </c>
      <c r="T812" s="28">
        <v>0.9478303267</v>
      </c>
      <c r="U812" s="28">
        <v>4.5678585600000002E-2</v>
      </c>
      <c r="V812" s="28">
        <v>0.35206485440000002</v>
      </c>
      <c r="W812" s="32">
        <v>0.69219066937119678</v>
      </c>
      <c r="X812" s="29">
        <v>0.10190977938755351</v>
      </c>
      <c r="Y812" s="29">
        <v>0.37532992309985858</v>
      </c>
      <c r="Z812" s="29">
        <v>0</v>
      </c>
      <c r="AA812" s="31">
        <v>0.40233966993941928</v>
      </c>
      <c r="AB812" s="29">
        <v>4.534075104311544E-2</v>
      </c>
    </row>
    <row r="813" spans="1:28" x14ac:dyDescent="0.25">
      <c r="A813" s="26">
        <v>1942</v>
      </c>
      <c r="B813" s="26" t="s">
        <v>815</v>
      </c>
      <c r="C813" s="27" t="s">
        <v>1051</v>
      </c>
      <c r="D813" s="26" t="s">
        <v>1918</v>
      </c>
      <c r="E813" s="26">
        <v>-0.46600000000000003</v>
      </c>
      <c r="F813" s="26">
        <v>7883</v>
      </c>
      <c r="G813" s="28">
        <v>0.66689973430289473</v>
      </c>
      <c r="H813" s="28">
        <v>0</v>
      </c>
      <c r="I813" s="28">
        <v>1E-3</v>
      </c>
      <c r="J813" s="28">
        <v>0.87569832402234637</v>
      </c>
      <c r="K813" s="28">
        <v>0.73932305509999996</v>
      </c>
      <c r="L813" s="28">
        <v>2.9948608895977318E-2</v>
      </c>
      <c r="M813" s="28">
        <v>0.13574339890000001</v>
      </c>
      <c r="N813" s="29">
        <v>1.9847598794967215E-2</v>
      </c>
      <c r="O813" s="28">
        <v>0.90653795520000002</v>
      </c>
      <c r="P813" s="28">
        <v>0.86970000000000003</v>
      </c>
      <c r="Q813" s="28">
        <v>6.481292169290534E-2</v>
      </c>
      <c r="R813" s="28">
        <v>3.9000000000000003E-3</v>
      </c>
      <c r="S813" s="28">
        <v>8.2102519548218941E-2</v>
      </c>
      <c r="T813" s="28">
        <v>0.88120500189999995</v>
      </c>
      <c r="U813" s="28">
        <v>0.13037694490000001</v>
      </c>
      <c r="V813" s="28">
        <v>-2.5332953299999999E-2</v>
      </c>
      <c r="W813" s="32">
        <v>8.9571428571428573</v>
      </c>
      <c r="X813" s="29">
        <v>7.2429616767952371E-2</v>
      </c>
      <c r="Y813" s="29">
        <v>0.48759691772925545</v>
      </c>
      <c r="Z813" s="29">
        <v>0</v>
      </c>
      <c r="AA813" s="31">
        <v>0.16203167246040942</v>
      </c>
      <c r="AB813" s="29">
        <v>8.9340885684860968E-2</v>
      </c>
    </row>
    <row r="814" spans="1:28" x14ac:dyDescent="0.25">
      <c r="A814" s="26">
        <v>1943</v>
      </c>
      <c r="B814" s="26" t="s">
        <v>816</v>
      </c>
      <c r="C814" s="27" t="s">
        <v>1041</v>
      </c>
      <c r="D814" s="26" t="s">
        <v>1805</v>
      </c>
      <c r="E814" s="26">
        <v>-0.20599999999999999</v>
      </c>
      <c r="F814" s="26">
        <v>2447</v>
      </c>
      <c r="G814" s="28">
        <v>0.68772241992882566</v>
      </c>
      <c r="H814" s="28">
        <v>0.28998242530755713</v>
      </c>
      <c r="I814" s="28">
        <v>2E-3</v>
      </c>
      <c r="J814" s="28">
        <v>0.83847215830648869</v>
      </c>
      <c r="K814" s="28">
        <v>0.57628979140000003</v>
      </c>
      <c r="L814" s="28">
        <v>6.4215148188803514E-2</v>
      </c>
      <c r="M814" s="28">
        <v>8.177826564E-2</v>
      </c>
      <c r="N814" s="29">
        <v>1.0428100987925357E-2</v>
      </c>
      <c r="O814" s="28">
        <v>0.65126050420000003</v>
      </c>
      <c r="P814" s="28">
        <v>0.63950000000000007</v>
      </c>
      <c r="Q814" s="28">
        <v>0.26610824742268041</v>
      </c>
      <c r="R814" s="28">
        <v>1.03E-2</v>
      </c>
      <c r="S814" s="28">
        <v>0.4047846889952153</v>
      </c>
      <c r="T814" s="28">
        <v>0.63184438040000002</v>
      </c>
      <c r="U814" s="28">
        <v>6.3210208599999998E-2</v>
      </c>
      <c r="V814" s="28">
        <v>-1.9416123800000001E-2</v>
      </c>
      <c r="W814" s="32">
        <v>2.0927835051546388</v>
      </c>
      <c r="X814" s="29">
        <v>0.1204668611921634</v>
      </c>
      <c r="Y814" s="29">
        <v>0.37616123415548874</v>
      </c>
      <c r="Z814" s="29">
        <v>0</v>
      </c>
      <c r="AA814" s="31">
        <v>0.10896551724137932</v>
      </c>
      <c r="AB814" s="29">
        <v>0.11755233494363929</v>
      </c>
    </row>
    <row r="815" spans="1:28" x14ac:dyDescent="0.25">
      <c r="A815" s="26">
        <v>1944</v>
      </c>
      <c r="B815" s="26" t="s">
        <v>817</v>
      </c>
      <c r="C815" s="27" t="s">
        <v>979</v>
      </c>
      <c r="D815" s="26" t="s">
        <v>1107</v>
      </c>
      <c r="E815" s="26">
        <v>-0.82899999999999996</v>
      </c>
      <c r="F815" s="26">
        <v>9245</v>
      </c>
      <c r="G815" s="28">
        <v>0.89437065148640105</v>
      </c>
      <c r="H815" s="28">
        <v>2.4543738200125866E-2</v>
      </c>
      <c r="I815" s="28">
        <v>4.0000000000000001E-3</v>
      </c>
      <c r="J815" s="28">
        <v>0.84355036020116891</v>
      </c>
      <c r="K815" s="28">
        <v>0.60038672250000003</v>
      </c>
      <c r="L815" s="28">
        <v>0.10538188849500484</v>
      </c>
      <c r="M815" s="28">
        <v>0.16065098289999999</v>
      </c>
      <c r="N815" s="29">
        <v>8.7012568482114083E-3</v>
      </c>
      <c r="O815" s="28">
        <v>0.73927986909999999</v>
      </c>
      <c r="P815" s="28">
        <v>0.66069999999999995</v>
      </c>
      <c r="Q815" s="28">
        <v>0.10771992818671454</v>
      </c>
      <c r="R815" s="28">
        <v>6.8999999999999999E-3</v>
      </c>
      <c r="S815" s="28">
        <v>0.19251700680272107</v>
      </c>
      <c r="T815" s="28">
        <v>0.72652582160000001</v>
      </c>
      <c r="U815" s="28">
        <v>6.0313277499999998E-2</v>
      </c>
      <c r="V815" s="28">
        <v>-1.2754047500000001E-2</v>
      </c>
      <c r="W815" s="32">
        <v>3.6895499618611747</v>
      </c>
      <c r="X815" s="29">
        <v>5.5643340857787812E-2</v>
      </c>
      <c r="Y815" s="29">
        <v>0.37017702027295313</v>
      </c>
      <c r="Z815" s="29">
        <v>0</v>
      </c>
      <c r="AA815" s="31">
        <v>0.27611432460020413</v>
      </c>
      <c r="AB815" s="29">
        <v>3.8576939562794683E-2</v>
      </c>
    </row>
    <row r="816" spans="1:28" x14ac:dyDescent="0.25">
      <c r="A816" s="26">
        <v>1945</v>
      </c>
      <c r="B816" s="26" t="s">
        <v>818</v>
      </c>
      <c r="C816" s="27" t="s">
        <v>1007</v>
      </c>
      <c r="D816" s="26" t="s">
        <v>1393</v>
      </c>
      <c r="E816" s="26">
        <v>0</v>
      </c>
      <c r="F816" s="26">
        <v>63366</v>
      </c>
      <c r="G816" s="28">
        <v>0.6867703661290836</v>
      </c>
      <c r="H816" s="28">
        <v>0.15640792240811074</v>
      </c>
      <c r="I816" s="28">
        <v>1.1000000000000001E-2</v>
      </c>
      <c r="J816" s="28">
        <v>0.89440539339935721</v>
      </c>
      <c r="K816" s="28">
        <v>0.60009349069999995</v>
      </c>
      <c r="L816" s="28">
        <v>9.0335397919831723E-2</v>
      </c>
      <c r="M816" s="28">
        <v>0.22820497840000001</v>
      </c>
      <c r="N816" s="29">
        <v>1.7880098165244829E-2</v>
      </c>
      <c r="O816" s="28">
        <v>0.82303760729999997</v>
      </c>
      <c r="P816" s="28">
        <v>0.79920000000000002</v>
      </c>
      <c r="Q816" s="28">
        <v>1.6245609294785194E-2</v>
      </c>
      <c r="R816" s="28">
        <v>2.4900000000000002E-2</v>
      </c>
      <c r="S816" s="28">
        <v>5.5158537431485464E-3</v>
      </c>
      <c r="T816" s="28">
        <v>0.8804219097</v>
      </c>
      <c r="U816" s="28">
        <v>0.19910650930000001</v>
      </c>
      <c r="V816" s="28">
        <v>5.7384302399999997E-2</v>
      </c>
      <c r="W816" s="32">
        <v>5.4413650075414788</v>
      </c>
      <c r="X816" s="29">
        <v>0.13824698392599627</v>
      </c>
      <c r="Y816" s="29">
        <v>0.44629963163739367</v>
      </c>
      <c r="Z816" s="29">
        <v>0.26274496022401495</v>
      </c>
      <c r="AA816" s="31">
        <v>0.35874449903369271</v>
      </c>
      <c r="AB816" s="29">
        <v>0.11230962423930192</v>
      </c>
    </row>
    <row r="817" spans="1:28" x14ac:dyDescent="0.25">
      <c r="A817" s="26">
        <v>1946</v>
      </c>
      <c r="B817" s="26" t="s">
        <v>819</v>
      </c>
      <c r="C817" s="27" t="s">
        <v>984</v>
      </c>
      <c r="D817" s="26" t="s">
        <v>1168</v>
      </c>
      <c r="E817" s="26">
        <v>9.1999999999999998E-2</v>
      </c>
      <c r="F817" s="26">
        <v>2947</v>
      </c>
      <c r="G817" s="28">
        <v>0.42663569492837783</v>
      </c>
      <c r="H817" s="28">
        <v>0.49344641480339246</v>
      </c>
      <c r="I817" s="28">
        <v>3.0000000000000001E-3</v>
      </c>
      <c r="J817" s="28">
        <v>0.85633187772925767</v>
      </c>
      <c r="K817" s="28">
        <v>0.41254462009999998</v>
      </c>
      <c r="L817" s="28">
        <v>0.13513513513513514</v>
      </c>
      <c r="M817" s="28">
        <v>4.7934727179999997E-2</v>
      </c>
      <c r="N817" s="29">
        <v>1.1728709841917389E-2</v>
      </c>
      <c r="O817" s="28">
        <v>0.4611048478</v>
      </c>
      <c r="P817" s="28">
        <v>0.4899</v>
      </c>
      <c r="Q817" s="28">
        <v>0.37525879917184263</v>
      </c>
      <c r="R817" s="28">
        <v>4.6999999999999993E-3</v>
      </c>
      <c r="S817" s="28">
        <v>0.47616553169198533</v>
      </c>
      <c r="T817" s="28">
        <v>0.44866732479999999</v>
      </c>
      <c r="U817" s="28">
        <v>7.7355379899999993E-2</v>
      </c>
      <c r="V817" s="28">
        <v>-1.2437523000000001E-2</v>
      </c>
      <c r="W817" s="32">
        <v>0.88115942028985506</v>
      </c>
      <c r="X817" s="29">
        <v>0.12870596442274154</v>
      </c>
      <c r="Y817" s="29">
        <v>0.34112623719303087</v>
      </c>
      <c r="Z817" s="29">
        <v>0</v>
      </c>
      <c r="AA817" s="31">
        <v>0.21070234113712374</v>
      </c>
      <c r="AB817" s="29">
        <v>0.11134163208852006</v>
      </c>
    </row>
    <row r="818" spans="1:28" x14ac:dyDescent="0.25">
      <c r="A818" s="26">
        <v>1947</v>
      </c>
      <c r="B818" s="26" t="s">
        <v>820</v>
      </c>
      <c r="C818" s="27" t="s">
        <v>1039</v>
      </c>
      <c r="D818" s="26" t="s">
        <v>1784</v>
      </c>
      <c r="E818" s="26">
        <v>-0.92300000000000004</v>
      </c>
      <c r="F818" s="26">
        <v>14126</v>
      </c>
      <c r="G818" s="28">
        <v>0.69427470151358461</v>
      </c>
      <c r="H818" s="28">
        <v>0.20061099796334012</v>
      </c>
      <c r="I818" s="28">
        <v>2E-3</v>
      </c>
      <c r="J818" s="28">
        <v>0.83490653340736631</v>
      </c>
      <c r="K818" s="28">
        <v>0.52904012410000001</v>
      </c>
      <c r="L818" s="28">
        <v>0.1057415207271115</v>
      </c>
      <c r="M818" s="28">
        <v>0.1751274662</v>
      </c>
      <c r="N818" s="29">
        <v>1.0973176679228553E-2</v>
      </c>
      <c r="O818" s="28">
        <v>0.71608067890000004</v>
      </c>
      <c r="P818" s="28">
        <v>0.66610000000000003</v>
      </c>
      <c r="Q818" s="28">
        <v>0.18616596278963587</v>
      </c>
      <c r="R818" s="28">
        <v>6.0000000000000001E-3</v>
      </c>
      <c r="S818" s="28">
        <v>0.21040395233943621</v>
      </c>
      <c r="T818" s="28">
        <v>0.68022886199999999</v>
      </c>
      <c r="U818" s="28">
        <v>0.13705987589999999</v>
      </c>
      <c r="V818" s="28">
        <v>-3.58518169E-2</v>
      </c>
      <c r="W818" s="32">
        <v>2.6391836734693879</v>
      </c>
      <c r="X818" s="29">
        <v>5.2890619261000513E-2</v>
      </c>
      <c r="Y818" s="29">
        <v>0.45587551457843578</v>
      </c>
      <c r="Z818" s="29">
        <v>7.4629399915487782E-2</v>
      </c>
      <c r="AA818" s="31">
        <v>0.25932774937452407</v>
      </c>
      <c r="AB818" s="29">
        <v>3.6885843417407783E-2</v>
      </c>
    </row>
    <row r="819" spans="1:28" x14ac:dyDescent="0.25">
      <c r="A819" s="26">
        <v>1948</v>
      </c>
      <c r="B819" s="26" t="s">
        <v>821</v>
      </c>
      <c r="C819" s="27" t="s">
        <v>992</v>
      </c>
      <c r="D819" s="26" t="s">
        <v>1240</v>
      </c>
      <c r="E819" s="26">
        <v>-0.251</v>
      </c>
      <c r="F819" s="26">
        <v>2309</v>
      </c>
      <c r="G819" s="28">
        <v>0.69832985386221291</v>
      </c>
      <c r="H819" s="28">
        <v>0.28468653648509762</v>
      </c>
      <c r="I819" s="28">
        <v>1.3000000000000001E-2</v>
      </c>
      <c r="J819" s="28">
        <v>0.83001988071570576</v>
      </c>
      <c r="K819" s="28">
        <v>0.49401197600000002</v>
      </c>
      <c r="L819" s="28">
        <v>7.0059880239520964E-2</v>
      </c>
      <c r="M819" s="28">
        <v>6.5269461079999994E-2</v>
      </c>
      <c r="N819" s="29">
        <v>1.4970059880239521E-2</v>
      </c>
      <c r="O819" s="28">
        <v>0.51832460729999996</v>
      </c>
      <c r="P819" s="28">
        <v>0.4839</v>
      </c>
      <c r="Q819" s="28">
        <v>0.32323759791122714</v>
      </c>
      <c r="R819" s="28">
        <v>9.8999999999999991E-3</v>
      </c>
      <c r="S819" s="28">
        <v>7.9245283018867921E-2</v>
      </c>
      <c r="T819" s="28">
        <v>0.5515308323</v>
      </c>
      <c r="U819" s="28">
        <v>-1.0111976E-2</v>
      </c>
      <c r="V819" s="28">
        <v>3.3206224999999999E-2</v>
      </c>
      <c r="W819" s="32">
        <v>1.3484419263456091</v>
      </c>
      <c r="X819" s="29">
        <v>7.1737251512532407E-2</v>
      </c>
      <c r="Y819" s="29">
        <v>0.38707554545912781</v>
      </c>
      <c r="Z819" s="29">
        <v>0</v>
      </c>
      <c r="AA819" s="31">
        <v>0.15161036920659859</v>
      </c>
      <c r="AB819" s="29">
        <v>7.2790294627383012E-2</v>
      </c>
    </row>
    <row r="820" spans="1:28" x14ac:dyDescent="0.25">
      <c r="A820" s="26">
        <v>1949</v>
      </c>
      <c r="B820" s="26" t="s">
        <v>822</v>
      </c>
      <c r="C820" s="27" t="s">
        <v>1041</v>
      </c>
      <c r="D820" s="26" t="s">
        <v>1807</v>
      </c>
      <c r="E820" s="26">
        <v>-0.24299999999999999</v>
      </c>
      <c r="F820" s="26">
        <v>9006</v>
      </c>
      <c r="G820" s="28">
        <v>0.94841269841269837</v>
      </c>
      <c r="H820" s="28">
        <v>1.1009174311926606E-2</v>
      </c>
      <c r="I820" s="28">
        <v>1E-3</v>
      </c>
      <c r="J820" s="28">
        <v>0.87667960585249327</v>
      </c>
      <c r="K820" s="28">
        <v>0.75</v>
      </c>
      <c r="L820" s="28">
        <v>3.6273841961852862E-2</v>
      </c>
      <c r="M820" s="28">
        <v>0.1113760218</v>
      </c>
      <c r="N820" s="29">
        <v>1.7711171662125342E-2</v>
      </c>
      <c r="O820" s="28">
        <v>0.8597859605</v>
      </c>
      <c r="P820" s="28">
        <v>0.84459999999999991</v>
      </c>
      <c r="Q820" s="28">
        <v>0.12708370675748343</v>
      </c>
      <c r="R820" s="28">
        <v>6.0999999999999995E-3</v>
      </c>
      <c r="S820" s="28">
        <v>6.5666041275797378E-3</v>
      </c>
      <c r="T820" s="28">
        <v>0.86790288660000003</v>
      </c>
      <c r="U820" s="28">
        <v>9.4600000000000004E-2</v>
      </c>
      <c r="V820" s="28">
        <v>8.1169260999999996E-3</v>
      </c>
      <c r="W820" s="32">
        <v>7.1720279720279718</v>
      </c>
      <c r="X820" s="29">
        <v>0.11376352107422603</v>
      </c>
      <c r="Y820" s="29">
        <v>0.38980216339050949</v>
      </c>
      <c r="Z820" s="29">
        <v>0.12470676835688264</v>
      </c>
      <c r="AA820" s="31">
        <v>0.22458936412424785</v>
      </c>
      <c r="AB820" s="29">
        <v>0.11420863309352518</v>
      </c>
    </row>
    <row r="821" spans="1:28" x14ac:dyDescent="0.25">
      <c r="A821" s="26">
        <v>1950</v>
      </c>
      <c r="B821" s="26" t="s">
        <v>823</v>
      </c>
      <c r="C821" s="27" t="s">
        <v>1039</v>
      </c>
      <c r="D821" s="26" t="s">
        <v>1785</v>
      </c>
      <c r="E821" s="26">
        <v>-0.52200000000000002</v>
      </c>
      <c r="F821" s="26">
        <v>8275</v>
      </c>
      <c r="G821" s="28">
        <v>0.65838955073919914</v>
      </c>
      <c r="H821" s="28">
        <v>0.29283577837914826</v>
      </c>
      <c r="I821" s="28">
        <v>2E-3</v>
      </c>
      <c r="J821" s="28">
        <v>0.84542230818826558</v>
      </c>
      <c r="K821" s="28">
        <v>0.52602478549999998</v>
      </c>
      <c r="L821" s="28">
        <v>9.5900857959961866E-2</v>
      </c>
      <c r="M821" s="28">
        <v>0.16301239279999999</v>
      </c>
      <c r="N821" s="29">
        <v>7.0543374642516683E-3</v>
      </c>
      <c r="O821" s="28">
        <v>0.67470101199999999</v>
      </c>
      <c r="P821" s="28">
        <v>0.71489999999999998</v>
      </c>
      <c r="Q821" s="28">
        <v>0.20950846091861405</v>
      </c>
      <c r="R821" s="28">
        <v>4.4000000000000003E-3</v>
      </c>
      <c r="S821" s="28">
        <v>7.7634333565945568E-2</v>
      </c>
      <c r="T821" s="28">
        <v>0.68299648509999999</v>
      </c>
      <c r="U821" s="28">
        <v>0.1888752145</v>
      </c>
      <c r="V821" s="28">
        <v>8.2954731000000007E-3</v>
      </c>
      <c r="W821" s="32">
        <v>2.5087601078167112</v>
      </c>
      <c r="X821" s="29">
        <v>8.3762886597938138E-2</v>
      </c>
      <c r="Y821" s="29">
        <v>0.41348205467100052</v>
      </c>
      <c r="Z821" s="29">
        <v>0</v>
      </c>
      <c r="AA821" s="31">
        <v>0.16748589113417076</v>
      </c>
      <c r="AB821" s="29">
        <v>6.9578864765890661E-2</v>
      </c>
    </row>
    <row r="822" spans="1:28" x14ac:dyDescent="0.25">
      <c r="A822" s="26">
        <v>1951</v>
      </c>
      <c r="B822" s="26" t="s">
        <v>824</v>
      </c>
      <c r="C822" s="27" t="s">
        <v>1039</v>
      </c>
      <c r="D822" s="26" t="s">
        <v>1786</v>
      </c>
      <c r="E822" s="26">
        <v>-0.65500000000000003</v>
      </c>
      <c r="F822" s="26">
        <v>10439</v>
      </c>
      <c r="G822" s="28">
        <v>0.5759663222349789</v>
      </c>
      <c r="H822" s="28">
        <v>0.44762622456669177</v>
      </c>
      <c r="I822" s="28">
        <v>4.0000000000000001E-3</v>
      </c>
      <c r="J822" s="28">
        <v>0.83026411436879088</v>
      </c>
      <c r="K822" s="28">
        <v>0.52911133809999999</v>
      </c>
      <c r="L822" s="28">
        <v>9.5724500218882236E-2</v>
      </c>
      <c r="M822" s="28">
        <v>0.21523420400000001</v>
      </c>
      <c r="N822" s="29">
        <v>1.036042609076317E-2</v>
      </c>
      <c r="O822" s="28">
        <v>0.73453648000000005</v>
      </c>
      <c r="P822" s="28">
        <v>0.68150000000000011</v>
      </c>
      <c r="Q822" s="28">
        <v>0.12267232930414897</v>
      </c>
      <c r="R822" s="28">
        <v>7.8000000000000005E-3</v>
      </c>
      <c r="S822" s="28">
        <v>0.34539885841570372</v>
      </c>
      <c r="T822" s="28">
        <v>0.75098010739999999</v>
      </c>
      <c r="U822" s="28">
        <v>0.1523886619</v>
      </c>
      <c r="V822" s="28">
        <v>1.6443627400000001E-2</v>
      </c>
      <c r="W822" s="32">
        <v>3.5109926715522985</v>
      </c>
      <c r="X822" s="29">
        <v>7.4837418709354675E-2</v>
      </c>
      <c r="Y822" s="29">
        <v>0.44231354906880305</v>
      </c>
      <c r="Z822" s="29">
        <v>0.12181826118605966</v>
      </c>
      <c r="AA822" s="31">
        <v>0.23893540669856458</v>
      </c>
      <c r="AB822" s="29">
        <v>3.9110429447852764E-2</v>
      </c>
    </row>
    <row r="823" spans="1:28" x14ac:dyDescent="0.25">
      <c r="A823" s="26">
        <v>1952</v>
      </c>
      <c r="B823" s="26" t="s">
        <v>825</v>
      </c>
      <c r="C823" s="27" t="s">
        <v>1056</v>
      </c>
      <c r="D823" s="26" t="s">
        <v>1958</v>
      </c>
      <c r="E823" s="26">
        <v>-0.92700000000000005</v>
      </c>
      <c r="F823" s="26">
        <v>10768</v>
      </c>
      <c r="G823" s="28">
        <v>0.68233731739707837</v>
      </c>
      <c r="H823" s="28">
        <v>6.0036543983294178E-3</v>
      </c>
      <c r="I823" s="28">
        <v>2E-3</v>
      </c>
      <c r="J823" s="28">
        <v>0.88925452474370337</v>
      </c>
      <c r="K823" s="28">
        <v>0.61713635069999995</v>
      </c>
      <c r="L823" s="28">
        <v>3.0031312268716196E-2</v>
      </c>
      <c r="M823" s="28">
        <v>0.2322801025</v>
      </c>
      <c r="N823" s="29">
        <v>1.4232849416453175E-2</v>
      </c>
      <c r="O823" s="28">
        <v>0.84582256680000001</v>
      </c>
      <c r="P823" s="28">
        <v>0.7702</v>
      </c>
      <c r="Q823" s="28">
        <v>8.4618591079616501E-2</v>
      </c>
      <c r="R823" s="28">
        <v>3.3E-3</v>
      </c>
      <c r="S823" s="28">
        <v>1.837109614206981E-3</v>
      </c>
      <c r="T823" s="28">
        <v>0.8704373178</v>
      </c>
      <c r="U823" s="28">
        <v>0.15306364929999999</v>
      </c>
      <c r="V823" s="28">
        <v>2.4614751000000001E-2</v>
      </c>
      <c r="W823" s="32">
        <v>6.5500538213132398</v>
      </c>
      <c r="X823" s="29">
        <v>5.899504325007289E-2</v>
      </c>
      <c r="Y823" s="29">
        <v>0.41102890536679171</v>
      </c>
      <c r="Z823" s="29">
        <v>7.7233081326607264E-2</v>
      </c>
      <c r="AA823" s="31">
        <v>0.33352559480894017</v>
      </c>
      <c r="AB823" s="29">
        <v>3.2993512511584798E-2</v>
      </c>
    </row>
    <row r="824" spans="1:28" x14ac:dyDescent="0.25">
      <c r="A824" s="26">
        <v>1953</v>
      </c>
      <c r="B824" s="26" t="s">
        <v>826</v>
      </c>
      <c r="C824" s="27" t="s">
        <v>1031</v>
      </c>
      <c r="D824" s="26" t="s">
        <v>1337</v>
      </c>
      <c r="E824" s="26">
        <v>-0.997</v>
      </c>
      <c r="F824" s="26">
        <v>5618</v>
      </c>
      <c r="G824" s="28">
        <v>0.57435770750988147</v>
      </c>
      <c r="H824" s="28">
        <v>3.9081582804103565E-3</v>
      </c>
      <c r="I824" s="28">
        <v>6.9999999999999993E-3</v>
      </c>
      <c r="J824" s="28">
        <v>0.9383546290069491</v>
      </c>
      <c r="K824" s="28">
        <v>0.76612517920000001</v>
      </c>
      <c r="L824" s="28">
        <v>1.7677974199713332E-2</v>
      </c>
      <c r="M824" s="28">
        <v>0.12326803629999999</v>
      </c>
      <c r="N824" s="29">
        <v>9.5556617295747739E-3</v>
      </c>
      <c r="O824" s="28">
        <v>0.91876543209999995</v>
      </c>
      <c r="P824" s="28">
        <v>0.92049999999999998</v>
      </c>
      <c r="Q824" s="28">
        <v>5.5791843882912182E-2</v>
      </c>
      <c r="R824" s="28">
        <v>2.2000000000000002E-2</v>
      </c>
      <c r="S824" s="28">
        <v>8.6796422935297209E-3</v>
      </c>
      <c r="T824" s="28">
        <v>0.95050618669999998</v>
      </c>
      <c r="U824" s="28">
        <v>0.15437482080000001</v>
      </c>
      <c r="V824" s="28">
        <v>3.1740754599999997E-2</v>
      </c>
      <c r="W824" s="32">
        <v>8.7336448598130829</v>
      </c>
      <c r="X824" s="29">
        <v>6.904927133934767E-2</v>
      </c>
      <c r="Y824" s="29">
        <v>0.42971115180049468</v>
      </c>
      <c r="Z824" s="29">
        <v>0</v>
      </c>
      <c r="AA824" s="31">
        <v>0.20882268690919506</v>
      </c>
      <c r="AB824" s="29">
        <v>5.1218650653479338E-2</v>
      </c>
    </row>
    <row r="825" spans="1:28" x14ac:dyDescent="0.25">
      <c r="A825" s="26">
        <v>1954</v>
      </c>
      <c r="B825" s="26" t="s">
        <v>827</v>
      </c>
      <c r="C825" s="27" t="s">
        <v>1025</v>
      </c>
      <c r="D825" s="26" t="s">
        <v>1618</v>
      </c>
      <c r="E825" s="26">
        <v>-0.39400000000000002</v>
      </c>
      <c r="F825" s="26">
        <v>3277</v>
      </c>
      <c r="G825" s="28">
        <v>0.98235294117647054</v>
      </c>
      <c r="H825" s="28">
        <v>1.2058212058212059E-2</v>
      </c>
      <c r="I825" s="28">
        <v>0</v>
      </c>
      <c r="J825" s="28">
        <v>0.89183501683501687</v>
      </c>
      <c r="K825" s="28">
        <v>0.48277489379999999</v>
      </c>
      <c r="L825" s="28">
        <v>0.10004719207173195</v>
      </c>
      <c r="M825" s="28">
        <v>0.32515337420000001</v>
      </c>
      <c r="N825" s="29">
        <v>1.1798017932987258E-2</v>
      </c>
      <c r="O825" s="28">
        <v>0.78224687930000003</v>
      </c>
      <c r="P825" s="28">
        <v>0.75080000000000002</v>
      </c>
      <c r="Q825" s="28">
        <v>5.6766575840145321E-2</v>
      </c>
      <c r="R825" s="28">
        <v>1.8E-3</v>
      </c>
      <c r="S825" s="28">
        <v>1.8631178707224333E-2</v>
      </c>
      <c r="T825" s="28">
        <v>0.82226379790000004</v>
      </c>
      <c r="U825" s="28">
        <v>0.26802510619999997</v>
      </c>
      <c r="V825" s="28">
        <v>4.00169186E-2</v>
      </c>
      <c r="W825" s="32">
        <v>4.929775280898876</v>
      </c>
      <c r="X825" s="29">
        <v>6.8954457985888395E-2</v>
      </c>
      <c r="Y825" s="29">
        <v>0.23050552359674378</v>
      </c>
      <c r="Z825" s="29">
        <v>0</v>
      </c>
      <c r="AA825" s="31">
        <v>0.28479262672811062</v>
      </c>
      <c r="AB825" s="29">
        <v>3.5824583075972825E-2</v>
      </c>
    </row>
    <row r="826" spans="1:28" x14ac:dyDescent="0.25">
      <c r="A826" s="26">
        <v>1955</v>
      </c>
      <c r="B826" s="26" t="s">
        <v>828</v>
      </c>
      <c r="C826" s="27" t="s">
        <v>1042</v>
      </c>
      <c r="D826" s="26" t="s">
        <v>1817</v>
      </c>
      <c r="E826" s="26">
        <v>-0.497</v>
      </c>
      <c r="F826" s="26">
        <v>13130</v>
      </c>
      <c r="G826" s="28">
        <v>0.53535718588121917</v>
      </c>
      <c r="H826" s="28">
        <v>1.9295302013422819E-2</v>
      </c>
      <c r="I826" s="28">
        <v>5.0000000000000001E-3</v>
      </c>
      <c r="J826" s="28">
        <v>0.89563862928348914</v>
      </c>
      <c r="K826" s="28">
        <v>0.6555279503</v>
      </c>
      <c r="L826" s="28">
        <v>4.3478260869565216E-2</v>
      </c>
      <c r="M826" s="28">
        <v>0.13739130429999999</v>
      </c>
      <c r="N826" s="29">
        <v>3.5652173913043476E-2</v>
      </c>
      <c r="O826" s="28">
        <v>0.7896427654</v>
      </c>
      <c r="P826" s="28">
        <v>0.75620000000000009</v>
      </c>
      <c r="Q826" s="28">
        <v>0.10915075707702435</v>
      </c>
      <c r="R826" s="28">
        <v>2.2000000000000002E-2</v>
      </c>
      <c r="S826" s="28">
        <v>0.10861471305687508</v>
      </c>
      <c r="T826" s="28">
        <v>0.77134445529999995</v>
      </c>
      <c r="U826" s="28">
        <v>0.1006720497</v>
      </c>
      <c r="V826" s="28">
        <v>-1.82983101E-2</v>
      </c>
      <c r="W826" s="32">
        <v>4.2390594382756381</v>
      </c>
      <c r="X826" s="29">
        <v>6.1961392623233365E-2</v>
      </c>
      <c r="Y826" s="29">
        <v>0.3444218220070106</v>
      </c>
      <c r="Z826" s="29">
        <v>7.6139516901240309E-2</v>
      </c>
      <c r="AA826" s="31">
        <v>0.35105166895290352</v>
      </c>
      <c r="AB826" s="29">
        <v>0.10425730267246737</v>
      </c>
    </row>
    <row r="827" spans="1:28" x14ac:dyDescent="0.25">
      <c r="A827" s="26">
        <v>1956</v>
      </c>
      <c r="B827" s="26" t="s">
        <v>829</v>
      </c>
      <c r="C827" s="27" t="s">
        <v>1009</v>
      </c>
      <c r="D827" s="26" t="s">
        <v>1428</v>
      </c>
      <c r="E827" s="26">
        <v>-0.77200000000000002</v>
      </c>
      <c r="F827" s="26">
        <v>9672</v>
      </c>
      <c r="G827" s="28">
        <v>0.50385815137087508</v>
      </c>
      <c r="H827" s="28">
        <v>0.53337664446970923</v>
      </c>
      <c r="I827" s="28">
        <v>0.01</v>
      </c>
      <c r="J827" s="28">
        <v>0.88666072489601899</v>
      </c>
      <c r="K827" s="28">
        <v>0.48785391189999999</v>
      </c>
      <c r="L827" s="28">
        <v>0.1682023789579494</v>
      </c>
      <c r="M827" s="28">
        <v>0.1008544145</v>
      </c>
      <c r="N827" s="29">
        <v>1.1392192997151952E-2</v>
      </c>
      <c r="O827" s="28">
        <v>0.58856022809999997</v>
      </c>
      <c r="P827" s="28">
        <v>0.51500000000000001</v>
      </c>
      <c r="Q827" s="28">
        <v>0.24270671500086313</v>
      </c>
      <c r="R827" s="28">
        <v>5.4199999999999998E-2</v>
      </c>
      <c r="S827" s="28">
        <v>0.23056468011888004</v>
      </c>
      <c r="T827" s="28">
        <v>0.52157137850000002</v>
      </c>
      <c r="U827" s="28">
        <v>2.71460881E-2</v>
      </c>
      <c r="V827" s="28">
        <v>-6.6988849599999997E-2</v>
      </c>
      <c r="W827" s="32">
        <v>1.4945240101095199</v>
      </c>
      <c r="X827" s="29">
        <v>7.7027639329406428E-2</v>
      </c>
      <c r="Y827" s="29">
        <v>0.3858583201978828</v>
      </c>
      <c r="Z827" s="29">
        <v>0</v>
      </c>
      <c r="AA827" s="31">
        <v>0.37495908346972179</v>
      </c>
      <c r="AB827" s="29">
        <v>4.0110945167484528E-2</v>
      </c>
    </row>
    <row r="828" spans="1:28" x14ac:dyDescent="0.25">
      <c r="A828" s="26">
        <v>1957</v>
      </c>
      <c r="B828" s="26" t="s">
        <v>830</v>
      </c>
      <c r="C828" s="27" t="s">
        <v>987</v>
      </c>
      <c r="D828" s="26" t="s">
        <v>1199</v>
      </c>
      <c r="E828" s="26">
        <v>-0.63800000000000001</v>
      </c>
      <c r="F828" s="26">
        <v>10928</v>
      </c>
      <c r="G828" s="28">
        <v>0.54317034117502161</v>
      </c>
      <c r="H828" s="28">
        <v>0.45425674850372544</v>
      </c>
      <c r="I828" s="28">
        <v>6.0000000000000001E-3</v>
      </c>
      <c r="J828" s="28">
        <v>0.8580836351662825</v>
      </c>
      <c r="K828" s="28">
        <v>0.48324379639999998</v>
      </c>
      <c r="L828" s="28">
        <v>0.12560757226912253</v>
      </c>
      <c r="M828" s="28">
        <v>0.11447940650000001</v>
      </c>
      <c r="N828" s="29">
        <v>6.9071373752877972E-3</v>
      </c>
      <c r="O828" s="28">
        <v>0.56410256410000004</v>
      </c>
      <c r="P828" s="28">
        <v>0.54</v>
      </c>
      <c r="Q828" s="28">
        <v>0.31399715136604944</v>
      </c>
      <c r="R828" s="28">
        <v>7.4000000000000003E-3</v>
      </c>
      <c r="S828" s="28">
        <v>0.15511630709895144</v>
      </c>
      <c r="T828" s="28">
        <v>0.52207492799999999</v>
      </c>
      <c r="U828" s="28">
        <v>5.6756203599999999E-2</v>
      </c>
      <c r="V828" s="28">
        <v>-4.2027636100000001E-2</v>
      </c>
      <c r="W828" s="32">
        <v>1.5821392869043653</v>
      </c>
      <c r="X828" s="29">
        <v>4.878048780487805E-2</v>
      </c>
      <c r="Y828" s="29">
        <v>0.41752366150808073</v>
      </c>
      <c r="Z828" s="29">
        <v>7.6026006920527592E-2</v>
      </c>
      <c r="AA828" s="31">
        <v>0.24822380106571937</v>
      </c>
      <c r="AB828" s="29">
        <v>3.0886627906976744E-2</v>
      </c>
    </row>
    <row r="829" spans="1:28" x14ac:dyDescent="0.25">
      <c r="A829" s="26">
        <v>1958</v>
      </c>
      <c r="B829" s="26" t="s">
        <v>831</v>
      </c>
      <c r="C829" s="27" t="s">
        <v>1035</v>
      </c>
      <c r="D829" s="26" t="s">
        <v>1748</v>
      </c>
      <c r="E829" s="26">
        <v>-0.11</v>
      </c>
      <c r="F829" s="26">
        <v>10871</v>
      </c>
      <c r="G829" s="28">
        <v>0.65474533815752856</v>
      </c>
      <c r="H829" s="28">
        <v>0.29252452673759843</v>
      </c>
      <c r="I829" s="28">
        <v>2E-3</v>
      </c>
      <c r="J829" s="28">
        <v>0.89166262724188072</v>
      </c>
      <c r="K829" s="28">
        <v>0.4698287578</v>
      </c>
      <c r="L829" s="28">
        <v>0.16770861647186736</v>
      </c>
      <c r="M829" s="28">
        <v>8.5621092689999997E-2</v>
      </c>
      <c r="N829" s="29">
        <v>7.6107637945093771E-3</v>
      </c>
      <c r="O829" s="28">
        <v>0.53088457830000002</v>
      </c>
      <c r="P829" s="28">
        <v>0.50680000000000003</v>
      </c>
      <c r="Q829" s="28">
        <v>0.25078638833285671</v>
      </c>
      <c r="R829" s="28">
        <v>8.3000000000000001E-3</v>
      </c>
      <c r="S829" s="28">
        <v>0.20921746181916476</v>
      </c>
      <c r="T829" s="28">
        <v>0.50875694149999995</v>
      </c>
      <c r="U829" s="28">
        <v>3.6971242199999997E-2</v>
      </c>
      <c r="V829" s="28">
        <v>-2.2127636799999999E-2</v>
      </c>
      <c r="W829" s="32">
        <v>1.3125395820139327</v>
      </c>
      <c r="X829" s="29">
        <v>7.8393881453154873E-2</v>
      </c>
      <c r="Y829" s="29">
        <v>0.38078364460435687</v>
      </c>
      <c r="Z829" s="29">
        <v>0.12182153466960774</v>
      </c>
      <c r="AA829" s="31">
        <v>0.29213961407491484</v>
      </c>
      <c r="AB829" s="29">
        <v>0.10943606923506422</v>
      </c>
    </row>
    <row r="830" spans="1:28" x14ac:dyDescent="0.25">
      <c r="A830" s="26">
        <v>1959</v>
      </c>
      <c r="B830" s="26" t="s">
        <v>832</v>
      </c>
      <c r="C830" s="27" t="s">
        <v>984</v>
      </c>
      <c r="D830" s="26" t="s">
        <v>1170</v>
      </c>
      <c r="E830" s="26">
        <v>1.863</v>
      </c>
      <c r="F830" s="26">
        <v>45082</v>
      </c>
      <c r="G830" s="28">
        <v>0.2664429801511905</v>
      </c>
      <c r="H830" s="28">
        <v>0.34092001923385157</v>
      </c>
      <c r="I830" s="28">
        <v>4.4000000000000004E-2</v>
      </c>
      <c r="J830" s="28">
        <v>0.84505167279733751</v>
      </c>
      <c r="K830" s="28">
        <v>0.32153221129999998</v>
      </c>
      <c r="L830" s="28">
        <v>0.16126357681784265</v>
      </c>
      <c r="M830" s="28">
        <v>0.1016499461</v>
      </c>
      <c r="N830" s="29">
        <v>7.7108034159688249E-3</v>
      </c>
      <c r="O830" s="28">
        <v>0.38279477849999999</v>
      </c>
      <c r="P830" s="28">
        <v>0.375</v>
      </c>
      <c r="Q830" s="28">
        <v>0.32546605853960942</v>
      </c>
      <c r="R830" s="28">
        <v>8.6599999999999996E-2</v>
      </c>
      <c r="S830" s="28">
        <v>0.14728455827146075</v>
      </c>
      <c r="T830" s="28">
        <v>0.40676235319999998</v>
      </c>
      <c r="U830" s="28">
        <v>5.3467788699999998E-2</v>
      </c>
      <c r="V830" s="28">
        <v>2.3967574700000001E-2</v>
      </c>
      <c r="W830" s="32">
        <v>0.77027425538189331</v>
      </c>
      <c r="X830" s="29">
        <v>0.14685540515083828</v>
      </c>
      <c r="Y830" s="29">
        <v>0.3519674892558019</v>
      </c>
      <c r="Z830" s="29">
        <v>0.27025291488586578</v>
      </c>
      <c r="AA830" s="31">
        <v>0.28838380697717803</v>
      </c>
      <c r="AB830" s="29">
        <v>0.23285893097213853</v>
      </c>
    </row>
    <row r="831" spans="1:28" x14ac:dyDescent="0.25">
      <c r="A831" s="26">
        <v>1960</v>
      </c>
      <c r="B831" s="26" t="s">
        <v>833</v>
      </c>
      <c r="C831" s="27" t="s">
        <v>997</v>
      </c>
      <c r="D831" s="26" t="s">
        <v>1282</v>
      </c>
      <c r="E831" s="26">
        <v>1.0289999999999999</v>
      </c>
      <c r="F831" s="26">
        <v>70865</v>
      </c>
      <c r="G831" s="28">
        <v>0.53875598086124399</v>
      </c>
      <c r="H831" s="28">
        <v>0.38932607683067344</v>
      </c>
      <c r="I831" s="28">
        <v>0.03</v>
      </c>
      <c r="J831" s="28">
        <v>0.88850403367239561</v>
      </c>
      <c r="K831" s="28">
        <v>0.45465087589999997</v>
      </c>
      <c r="L831" s="28">
        <v>0.1153219837157661</v>
      </c>
      <c r="M831" s="28">
        <v>0.12570935110000001</v>
      </c>
      <c r="N831" s="29">
        <v>1.8233407352578338E-2</v>
      </c>
      <c r="O831" s="28">
        <v>0.54877317410000004</v>
      </c>
      <c r="P831" s="28">
        <v>0.54749999999999999</v>
      </c>
      <c r="Q831" s="28">
        <v>0.25832949043117365</v>
      </c>
      <c r="R831" s="28">
        <v>5.6100000000000004E-2</v>
      </c>
      <c r="S831" s="28">
        <v>0.22120514240736963</v>
      </c>
      <c r="T831" s="28">
        <v>0.56051295749999996</v>
      </c>
      <c r="U831" s="28">
        <v>9.2849124099999999E-2</v>
      </c>
      <c r="V831" s="28">
        <v>1.17397834E-2</v>
      </c>
      <c r="W831" s="32">
        <v>1.4527293703321393</v>
      </c>
      <c r="X831" s="29">
        <v>0.13033331141936758</v>
      </c>
      <c r="Y831" s="29">
        <v>0.34840275973524781</v>
      </c>
      <c r="Z831" s="29">
        <v>0.24599682439556431</v>
      </c>
      <c r="AA831" s="31">
        <v>0.30992765766133978</v>
      </c>
      <c r="AB831" s="29">
        <v>0.17065029841880464</v>
      </c>
    </row>
    <row r="832" spans="1:28" x14ac:dyDescent="0.25">
      <c r="A832" s="26">
        <v>1961</v>
      </c>
      <c r="B832" s="26" t="s">
        <v>834</v>
      </c>
      <c r="C832" s="27" t="s">
        <v>979</v>
      </c>
      <c r="D832" s="26" t="s">
        <v>1110</v>
      </c>
      <c r="E832" s="26">
        <v>-0.504</v>
      </c>
      <c r="F832" s="26">
        <v>2269</v>
      </c>
      <c r="G832" s="28">
        <v>0.83551967709384456</v>
      </c>
      <c r="H832" s="28">
        <v>0.12992125984251968</v>
      </c>
      <c r="I832" s="28">
        <v>4.0000000000000001E-3</v>
      </c>
      <c r="J832" s="28">
        <v>0.85257371314342834</v>
      </c>
      <c r="K832" s="28">
        <v>0.47420867529999999</v>
      </c>
      <c r="L832" s="28">
        <v>0.16647127784290738</v>
      </c>
      <c r="M832" s="28">
        <v>0.15826494720000001</v>
      </c>
      <c r="N832" s="29">
        <v>5.8616647127784291E-3</v>
      </c>
      <c r="O832" s="28">
        <v>0.59288779889999998</v>
      </c>
      <c r="P832" s="28">
        <v>0.47970000000000002</v>
      </c>
      <c r="Q832" s="28">
        <v>0.13485714285714287</v>
      </c>
      <c r="R832" s="28">
        <v>6.8999999999999999E-3</v>
      </c>
      <c r="S832" s="28">
        <v>0.13485714285714287</v>
      </c>
      <c r="T832" s="28">
        <v>0.60293373800000005</v>
      </c>
      <c r="U832" s="28">
        <v>5.4913247000000004E-3</v>
      </c>
      <c r="V832" s="28">
        <v>1.00459391E-2</v>
      </c>
      <c r="W832" s="32">
        <v>1.879045996592845</v>
      </c>
      <c r="X832" s="29">
        <v>6.0321715817694369E-2</v>
      </c>
      <c r="Y832" s="29">
        <v>0.27356025245751048</v>
      </c>
      <c r="Z832" s="29">
        <v>0</v>
      </c>
      <c r="AA832" s="31">
        <v>0.17155425219941348</v>
      </c>
      <c r="AB832" s="29">
        <v>4.7019311502938706E-2</v>
      </c>
    </row>
    <row r="833" spans="1:28" x14ac:dyDescent="0.25">
      <c r="A833" s="26">
        <v>1962</v>
      </c>
      <c r="B833" s="26" t="s">
        <v>835</v>
      </c>
      <c r="C833" s="27" t="s">
        <v>1002</v>
      </c>
      <c r="D833" s="26" t="s">
        <v>1354</v>
      </c>
      <c r="E833" s="26">
        <v>-1.4019999999999999</v>
      </c>
      <c r="F833" s="26">
        <v>15974</v>
      </c>
      <c r="G833" s="28">
        <v>0.35525222551928781</v>
      </c>
      <c r="H833" s="28">
        <v>1.2352872625568116E-2</v>
      </c>
      <c r="I833" s="28">
        <v>0.79500000000000004</v>
      </c>
      <c r="J833" s="28">
        <v>0.8498869010898622</v>
      </c>
      <c r="K833" s="28">
        <v>0.13355915800000001</v>
      </c>
      <c r="L833" s="28">
        <v>8.5894023711589641E-3</v>
      </c>
      <c r="M833" s="28">
        <v>1.100895233E-2</v>
      </c>
      <c r="N833" s="29">
        <v>7.5006048874909264E-3</v>
      </c>
      <c r="O833" s="28">
        <v>0.2194145609</v>
      </c>
      <c r="P833" s="28">
        <v>5.1200000000000002E-2</v>
      </c>
      <c r="Q833" s="28">
        <v>2.7445383686463937E-3</v>
      </c>
      <c r="R833" s="28">
        <v>0.95590000000000008</v>
      </c>
      <c r="S833" s="28">
        <v>4.6929471708232768E-3</v>
      </c>
      <c r="T833" s="28">
        <v>0.943231441</v>
      </c>
      <c r="U833" s="28">
        <v>-8.2359158000000002E-2</v>
      </c>
      <c r="V833" s="28">
        <v>0.7238168801</v>
      </c>
      <c r="W833" s="32">
        <v>0.17365097588978187</v>
      </c>
      <c r="X833" s="29">
        <v>5.998280063064354E-2</v>
      </c>
      <c r="Y833" s="29">
        <v>0.41928922262172136</v>
      </c>
      <c r="Z833" s="29">
        <v>0</v>
      </c>
      <c r="AA833" s="31">
        <v>0.52350492435780283</v>
      </c>
      <c r="AB833" s="29">
        <v>1.6198979591836735E-2</v>
      </c>
    </row>
    <row r="834" spans="1:28" x14ac:dyDescent="0.25">
      <c r="A834" s="26">
        <v>1963</v>
      </c>
      <c r="B834" s="26" t="s">
        <v>836</v>
      </c>
      <c r="C834" s="27" t="s">
        <v>999</v>
      </c>
      <c r="D834" s="26" t="s">
        <v>1308</v>
      </c>
      <c r="E834" s="26">
        <v>-0.18</v>
      </c>
      <c r="F834" s="26">
        <v>4546</v>
      </c>
      <c r="G834" s="28">
        <v>0.90469208211143692</v>
      </c>
      <c r="H834" s="28">
        <v>6.8763716166788585E-2</v>
      </c>
      <c r="I834" s="28">
        <v>1E-3</v>
      </c>
      <c r="J834" s="28">
        <v>0.88521634615384615</v>
      </c>
      <c r="K834" s="28">
        <v>0.71249151389999998</v>
      </c>
      <c r="L834" s="28">
        <v>8.6558044806517312E-2</v>
      </c>
      <c r="M834" s="28">
        <v>0.14426340800000001</v>
      </c>
      <c r="N834" s="29">
        <v>1.0183299389002037E-2</v>
      </c>
      <c r="O834" s="28">
        <v>0.82694587119999996</v>
      </c>
      <c r="P834" s="28">
        <v>0.77390000000000003</v>
      </c>
      <c r="Q834" s="28">
        <v>4.3510324483775814E-2</v>
      </c>
      <c r="R834" s="28">
        <v>7.000000000000001E-4</v>
      </c>
      <c r="S834" s="28">
        <v>4.3510324483775814E-2</v>
      </c>
      <c r="T834" s="28">
        <v>0.82918552040000004</v>
      </c>
      <c r="U834" s="28">
        <v>6.14084861E-2</v>
      </c>
      <c r="V834" s="28">
        <v>2.2396491999999999E-3</v>
      </c>
      <c r="W834" s="32">
        <v>6.9405405405405416</v>
      </c>
      <c r="X834" s="29">
        <v>7.706464228203358E-2</v>
      </c>
      <c r="Y834" s="29">
        <v>0.39186240954793727</v>
      </c>
      <c r="Z834" s="29">
        <v>0</v>
      </c>
      <c r="AA834" s="31">
        <v>0.2283464566929134</v>
      </c>
      <c r="AB834" s="29">
        <v>6.1341571050308914E-2</v>
      </c>
    </row>
    <row r="835" spans="1:28" x14ac:dyDescent="0.25">
      <c r="A835" s="26">
        <v>1964</v>
      </c>
      <c r="B835" s="26" t="s">
        <v>837</v>
      </c>
      <c r="C835" s="27" t="s">
        <v>1036</v>
      </c>
      <c r="D835" s="26" t="s">
        <v>1759</v>
      </c>
      <c r="E835" s="26">
        <v>-1.724</v>
      </c>
      <c r="F835" s="26">
        <v>24957</v>
      </c>
      <c r="G835" s="28">
        <v>0.57852265673494718</v>
      </c>
      <c r="H835" s="28">
        <v>3.3078101071975501E-2</v>
      </c>
      <c r="I835" s="28">
        <v>0.65300000000000002</v>
      </c>
      <c r="J835" s="28">
        <v>0.8221856201661415</v>
      </c>
      <c r="K835" s="28">
        <v>0.25947217140000001</v>
      </c>
      <c r="L835" s="28">
        <v>2.8046337427053394E-2</v>
      </c>
      <c r="M835" s="28">
        <v>9.4068460940000004E-3</v>
      </c>
      <c r="N835" s="29">
        <v>8.3616409720407622E-3</v>
      </c>
      <c r="O835" s="28">
        <v>0.46242338519999998</v>
      </c>
      <c r="P835" s="28">
        <v>0.25090000000000001</v>
      </c>
      <c r="Q835" s="28">
        <v>2.1073107472848111E-3</v>
      </c>
      <c r="R835" s="28">
        <v>0.82930000000000004</v>
      </c>
      <c r="S835" s="28">
        <v>2.1073107472848111E-3</v>
      </c>
      <c r="T835" s="28">
        <v>0.98599610329999998</v>
      </c>
      <c r="U835" s="28">
        <v>-8.5721714000000001E-3</v>
      </c>
      <c r="V835" s="28">
        <v>0.52357271809999995</v>
      </c>
      <c r="W835" s="32">
        <v>0.38421444527177956</v>
      </c>
      <c r="X835" s="29">
        <v>3.9354234908750584E-2</v>
      </c>
      <c r="Y835" s="29">
        <v>0.40560609074885423</v>
      </c>
      <c r="Z835" s="29">
        <v>0</v>
      </c>
      <c r="AA835" s="31">
        <v>0.57481788411414825</v>
      </c>
      <c r="AB835" s="29">
        <v>1.0403866633898582E-2</v>
      </c>
    </row>
    <row r="836" spans="1:28" x14ac:dyDescent="0.25">
      <c r="A836" s="26">
        <v>1965</v>
      </c>
      <c r="B836" s="26" t="s">
        <v>838</v>
      </c>
      <c r="C836" s="27" t="s">
        <v>1032</v>
      </c>
      <c r="D836" s="26" t="s">
        <v>1712</v>
      </c>
      <c r="E836" s="26">
        <v>-0.21</v>
      </c>
      <c r="F836" s="26">
        <v>12958</v>
      </c>
      <c r="G836" s="28">
        <v>0.50398046916463224</v>
      </c>
      <c r="H836" s="28">
        <v>0.49020438419993645</v>
      </c>
      <c r="I836" s="28">
        <v>5.0000000000000001E-3</v>
      </c>
      <c r="J836" s="28">
        <v>0.87135363945891231</v>
      </c>
      <c r="K836" s="28">
        <v>0.46425176889999997</v>
      </c>
      <c r="L836" s="28">
        <v>0.17573133382616959</v>
      </c>
      <c r="M836" s="28">
        <v>0.1032844017</v>
      </c>
      <c r="N836" s="29">
        <v>8.1317985003696268E-3</v>
      </c>
      <c r="O836" s="28">
        <v>0.50722955150000004</v>
      </c>
      <c r="P836" s="28">
        <v>0.50659999999999994</v>
      </c>
      <c r="Q836" s="28">
        <v>0.19558591697320021</v>
      </c>
      <c r="R836" s="28">
        <v>1.06E-2</v>
      </c>
      <c r="S836" s="28">
        <v>0.29504637852772841</v>
      </c>
      <c r="T836" s="28">
        <v>0.57672037340000004</v>
      </c>
      <c r="U836" s="28">
        <v>4.2348231100000001E-2</v>
      </c>
      <c r="V836" s="28">
        <v>6.9490821899999999E-2</v>
      </c>
      <c r="W836" s="32">
        <v>1.3880407124681937</v>
      </c>
      <c r="X836" s="29">
        <v>8.4028892455858747E-2</v>
      </c>
      <c r="Y836" s="29">
        <v>0.45402852347191475</v>
      </c>
      <c r="Z836" s="29">
        <v>7.458419629197427E-2</v>
      </c>
      <c r="AA836" s="31">
        <v>0.21232085067036524</v>
      </c>
      <c r="AB836" s="29">
        <v>6.1072190070057875E-2</v>
      </c>
    </row>
    <row r="837" spans="1:28" x14ac:dyDescent="0.25">
      <c r="A837" s="26">
        <v>1966</v>
      </c>
      <c r="B837" s="26" t="s">
        <v>839</v>
      </c>
      <c r="C837" s="27" t="s">
        <v>1051</v>
      </c>
      <c r="D837" s="26" t="s">
        <v>1712</v>
      </c>
      <c r="E837" s="26">
        <v>-0.44</v>
      </c>
      <c r="F837" s="26">
        <v>4652</v>
      </c>
      <c r="G837" s="28">
        <v>0.54153471376370277</v>
      </c>
      <c r="H837" s="28">
        <v>0</v>
      </c>
      <c r="I837" s="28">
        <v>1E-3</v>
      </c>
      <c r="J837" s="28">
        <v>0.80640124902419985</v>
      </c>
      <c r="K837" s="28">
        <v>0.71926427879999999</v>
      </c>
      <c r="L837" s="28">
        <v>5.969667634720878E-2</v>
      </c>
      <c r="M837" s="28">
        <v>0.1187479832</v>
      </c>
      <c r="N837" s="29">
        <v>3.2913843175217811E-2</v>
      </c>
      <c r="O837" s="28">
        <v>0.84424778759999997</v>
      </c>
      <c r="P837" s="28">
        <v>0.84400000000000008</v>
      </c>
      <c r="Q837" s="28">
        <v>5.2524567943070144E-2</v>
      </c>
      <c r="R837" s="28">
        <v>3.7000000000000002E-3</v>
      </c>
      <c r="S837" s="28">
        <v>1.5824710894704809E-2</v>
      </c>
      <c r="T837" s="28">
        <v>0.87733755940000002</v>
      </c>
      <c r="U837" s="28">
        <v>0.1247357212</v>
      </c>
      <c r="V837" s="28">
        <v>3.3089771800000001E-2</v>
      </c>
      <c r="W837" s="32">
        <v>5.9348314606741566</v>
      </c>
      <c r="X837" s="29">
        <v>9.1047370708387657E-2</v>
      </c>
      <c r="Y837" s="29">
        <v>0.48550145559737523</v>
      </c>
      <c r="Z837" s="29">
        <v>0</v>
      </c>
      <c r="AA837" s="31">
        <v>0.18081435472739821</v>
      </c>
      <c r="AB837" s="29">
        <v>7.6889279437609842E-2</v>
      </c>
    </row>
    <row r="838" spans="1:28" x14ac:dyDescent="0.25">
      <c r="A838" s="26">
        <v>1967</v>
      </c>
      <c r="B838" s="26" t="s">
        <v>840</v>
      </c>
      <c r="C838" s="27" t="s">
        <v>1007</v>
      </c>
      <c r="D838" s="26" t="s">
        <v>1400</v>
      </c>
      <c r="E838" s="26">
        <v>-1.484</v>
      </c>
      <c r="F838" s="26">
        <v>15587</v>
      </c>
      <c r="G838" s="28">
        <v>0.50907270679514449</v>
      </c>
      <c r="H838" s="28">
        <v>0.44852849869613809</v>
      </c>
      <c r="I838" s="28">
        <v>0.11800000000000001</v>
      </c>
      <c r="J838" s="28">
        <v>0.87171087393004332</v>
      </c>
      <c r="K838" s="28">
        <v>0.62419687229999998</v>
      </c>
      <c r="L838" s="28">
        <v>4.3399199903018548E-2</v>
      </c>
      <c r="M838" s="28">
        <v>0.15153351919999999</v>
      </c>
      <c r="N838" s="29">
        <v>7.0311552915504911E-3</v>
      </c>
      <c r="O838" s="28">
        <v>0.89765458419999999</v>
      </c>
      <c r="P838" s="28">
        <v>0.73790000000000011</v>
      </c>
      <c r="Q838" s="28">
        <v>6.3512637718729746E-3</v>
      </c>
      <c r="R838" s="28">
        <v>0.42880000000000001</v>
      </c>
      <c r="S838" s="28">
        <v>1.617518974741819E-3</v>
      </c>
      <c r="T838" s="28">
        <v>0.95422615</v>
      </c>
      <c r="U838" s="28">
        <v>0.1137031277</v>
      </c>
      <c r="V838" s="28">
        <v>5.6571565800000001E-2</v>
      </c>
      <c r="W838" s="32">
        <v>3.7029816513761462</v>
      </c>
      <c r="X838" s="29">
        <v>3.3764159163520185E-2</v>
      </c>
      <c r="Y838" s="29">
        <v>0.42730323965584727</v>
      </c>
      <c r="Z838" s="29">
        <v>0</v>
      </c>
      <c r="AA838" s="31">
        <v>0.51771030993042377</v>
      </c>
      <c r="AB838" s="29">
        <v>1.0442828816920026E-2</v>
      </c>
    </row>
    <row r="839" spans="1:28" x14ac:dyDescent="0.25">
      <c r="A839" s="26">
        <v>1968</v>
      </c>
      <c r="B839" s="26" t="s">
        <v>841</v>
      </c>
      <c r="C839" s="27" t="s">
        <v>987</v>
      </c>
      <c r="D839" s="26" t="s">
        <v>1201</v>
      </c>
      <c r="E839" s="26">
        <v>-0.219</v>
      </c>
      <c r="F839" s="26">
        <v>27828</v>
      </c>
      <c r="G839" s="28">
        <v>0.54867305667904043</v>
      </c>
      <c r="H839" s="28">
        <v>0.44810670782119827</v>
      </c>
      <c r="I839" s="28">
        <v>3.4000000000000002E-2</v>
      </c>
      <c r="J839" s="28">
        <v>0.89180620231843855</v>
      </c>
      <c r="K839" s="28">
        <v>0.52166425949999995</v>
      </c>
      <c r="L839" s="28">
        <v>0.12365292745250528</v>
      </c>
      <c r="M839" s="28">
        <v>0.12220864350000001</v>
      </c>
      <c r="N839" s="29">
        <v>7.8880124430618821E-3</v>
      </c>
      <c r="O839" s="28">
        <v>0.59961304270000004</v>
      </c>
      <c r="P839" s="28">
        <v>0.58119999999999994</v>
      </c>
      <c r="Q839" s="28">
        <v>0.15727140783744559</v>
      </c>
      <c r="R839" s="28">
        <v>6.5599999999999992E-2</v>
      </c>
      <c r="S839" s="28">
        <v>0.12466093380273562</v>
      </c>
      <c r="T839" s="28">
        <v>0.58218895500000001</v>
      </c>
      <c r="U839" s="28">
        <v>5.9535740500000003E-2</v>
      </c>
      <c r="V839" s="28">
        <v>-1.74240877E-2</v>
      </c>
      <c r="W839" s="32">
        <v>1.9242201535195163</v>
      </c>
      <c r="X839" s="29">
        <v>5.4661498100943652E-2</v>
      </c>
      <c r="Y839" s="29">
        <v>0.40786396115976536</v>
      </c>
      <c r="Z839" s="29">
        <v>0.13984970063529328</v>
      </c>
      <c r="AA839" s="31">
        <v>0.31394405064661002</v>
      </c>
      <c r="AB839" s="29">
        <v>7.5453816432164464E-2</v>
      </c>
    </row>
    <row r="840" spans="1:28" x14ac:dyDescent="0.25">
      <c r="A840" s="26">
        <v>1969</v>
      </c>
      <c r="B840" s="26" t="s">
        <v>842</v>
      </c>
      <c r="C840" s="27" t="s">
        <v>1031</v>
      </c>
      <c r="D840" s="26" t="s">
        <v>1701</v>
      </c>
      <c r="E840" s="26">
        <v>-0.97599999999999998</v>
      </c>
      <c r="F840" s="26">
        <v>7513</v>
      </c>
      <c r="G840" s="28">
        <v>0.45680026281208935</v>
      </c>
      <c r="H840" s="28">
        <v>0.37054937973256002</v>
      </c>
      <c r="I840" s="28">
        <v>0.01</v>
      </c>
      <c r="J840" s="28">
        <v>0.85657104736490997</v>
      </c>
      <c r="K840" s="28">
        <v>0.47215732090000001</v>
      </c>
      <c r="L840" s="28">
        <v>5.4517133956386292E-2</v>
      </c>
      <c r="M840" s="28">
        <v>0.17718068540000001</v>
      </c>
      <c r="N840" s="29">
        <v>7.5934579439252336E-3</v>
      </c>
      <c r="O840" s="28">
        <v>0.66911764709999999</v>
      </c>
      <c r="P840" s="28">
        <v>0.62450000000000006</v>
      </c>
      <c r="Q840" s="28">
        <v>0.2650234263597474</v>
      </c>
      <c r="R840" s="28">
        <v>3.4599999999999999E-2</v>
      </c>
      <c r="S840" s="28">
        <v>0.24407454315180024</v>
      </c>
      <c r="T840" s="28">
        <v>0.7104031677</v>
      </c>
      <c r="U840" s="28">
        <v>0.15234267909999999</v>
      </c>
      <c r="V840" s="28">
        <v>4.12855206E-2</v>
      </c>
      <c r="W840" s="32">
        <v>1.9447004608294931</v>
      </c>
      <c r="X840" s="29">
        <v>7.3760415243819155E-2</v>
      </c>
      <c r="Y840" s="29">
        <v>0.42406529161249779</v>
      </c>
      <c r="Z840" s="29">
        <v>0</v>
      </c>
      <c r="AA840" s="31">
        <v>0.23208623969562461</v>
      </c>
      <c r="AB840" s="29">
        <v>3.7614185921547555E-2</v>
      </c>
    </row>
    <row r="841" spans="1:28" x14ac:dyDescent="0.25">
      <c r="A841" s="26">
        <v>1970</v>
      </c>
      <c r="B841" s="26" t="s">
        <v>843</v>
      </c>
      <c r="C841" s="27" t="s">
        <v>1013</v>
      </c>
      <c r="D841" s="26" t="s">
        <v>1468</v>
      </c>
      <c r="E841" s="26">
        <v>-0.84499999999999997</v>
      </c>
      <c r="F841" s="26">
        <v>13445</v>
      </c>
      <c r="G841" s="28">
        <v>0.56518861681005961</v>
      </c>
      <c r="H841" s="28">
        <v>0.37194732131440994</v>
      </c>
      <c r="I841" s="28">
        <v>3.0000000000000001E-3</v>
      </c>
      <c r="J841" s="28">
        <v>0.86452410383189127</v>
      </c>
      <c r="K841" s="28">
        <v>0.50872176150000004</v>
      </c>
      <c r="L841" s="28">
        <v>6.291106662853875E-2</v>
      </c>
      <c r="M841" s="28">
        <v>0.228767515</v>
      </c>
      <c r="N841" s="29">
        <v>8.8647412067486414E-3</v>
      </c>
      <c r="O841" s="28">
        <v>0.63358433729999997</v>
      </c>
      <c r="P841" s="28">
        <v>0.59850000000000003</v>
      </c>
      <c r="Q841" s="28">
        <v>0.2251759186864738</v>
      </c>
      <c r="R841" s="28">
        <v>1.2699999999999999E-2</v>
      </c>
      <c r="S841" s="28">
        <v>0.20300000000000001</v>
      </c>
      <c r="T841" s="28">
        <v>0.66495623299999995</v>
      </c>
      <c r="U841" s="28">
        <v>8.9778238499999996E-2</v>
      </c>
      <c r="V841" s="28">
        <v>3.1371895699999999E-2</v>
      </c>
      <c r="W841" s="32">
        <v>2.9591605218377768</v>
      </c>
      <c r="X841" s="29">
        <v>5.4829185997469422E-2</v>
      </c>
      <c r="Y841" s="29">
        <v>0.32721864013327978</v>
      </c>
      <c r="Z841" s="29">
        <v>7.7030184507084432E-2</v>
      </c>
      <c r="AA841" s="31">
        <v>0.50317150524518173</v>
      </c>
      <c r="AB841" s="29">
        <v>2.2290545734050732E-2</v>
      </c>
    </row>
    <row r="842" spans="1:28" x14ac:dyDescent="0.25">
      <c r="A842" s="26">
        <v>1971</v>
      </c>
      <c r="B842" s="26" t="s">
        <v>844</v>
      </c>
      <c r="C842" s="27" t="s">
        <v>1011</v>
      </c>
      <c r="D842" s="26" t="s">
        <v>1452</v>
      </c>
      <c r="E842" s="26">
        <v>-0.77900000000000003</v>
      </c>
      <c r="F842" s="26">
        <v>12792</v>
      </c>
      <c r="G842" s="28">
        <v>0.95780274656679154</v>
      </c>
      <c r="H842" s="28">
        <v>9.526135808500244E-3</v>
      </c>
      <c r="I842" s="28">
        <v>3.0000000000000001E-3</v>
      </c>
      <c r="J842" s="28">
        <v>0.81227096639095386</v>
      </c>
      <c r="K842" s="28">
        <v>0.63263727759999999</v>
      </c>
      <c r="L842" s="28">
        <v>9.6029904614591391E-2</v>
      </c>
      <c r="M842" s="28">
        <v>0.18393915960000001</v>
      </c>
      <c r="N842" s="29">
        <v>1.1472028873420985E-2</v>
      </c>
      <c r="O842" s="28">
        <v>0.81721616770000005</v>
      </c>
      <c r="P842" s="28">
        <v>0.75890000000000002</v>
      </c>
      <c r="Q842" s="28">
        <v>3.4330484330484329E-2</v>
      </c>
      <c r="R842" s="28">
        <v>8.3000000000000001E-3</v>
      </c>
      <c r="S842" s="28">
        <v>4.6130189646335215E-3</v>
      </c>
      <c r="T842" s="28">
        <v>0.8329290479</v>
      </c>
      <c r="U842" s="28">
        <v>0.1262627224</v>
      </c>
      <c r="V842" s="28">
        <v>1.5712880200000001E-2</v>
      </c>
      <c r="W842" s="32">
        <v>5.1677367576243967</v>
      </c>
      <c r="X842" s="29">
        <v>9.9182914003721381E-2</v>
      </c>
      <c r="Y842" s="29">
        <v>0.4897904730646836</v>
      </c>
      <c r="Z842" s="29">
        <v>7.5634749065263851E-2</v>
      </c>
      <c r="AA842" s="31">
        <v>0.2701326385599242</v>
      </c>
      <c r="AB842" s="29">
        <v>5.0540933311803649E-2</v>
      </c>
    </row>
    <row r="843" spans="1:28" x14ac:dyDescent="0.25">
      <c r="A843" s="26">
        <v>1972</v>
      </c>
      <c r="B843" s="26" t="s">
        <v>845</v>
      </c>
      <c r="C843" s="27" t="s">
        <v>1000</v>
      </c>
      <c r="D843" s="26" t="s">
        <v>1318</v>
      </c>
      <c r="E843" s="26">
        <v>-0.90600000000000003</v>
      </c>
      <c r="F843" s="26">
        <v>4514</v>
      </c>
      <c r="G843" s="28">
        <v>0.970917225950783</v>
      </c>
      <c r="H843" s="28">
        <v>5.4884742041712408E-3</v>
      </c>
      <c r="I843" s="28">
        <v>6.0000000000000001E-3</v>
      </c>
      <c r="J843" s="28">
        <v>0.86555555555555552</v>
      </c>
      <c r="K843" s="28">
        <v>0.56258023109999999</v>
      </c>
      <c r="L843" s="28">
        <v>5.6803594351732989E-2</v>
      </c>
      <c r="M843" s="28">
        <v>0.1318998716</v>
      </c>
      <c r="N843" s="29">
        <v>1.3157894736842105E-2</v>
      </c>
      <c r="O843" s="28">
        <v>0.67080943280000005</v>
      </c>
      <c r="P843" s="28">
        <v>0.59819999999999995</v>
      </c>
      <c r="Q843" s="28">
        <v>0.21093986098519191</v>
      </c>
      <c r="R843" s="28">
        <v>1.06E-2</v>
      </c>
      <c r="S843" s="28">
        <v>0.21093986098519191</v>
      </c>
      <c r="T843" s="28">
        <v>0.65646437989999995</v>
      </c>
      <c r="U843" s="28">
        <v>3.5619768900000001E-2</v>
      </c>
      <c r="V843" s="28">
        <v>-1.43450529E-2</v>
      </c>
      <c r="W843" s="32">
        <v>2.4931972789115648</v>
      </c>
      <c r="X843" s="29">
        <v>5.72405929304447E-2</v>
      </c>
      <c r="Y843" s="29">
        <v>0.36583783167581457</v>
      </c>
      <c r="Z843" s="29">
        <v>0</v>
      </c>
      <c r="AA843" s="31">
        <v>0.17957872188504106</v>
      </c>
      <c r="AB843" s="29">
        <v>3.3242258652094715E-2</v>
      </c>
    </row>
    <row r="844" spans="1:28" x14ac:dyDescent="0.25">
      <c r="A844" s="26">
        <v>1973</v>
      </c>
      <c r="B844" s="26" t="s">
        <v>846</v>
      </c>
      <c r="C844" s="27" t="s">
        <v>1008</v>
      </c>
      <c r="D844" s="26" t="s">
        <v>1419</v>
      </c>
      <c r="E844" s="26">
        <v>-0.106</v>
      </c>
      <c r="F844" s="26">
        <v>3099</v>
      </c>
      <c r="G844" s="28">
        <v>0.52778904665314397</v>
      </c>
      <c r="H844" s="28">
        <v>0.43063932448733416</v>
      </c>
      <c r="I844" s="28">
        <v>4.0000000000000001E-3</v>
      </c>
      <c r="J844" s="28">
        <v>0.89969719909159729</v>
      </c>
      <c r="K844" s="28">
        <v>0.57761884730000002</v>
      </c>
      <c r="L844" s="28">
        <v>0.11232646192679849</v>
      </c>
      <c r="M844" s="28">
        <v>7.9091291539999997E-2</v>
      </c>
      <c r="N844" s="29">
        <v>3.8283550694152291E-2</v>
      </c>
      <c r="O844" s="28">
        <v>0.65332771690000002</v>
      </c>
      <c r="P844" s="28">
        <v>0.62139999999999995</v>
      </c>
      <c r="Q844" s="28">
        <v>0.25915378356387309</v>
      </c>
      <c r="R844" s="28">
        <v>9.0000000000000011E-3</v>
      </c>
      <c r="S844" s="28">
        <v>0.2264591439688716</v>
      </c>
      <c r="T844" s="28">
        <v>0.71691436659999996</v>
      </c>
      <c r="U844" s="28">
        <v>4.3781152699999999E-2</v>
      </c>
      <c r="V844" s="28">
        <v>6.3586649699999997E-2</v>
      </c>
      <c r="W844" s="32">
        <v>2.0437580437580438</v>
      </c>
      <c r="X844" s="29">
        <v>7.1547420965058242E-2</v>
      </c>
      <c r="Y844" s="29">
        <v>0.2922325055943788</v>
      </c>
      <c r="Z844" s="29">
        <v>0</v>
      </c>
      <c r="AA844" s="31">
        <v>0.17487179487179488</v>
      </c>
      <c r="AB844" s="29">
        <v>8.5564990202482039E-2</v>
      </c>
    </row>
    <row r="845" spans="1:28" x14ac:dyDescent="0.25">
      <c r="A845" s="26">
        <v>1974</v>
      </c>
      <c r="B845" s="26" t="s">
        <v>847</v>
      </c>
      <c r="C845" s="27" t="s">
        <v>1009</v>
      </c>
      <c r="D845" s="26" t="s">
        <v>1430</v>
      </c>
      <c r="E845" s="26">
        <v>-0.64200000000000002</v>
      </c>
      <c r="F845" s="26">
        <v>40793</v>
      </c>
      <c r="G845" s="28">
        <v>0.45060230133045664</v>
      </c>
      <c r="H845" s="28">
        <v>0.19259953579717909</v>
      </c>
      <c r="I845" s="28">
        <v>3.2000000000000001E-2</v>
      </c>
      <c r="J845" s="28">
        <v>0.84961966062024574</v>
      </c>
      <c r="K845" s="28">
        <v>0.5513774105</v>
      </c>
      <c r="L845" s="28">
        <v>5.3397612488521581E-2</v>
      </c>
      <c r="M845" s="28">
        <v>0.21294765839999999</v>
      </c>
      <c r="N845" s="29">
        <v>6.1065197428833793E-3</v>
      </c>
      <c r="O845" s="28">
        <v>0.76351512259999998</v>
      </c>
      <c r="P845" s="28">
        <v>0.72430000000000005</v>
      </c>
      <c r="Q845" s="28">
        <v>6.6986386138613865E-2</v>
      </c>
      <c r="R845" s="28">
        <v>9.2200000000000004E-2</v>
      </c>
      <c r="S845" s="28">
        <v>3.8253249310752267E-2</v>
      </c>
      <c r="T845" s="28">
        <v>0.80710659900000004</v>
      </c>
      <c r="U845" s="28">
        <v>0.1729225895</v>
      </c>
      <c r="V845" s="28">
        <v>4.3591476400000002E-2</v>
      </c>
      <c r="W845" s="32">
        <v>3.5363560384454655</v>
      </c>
      <c r="X845" s="29">
        <v>8.0983922101449279E-2</v>
      </c>
      <c r="Y845" s="29">
        <v>0.40967300012515251</v>
      </c>
      <c r="Z845" s="29">
        <v>0.13655766670838418</v>
      </c>
      <c r="AA845" s="31">
        <v>0.46643623080246671</v>
      </c>
      <c r="AB845" s="29">
        <v>6.4918420663479082E-2</v>
      </c>
    </row>
    <row r="846" spans="1:28" x14ac:dyDescent="0.25">
      <c r="A846" s="26">
        <v>1975</v>
      </c>
      <c r="B846" s="26" t="s">
        <v>848</v>
      </c>
      <c r="C846" s="27" t="s">
        <v>1018</v>
      </c>
      <c r="D846" s="26" t="s">
        <v>1561</v>
      </c>
      <c r="E846" s="26">
        <v>-0.64800000000000002</v>
      </c>
      <c r="F846" s="26">
        <v>12399</v>
      </c>
      <c r="G846" s="28">
        <v>0.44394677908049007</v>
      </c>
      <c r="H846" s="28">
        <v>0.53458138325533022</v>
      </c>
      <c r="I846" s="28">
        <v>2.5000000000000001E-2</v>
      </c>
      <c r="J846" s="28">
        <v>0.80392589325099251</v>
      </c>
      <c r="K846" s="28">
        <v>0.258436214</v>
      </c>
      <c r="L846" s="28">
        <v>6.1042524005486966E-2</v>
      </c>
      <c r="M846" s="28">
        <v>0.1090534979</v>
      </c>
      <c r="N846" s="29">
        <v>1.6186556927297667E-2</v>
      </c>
      <c r="O846" s="28">
        <v>0.37507221260000001</v>
      </c>
      <c r="P846" s="28">
        <v>0.32179999999999997</v>
      </c>
      <c r="Q846" s="28">
        <v>0.35564362248642295</v>
      </c>
      <c r="R846" s="28">
        <v>0.16889999999999999</v>
      </c>
      <c r="S846" s="28">
        <v>0.32229232386961093</v>
      </c>
      <c r="T846" s="28">
        <v>0.4362908606</v>
      </c>
      <c r="U846" s="28">
        <v>6.3363786000000005E-2</v>
      </c>
      <c r="V846" s="28">
        <v>6.1218648000000001E-2</v>
      </c>
      <c r="W846" s="32">
        <v>0.60119310649580204</v>
      </c>
      <c r="X846" s="29">
        <v>6.8384450784593431E-2</v>
      </c>
      <c r="Y846" s="29">
        <v>0.24112185313356627</v>
      </c>
      <c r="Z846" s="29">
        <v>7.6065475689127054E-2</v>
      </c>
      <c r="AA846" s="31">
        <v>0.31009495252373814</v>
      </c>
      <c r="AB846" s="29">
        <v>7.3678946491081851E-2</v>
      </c>
    </row>
    <row r="847" spans="1:28" x14ac:dyDescent="0.25">
      <c r="A847" s="26">
        <v>1976</v>
      </c>
      <c r="B847" s="26" t="s">
        <v>849</v>
      </c>
      <c r="C847" s="27" t="s">
        <v>1000</v>
      </c>
      <c r="D847" s="26" t="s">
        <v>1320</v>
      </c>
      <c r="E847" s="26">
        <v>-0.31900000000000001</v>
      </c>
      <c r="F847" s="26">
        <v>5080</v>
      </c>
      <c r="G847" s="28">
        <v>0.56399819086386249</v>
      </c>
      <c r="H847" s="28">
        <v>0.41757246376811596</v>
      </c>
      <c r="I847" s="28">
        <v>3.0000000000000001E-3</v>
      </c>
      <c r="J847" s="28">
        <v>0.90168795620437958</v>
      </c>
      <c r="K847" s="28">
        <v>0.60232734629999996</v>
      </c>
      <c r="L847" s="28">
        <v>7.3867948393625094E-2</v>
      </c>
      <c r="M847" s="28">
        <v>8.7781431820000005E-2</v>
      </c>
      <c r="N847" s="29">
        <v>9.1070073362003543E-3</v>
      </c>
      <c r="O847" s="28">
        <v>0.69889224569999997</v>
      </c>
      <c r="P847" s="28">
        <v>0.6604000000000001</v>
      </c>
      <c r="Q847" s="28">
        <v>0.22405832320777644</v>
      </c>
      <c r="R847" s="28">
        <v>2.2000000000000001E-3</v>
      </c>
      <c r="S847" s="28">
        <v>0.51916095199677292</v>
      </c>
      <c r="T847" s="28">
        <v>0.74845995890000006</v>
      </c>
      <c r="U847" s="28">
        <v>5.8072653699999997E-2</v>
      </c>
      <c r="V847" s="28">
        <v>4.9567713200000002E-2</v>
      </c>
      <c r="W847" s="32">
        <v>2.4071490845684393</v>
      </c>
      <c r="X847" s="29">
        <v>6.2109296229078445E-2</v>
      </c>
      <c r="Y847" s="29">
        <v>0.36860801724258807</v>
      </c>
      <c r="Z847" s="29">
        <v>0</v>
      </c>
      <c r="AA847" s="31">
        <v>0.24518743667679838</v>
      </c>
      <c r="AB847" s="29">
        <v>4.8799085017155928E-2</v>
      </c>
    </row>
    <row r="848" spans="1:28" x14ac:dyDescent="0.25">
      <c r="A848" s="26">
        <v>1977</v>
      </c>
      <c r="B848" s="26" t="s">
        <v>850</v>
      </c>
      <c r="C848" s="27" t="s">
        <v>1006</v>
      </c>
      <c r="D848" s="26" t="s">
        <v>1388</v>
      </c>
      <c r="E848" s="26">
        <v>-0.53800000000000003</v>
      </c>
      <c r="F848" s="26">
        <v>2456</v>
      </c>
      <c r="G848" s="28">
        <v>0.9709821428571429</v>
      </c>
      <c r="H848" s="28">
        <v>3.3039647577092512E-3</v>
      </c>
      <c r="I848" s="28">
        <v>3.0000000000000001E-3</v>
      </c>
      <c r="J848" s="28">
        <v>0.86515071390798515</v>
      </c>
      <c r="K848" s="28">
        <v>0.49755501219999998</v>
      </c>
      <c r="L848" s="28">
        <v>1.5892420537897311E-2</v>
      </c>
      <c r="M848" s="28">
        <v>0.3215158924</v>
      </c>
      <c r="N848" s="29">
        <v>1.7726161369193152E-2</v>
      </c>
      <c r="O848" s="28">
        <v>0.85567010310000002</v>
      </c>
      <c r="P848" s="28">
        <v>0.69409999999999994</v>
      </c>
      <c r="Q848" s="28">
        <v>0.1388888888888889</v>
      </c>
      <c r="R848" s="28">
        <v>1.3500000000000002E-2</v>
      </c>
      <c r="S848" s="28">
        <v>5.9311981020166073E-3</v>
      </c>
      <c r="T848" s="28">
        <v>0.85799601859999997</v>
      </c>
      <c r="U848" s="28">
        <v>0.19654498779999999</v>
      </c>
      <c r="V848" s="28">
        <v>2.3259155000000002E-3</v>
      </c>
      <c r="W848" s="32">
        <v>4.8953068592057765</v>
      </c>
      <c r="X848" s="29">
        <v>8.5450346420323328E-2</v>
      </c>
      <c r="Y848" s="29">
        <v>0.31781834694866523</v>
      </c>
      <c r="Z848" s="29">
        <v>0</v>
      </c>
      <c r="AA848" s="31">
        <v>0.28304164152082079</v>
      </c>
      <c r="AB848" s="29">
        <v>3.9462636439966413E-2</v>
      </c>
    </row>
    <row r="849" spans="1:28" x14ac:dyDescent="0.25">
      <c r="A849" s="26">
        <v>1978</v>
      </c>
      <c r="B849" s="26" t="s">
        <v>851</v>
      </c>
      <c r="C849" s="27" t="s">
        <v>1023</v>
      </c>
      <c r="D849" s="26" t="s">
        <v>1607</v>
      </c>
      <c r="E849" s="26">
        <v>-3.2000000000000001E-2</v>
      </c>
      <c r="F849" s="26">
        <v>3891</v>
      </c>
      <c r="G849" s="28">
        <v>0.77043933663078268</v>
      </c>
      <c r="H849" s="28">
        <v>0.14596633778293674</v>
      </c>
      <c r="I849" s="28">
        <v>2E-3</v>
      </c>
      <c r="J849" s="28">
        <v>0.86753400354819632</v>
      </c>
      <c r="K849" s="28">
        <v>0.43694614859999997</v>
      </c>
      <c r="L849" s="28">
        <v>9.7477845944103608E-2</v>
      </c>
      <c r="M849" s="28">
        <v>0.29072937970000001</v>
      </c>
      <c r="N849" s="29">
        <v>1.2269938650306749E-2</v>
      </c>
      <c r="O849" s="28">
        <v>0.66367187500000002</v>
      </c>
      <c r="P849" s="28">
        <v>0.55740000000000001</v>
      </c>
      <c r="Q849" s="28">
        <v>0.12112036336109008</v>
      </c>
      <c r="R849" s="28">
        <v>4.5000000000000005E-3</v>
      </c>
      <c r="S849" s="28">
        <v>0.1000615763546798</v>
      </c>
      <c r="T849" s="28">
        <v>0.64725024409999998</v>
      </c>
      <c r="U849" s="28">
        <v>0.12045385140000001</v>
      </c>
      <c r="V849" s="28">
        <v>-1.6421630900000001E-2</v>
      </c>
      <c r="W849" s="32">
        <v>3.1505681818181808</v>
      </c>
      <c r="X849" s="29">
        <v>9.4755510514314675E-2</v>
      </c>
      <c r="Y849" s="29">
        <v>0.34865072101895805</v>
      </c>
      <c r="Z849" s="29">
        <v>0</v>
      </c>
      <c r="AA849" s="31">
        <v>0.16330728095433977</v>
      </c>
      <c r="AB849" s="29">
        <v>0.11807353702744691</v>
      </c>
    </row>
    <row r="850" spans="1:28" x14ac:dyDescent="0.25">
      <c r="A850" s="26">
        <v>1979</v>
      </c>
      <c r="B850" s="26" t="s">
        <v>852</v>
      </c>
      <c r="C850" s="27" t="s">
        <v>1030</v>
      </c>
      <c r="D850" s="26" t="s">
        <v>1689</v>
      </c>
      <c r="E850" s="26">
        <v>-0.317</v>
      </c>
      <c r="F850" s="26">
        <v>4884</v>
      </c>
      <c r="G850" s="28">
        <v>0.9574915824915825</v>
      </c>
      <c r="H850" s="28">
        <v>1.6202742002492731E-2</v>
      </c>
      <c r="I850" s="28">
        <v>2E-3</v>
      </c>
      <c r="J850" s="28">
        <v>0.86917906865098415</v>
      </c>
      <c r="K850" s="28">
        <v>0.6263463132</v>
      </c>
      <c r="L850" s="28">
        <v>0.12178956089478045</v>
      </c>
      <c r="M850" s="28">
        <v>0.11902789280000001</v>
      </c>
      <c r="N850" s="29">
        <v>1.6570008285004142E-2</v>
      </c>
      <c r="O850" s="28">
        <v>0.74092546410000004</v>
      </c>
      <c r="P850" s="28">
        <v>0.68059999999999998</v>
      </c>
      <c r="Q850" s="28">
        <v>0.10720411663807888</v>
      </c>
      <c r="R850" s="28">
        <v>5.6999999999999993E-3</v>
      </c>
      <c r="S850" s="28">
        <v>0.1072041166380789</v>
      </c>
      <c r="T850" s="28">
        <v>0.74895397490000004</v>
      </c>
      <c r="U850" s="28">
        <v>5.4253686799999999E-2</v>
      </c>
      <c r="V850" s="28">
        <v>8.0285107999999994E-3</v>
      </c>
      <c r="W850" s="32">
        <v>3.1610660486674398</v>
      </c>
      <c r="X850" s="29">
        <v>7.3034866927996697E-2</v>
      </c>
      <c r="Y850" s="29">
        <v>0.34678725420192685</v>
      </c>
      <c r="Z850" s="29">
        <v>0</v>
      </c>
      <c r="AA850" s="31">
        <v>0.19610348131587352</v>
      </c>
      <c r="AB850" s="29">
        <v>6.0111464968152867E-2</v>
      </c>
    </row>
    <row r="851" spans="1:28" x14ac:dyDescent="0.25">
      <c r="A851" s="26">
        <v>1980</v>
      </c>
      <c r="B851" s="26" t="s">
        <v>853</v>
      </c>
      <c r="C851" s="27" t="s">
        <v>1054</v>
      </c>
      <c r="D851" s="26" t="s">
        <v>1898</v>
      </c>
      <c r="E851" s="26">
        <v>-1.4239999999999999</v>
      </c>
      <c r="F851" s="26">
        <v>20843</v>
      </c>
      <c r="G851" s="28">
        <v>0.36156626506024098</v>
      </c>
      <c r="H851" s="28">
        <v>1.5065243179122183E-2</v>
      </c>
      <c r="I851" s="28">
        <v>0.77</v>
      </c>
      <c r="J851" s="28">
        <v>0.79521071152690759</v>
      </c>
      <c r="K851" s="28">
        <v>0.15844576360000001</v>
      </c>
      <c r="L851" s="28">
        <v>9.4981111710739346E-3</v>
      </c>
      <c r="M851" s="28">
        <v>2.8278467349999999E-2</v>
      </c>
      <c r="N851" s="29">
        <v>4.5331894225580137E-3</v>
      </c>
      <c r="O851" s="28">
        <v>0.2844221106</v>
      </c>
      <c r="P851" s="28">
        <v>0.11840000000000001</v>
      </c>
      <c r="Q851" s="28">
        <v>2.2975301550832855E-3</v>
      </c>
      <c r="R851" s="28">
        <v>0.9426000000000001</v>
      </c>
      <c r="S851" s="28">
        <v>8.2825261704819967E-3</v>
      </c>
      <c r="T851" s="28">
        <v>0.94663876540000003</v>
      </c>
      <c r="U851" s="28">
        <v>-4.0045763599999999E-2</v>
      </c>
      <c r="V851" s="28">
        <v>0.66221665480000003</v>
      </c>
      <c r="W851" s="32">
        <v>0.2345215759849906</v>
      </c>
      <c r="X851" s="29">
        <v>3.4234851078397806E-2</v>
      </c>
      <c r="Y851" s="29">
        <v>0.35963290172573059</v>
      </c>
      <c r="Z851" s="29">
        <v>0</v>
      </c>
      <c r="AA851" s="31">
        <v>0.53957223380433939</v>
      </c>
      <c r="AB851" s="29">
        <v>9.3863544610415829E-3</v>
      </c>
    </row>
    <row r="852" spans="1:28" x14ac:dyDescent="0.25">
      <c r="A852" s="26">
        <v>1981</v>
      </c>
      <c r="B852" s="26" t="s">
        <v>854</v>
      </c>
      <c r="C852" s="27" t="s">
        <v>1046</v>
      </c>
      <c r="D852" s="26" t="s">
        <v>1854</v>
      </c>
      <c r="E852" s="26">
        <v>-0.97699999999999998</v>
      </c>
      <c r="F852" s="26">
        <v>5885</v>
      </c>
      <c r="G852" s="28">
        <v>0.96420047732696901</v>
      </c>
      <c r="H852" s="28">
        <v>2.2592152199762187E-2</v>
      </c>
      <c r="I852" s="28">
        <v>4.0000000000000001E-3</v>
      </c>
      <c r="J852" s="28">
        <v>0.86598609904430934</v>
      </c>
      <c r="K852" s="28">
        <v>0.69776774519999996</v>
      </c>
      <c r="L852" s="28">
        <v>6.9224981188863804E-2</v>
      </c>
      <c r="M852" s="28">
        <v>8.4775520440000002E-2</v>
      </c>
      <c r="N852" s="29">
        <v>1.8058690744920992E-2</v>
      </c>
      <c r="O852" s="28">
        <v>0.78022974609999995</v>
      </c>
      <c r="P852" s="28">
        <v>0.73170000000000002</v>
      </c>
      <c r="Q852" s="28">
        <v>0.1064516129032258</v>
      </c>
      <c r="R852" s="28">
        <v>3.2000000000000002E-3</v>
      </c>
      <c r="S852" s="28">
        <v>0.54337751036669646</v>
      </c>
      <c r="T852" s="28">
        <v>0.76986849629999998</v>
      </c>
      <c r="U852" s="28">
        <v>3.3932254799999999E-2</v>
      </c>
      <c r="V852" s="28">
        <v>-1.03612498E-2</v>
      </c>
      <c r="W852" s="32">
        <v>4.2244355909694562</v>
      </c>
      <c r="X852" s="29">
        <v>6.5041989132224601E-2</v>
      </c>
      <c r="Y852" s="29">
        <v>0.48737752813025875</v>
      </c>
      <c r="Z852" s="29">
        <v>0</v>
      </c>
      <c r="AA852" s="31">
        <v>0.17906602254428342</v>
      </c>
      <c r="AB852" s="29">
        <v>5.6985925163062133E-2</v>
      </c>
    </row>
    <row r="853" spans="1:28" x14ac:dyDescent="0.25">
      <c r="A853" s="26">
        <v>1982</v>
      </c>
      <c r="B853" s="26" t="s">
        <v>855</v>
      </c>
      <c r="C853" s="27" t="s">
        <v>1056</v>
      </c>
      <c r="D853" s="26" t="s">
        <v>1959</v>
      </c>
      <c r="E853" s="26">
        <v>-0.84599999999999997</v>
      </c>
      <c r="F853" s="26">
        <v>12651</v>
      </c>
      <c r="G853" s="28">
        <v>0.70443349753694584</v>
      </c>
      <c r="H853" s="28">
        <v>9.5703522704133574E-3</v>
      </c>
      <c r="I853" s="28">
        <v>1E-3</v>
      </c>
      <c r="J853" s="28">
        <v>0.74703982777179767</v>
      </c>
      <c r="K853" s="28">
        <v>0.60262568039999997</v>
      </c>
      <c r="L853" s="28">
        <v>4.7710534742235029E-2</v>
      </c>
      <c r="M853" s="28">
        <v>0.30147294270000002</v>
      </c>
      <c r="N853" s="29">
        <v>9.6061479346781949E-3</v>
      </c>
      <c r="O853" s="28">
        <v>0.89793500339999999</v>
      </c>
      <c r="P853" s="28">
        <v>0.75739999999999996</v>
      </c>
      <c r="Q853" s="28">
        <v>1.5094339622641511E-2</v>
      </c>
      <c r="R853" s="28">
        <v>1.9E-3</v>
      </c>
      <c r="S853" s="28">
        <v>1.509433962264151E-2</v>
      </c>
      <c r="T853" s="28">
        <v>0.91657725320000005</v>
      </c>
      <c r="U853" s="28">
        <v>0.15477431959999999</v>
      </c>
      <c r="V853" s="28">
        <v>1.86422498E-2</v>
      </c>
      <c r="W853" s="32">
        <v>11.867768595041323</v>
      </c>
      <c r="X853" s="29">
        <v>5.1724137931034482E-2</v>
      </c>
      <c r="Y853" s="29">
        <v>0.39045846290605118</v>
      </c>
      <c r="Z853" s="29">
        <v>7.6749152787932443E-2</v>
      </c>
      <c r="AA853" s="31">
        <v>0.32643982205122041</v>
      </c>
      <c r="AB853" s="29">
        <v>4.7581410053746442E-2</v>
      </c>
    </row>
    <row r="854" spans="1:28" x14ac:dyDescent="0.25">
      <c r="A854" s="26">
        <v>1983</v>
      </c>
      <c r="B854" s="26" t="s">
        <v>856</v>
      </c>
      <c r="C854" s="27" t="s">
        <v>1020</v>
      </c>
      <c r="D854" s="26" t="s">
        <v>1573</v>
      </c>
      <c r="E854" s="26">
        <v>-0.69499999999999995</v>
      </c>
      <c r="F854" s="26">
        <v>11510</v>
      </c>
      <c r="G854" s="28">
        <v>0.46663107314468766</v>
      </c>
      <c r="H854" s="28">
        <v>0.24308019872249823</v>
      </c>
      <c r="I854" s="28">
        <v>6.9999999999999993E-3</v>
      </c>
      <c r="J854" s="28">
        <v>0.81798118248344753</v>
      </c>
      <c r="K854" s="28">
        <v>0.41039477419999998</v>
      </c>
      <c r="L854" s="28">
        <v>0.17026412950866232</v>
      </c>
      <c r="M854" s="28">
        <v>0.1199943198</v>
      </c>
      <c r="N854" s="29">
        <v>7.2422607213859696E-3</v>
      </c>
      <c r="O854" s="28">
        <v>0.50855671660000001</v>
      </c>
      <c r="P854" s="28">
        <v>0.53849999999999998</v>
      </c>
      <c r="Q854" s="28">
        <v>0.21921614507165837</v>
      </c>
      <c r="R854" s="28">
        <v>8.6E-3</v>
      </c>
      <c r="S854" s="28">
        <v>0.16118789689951438</v>
      </c>
      <c r="T854" s="28">
        <v>0.57185628740000005</v>
      </c>
      <c r="U854" s="28">
        <v>0.1281052258</v>
      </c>
      <c r="V854" s="28">
        <v>6.3299570799999996E-2</v>
      </c>
      <c r="W854" s="32">
        <v>1.2087316762268963</v>
      </c>
      <c r="X854" s="29">
        <v>8.4167212194893856E-2</v>
      </c>
      <c r="Y854" s="29">
        <v>0.37900371480228345</v>
      </c>
      <c r="Z854" s="29">
        <v>0</v>
      </c>
      <c r="AA854" s="31">
        <v>0.29283489096573206</v>
      </c>
      <c r="AB854" s="29">
        <v>4.9714896650035638E-2</v>
      </c>
    </row>
    <row r="855" spans="1:28" x14ac:dyDescent="0.25">
      <c r="A855" s="26">
        <v>1984</v>
      </c>
      <c r="B855" s="26" t="s">
        <v>857</v>
      </c>
      <c r="C855" s="27" t="s">
        <v>1022</v>
      </c>
      <c r="D855" s="26" t="s">
        <v>1595</v>
      </c>
      <c r="E855" s="26">
        <v>-0.40400000000000003</v>
      </c>
      <c r="F855" s="26">
        <v>4196</v>
      </c>
      <c r="G855" s="28">
        <v>0.74275576581904201</v>
      </c>
      <c r="H855" s="28">
        <v>0.31177156177156179</v>
      </c>
      <c r="I855" s="28">
        <v>4.0000000000000001E-3</v>
      </c>
      <c r="J855" s="28">
        <v>0.87668231611893588</v>
      </c>
      <c r="K855" s="28">
        <v>0.55230274899999998</v>
      </c>
      <c r="L855" s="28">
        <v>0.10781863620135666</v>
      </c>
      <c r="M855" s="28">
        <v>0.169582292</v>
      </c>
      <c r="N855" s="29">
        <v>7.4973223848625488E-3</v>
      </c>
      <c r="O855" s="28">
        <v>0.64620228260000001</v>
      </c>
      <c r="P855" s="28">
        <v>0.60409999999999997</v>
      </c>
      <c r="Q855" s="28">
        <v>0.18160831088880339</v>
      </c>
      <c r="R855" s="28">
        <v>3.4999999999999996E-3</v>
      </c>
      <c r="S855" s="28">
        <v>0.26076409945421469</v>
      </c>
      <c r="T855" s="28">
        <v>0.59329446060000002</v>
      </c>
      <c r="U855" s="28">
        <v>5.1797251000000002E-2</v>
      </c>
      <c r="V855" s="28">
        <v>-5.2907822E-2</v>
      </c>
      <c r="W855" s="32">
        <v>2.7942779291553137</v>
      </c>
      <c r="X855" s="29">
        <v>8.6933333333333335E-2</v>
      </c>
      <c r="Y855" s="29">
        <v>0.50103850896985092</v>
      </c>
      <c r="Z855" s="29">
        <v>0</v>
      </c>
      <c r="AA855" s="31">
        <v>0.25393776411832503</v>
      </c>
      <c r="AB855" s="29">
        <v>6.3920454545454544E-2</v>
      </c>
    </row>
    <row r="856" spans="1:28" x14ac:dyDescent="0.25">
      <c r="A856" s="26">
        <v>1985</v>
      </c>
      <c r="B856" s="26" t="s">
        <v>858</v>
      </c>
      <c r="C856" s="27" t="s">
        <v>978</v>
      </c>
      <c r="D856" s="26" t="s">
        <v>1096</v>
      </c>
      <c r="E856" s="26">
        <v>-1.4510000000000001</v>
      </c>
      <c r="F856" s="26">
        <v>16734</v>
      </c>
      <c r="G856" s="28">
        <v>0.85522721629004217</v>
      </c>
      <c r="H856" s="28">
        <v>0</v>
      </c>
      <c r="I856" s="28">
        <v>1.3999999999999999E-2</v>
      </c>
      <c r="J856" s="28">
        <v>0.90045170257122997</v>
      </c>
      <c r="K856" s="28">
        <v>0.87266062129999999</v>
      </c>
      <c r="L856" s="28">
        <v>2.9423114026625508E-2</v>
      </c>
      <c r="M856" s="28">
        <v>4.7945205480000003E-2</v>
      </c>
      <c r="N856" s="29">
        <v>1.0032799536947714E-2</v>
      </c>
      <c r="O856" s="28">
        <v>0.96288798919999996</v>
      </c>
      <c r="P856" s="28">
        <v>0.95940000000000003</v>
      </c>
      <c r="Q856" s="28">
        <v>9.9860195725983616E-3</v>
      </c>
      <c r="R856" s="28">
        <v>5.1200000000000002E-2</v>
      </c>
      <c r="S856" s="28">
        <v>1.7962535283551451E-3</v>
      </c>
      <c r="T856" s="28">
        <v>0.97733154840000003</v>
      </c>
      <c r="U856" s="28">
        <v>8.6739378699999994E-2</v>
      </c>
      <c r="V856" s="28">
        <v>1.4443559200000001E-2</v>
      </c>
      <c r="W856" s="32">
        <v>12.671957671957671</v>
      </c>
      <c r="X856" s="29">
        <v>5.2704576976421634E-2</v>
      </c>
      <c r="Y856" s="29">
        <v>0.4342187938069475</v>
      </c>
      <c r="Z856" s="29">
        <v>0</v>
      </c>
      <c r="AA856" s="31">
        <v>0.42062883435582821</v>
      </c>
      <c r="AB856" s="29">
        <v>1.5859766277128547E-2</v>
      </c>
    </row>
    <row r="857" spans="1:28" x14ac:dyDescent="0.25">
      <c r="A857" s="26">
        <v>1986</v>
      </c>
      <c r="B857" s="26" t="s">
        <v>859</v>
      </c>
      <c r="C857" s="27" t="s">
        <v>1042</v>
      </c>
      <c r="D857" s="26" t="s">
        <v>1824</v>
      </c>
      <c r="E857" s="26">
        <v>-5.3999999999999999E-2</v>
      </c>
      <c r="F857" s="26">
        <v>14203</v>
      </c>
      <c r="G857" s="28">
        <v>0.65860836661761613</v>
      </c>
      <c r="H857" s="28">
        <v>0.20421140414885855</v>
      </c>
      <c r="I857" s="28">
        <v>2E-3</v>
      </c>
      <c r="J857" s="28">
        <v>0.89257489432089687</v>
      </c>
      <c r="K857" s="28">
        <v>0.58457737050000003</v>
      </c>
      <c r="L857" s="28">
        <v>0.10491094409554205</v>
      </c>
      <c r="M857" s="28">
        <v>0.1018223</v>
      </c>
      <c r="N857" s="29">
        <v>1.2354576340986308E-2</v>
      </c>
      <c r="O857" s="28">
        <v>0.64207139889999998</v>
      </c>
      <c r="P857" s="28">
        <v>0.65329999999999999</v>
      </c>
      <c r="Q857" s="28">
        <v>0.22710970464135025</v>
      </c>
      <c r="R857" s="28">
        <v>6.1999999999999998E-3</v>
      </c>
      <c r="S857" s="28">
        <v>4.7381026762470059E-2</v>
      </c>
      <c r="T857" s="28">
        <v>0.57850617950000005</v>
      </c>
      <c r="U857" s="28">
        <v>6.8722629499999993E-2</v>
      </c>
      <c r="V857" s="28">
        <v>-6.3565219399999998E-2</v>
      </c>
      <c r="W857" s="32">
        <v>2.3194921070693204</v>
      </c>
      <c r="X857" s="29">
        <v>8.6058651926915405E-2</v>
      </c>
      <c r="Y857" s="29">
        <v>0.38250667829948942</v>
      </c>
      <c r="Z857" s="29">
        <v>7.4573127869109634E-2</v>
      </c>
      <c r="AA857" s="31">
        <v>0.26607256524506684</v>
      </c>
      <c r="AB857" s="29">
        <v>0.12642857142857142</v>
      </c>
    </row>
    <row r="858" spans="1:28" x14ac:dyDescent="0.25">
      <c r="A858" s="26">
        <v>1987</v>
      </c>
      <c r="B858" s="26" t="s">
        <v>860</v>
      </c>
      <c r="C858" s="27" t="s">
        <v>1050</v>
      </c>
      <c r="D858" s="26" t="s">
        <v>1907</v>
      </c>
      <c r="E858" s="26">
        <v>-0.88400000000000001</v>
      </c>
      <c r="F858" s="26">
        <v>7083</v>
      </c>
      <c r="G858" s="28">
        <v>0.96926375982844892</v>
      </c>
      <c r="H858" s="28">
        <v>1.1578947368421053E-2</v>
      </c>
      <c r="I858" s="28">
        <v>2E-3</v>
      </c>
      <c r="J858" s="28">
        <v>0.87043314500941615</v>
      </c>
      <c r="K858" s="28">
        <v>0.6094764171</v>
      </c>
      <c r="L858" s="28">
        <v>5.6252704456945045E-2</v>
      </c>
      <c r="M858" s="28">
        <v>0.21960190390000001</v>
      </c>
      <c r="N858" s="29">
        <v>1.1683254002596278E-2</v>
      </c>
      <c r="O858" s="28">
        <v>0.82086218450000004</v>
      </c>
      <c r="P858" s="28">
        <v>0.78260000000000007</v>
      </c>
      <c r="Q858" s="28">
        <v>9.0194264569842739E-2</v>
      </c>
      <c r="R858" s="28">
        <v>7.4000000000000003E-3</v>
      </c>
      <c r="S858" s="28">
        <v>9.0194264569842739E-2</v>
      </c>
      <c r="T858" s="28">
        <v>0.83691481199999995</v>
      </c>
      <c r="U858" s="28">
        <v>0.17312358289999999</v>
      </c>
      <c r="V858" s="28">
        <v>1.60526275E-2</v>
      </c>
      <c r="W858" s="32">
        <v>5.4309623430962342</v>
      </c>
      <c r="X858" s="29">
        <v>6.1304918989928479E-2</v>
      </c>
      <c r="Y858" s="29">
        <v>0.37051710604940663</v>
      </c>
      <c r="Z858" s="29">
        <v>0</v>
      </c>
      <c r="AA858" s="31">
        <v>0.37008928571428573</v>
      </c>
      <c r="AB858" s="29">
        <v>2.618099032441662E-2</v>
      </c>
    </row>
    <row r="859" spans="1:28" x14ac:dyDescent="0.25">
      <c r="A859" s="26">
        <v>1988</v>
      </c>
      <c r="B859" s="26" t="s">
        <v>861</v>
      </c>
      <c r="C859" s="27" t="s">
        <v>1004</v>
      </c>
      <c r="D859" s="26" t="s">
        <v>1372</v>
      </c>
      <c r="E859" s="26">
        <v>-0.121</v>
      </c>
      <c r="F859" s="26">
        <v>6851</v>
      </c>
      <c r="G859" s="28">
        <v>0.42051589682063589</v>
      </c>
      <c r="H859" s="28">
        <v>0.55390113162596788</v>
      </c>
      <c r="I859" s="28">
        <v>6.0000000000000001E-3</v>
      </c>
      <c r="J859" s="28">
        <v>0.86435523114355228</v>
      </c>
      <c r="K859" s="28">
        <v>0.32559230589999999</v>
      </c>
      <c r="L859" s="28">
        <v>0.15787004456955195</v>
      </c>
      <c r="M859" s="28">
        <v>6.8730940650000003E-2</v>
      </c>
      <c r="N859" s="29">
        <v>1.4543748533896316E-2</v>
      </c>
      <c r="O859" s="28">
        <v>0.36284403669999998</v>
      </c>
      <c r="P859" s="28">
        <v>0.33710000000000001</v>
      </c>
      <c r="Q859" s="28">
        <v>0.47603696539866752</v>
      </c>
      <c r="R859" s="28">
        <v>9.4999999999999998E-3</v>
      </c>
      <c r="S859" s="28">
        <v>0.44907651715039576</v>
      </c>
      <c r="T859" s="28">
        <v>0.31818181820000002</v>
      </c>
      <c r="U859" s="28">
        <v>1.15076941E-2</v>
      </c>
      <c r="V859" s="28">
        <v>-4.4662218500000003E-2</v>
      </c>
      <c r="W859" s="32">
        <v>0.6789829161700438</v>
      </c>
      <c r="X859" s="29">
        <v>0.13627225732337736</v>
      </c>
      <c r="Y859" s="29">
        <v>0.29222163690798886</v>
      </c>
      <c r="Z859" s="29">
        <v>8.1513164182109341E-2</v>
      </c>
      <c r="AA859" s="31">
        <v>0.15368286987900659</v>
      </c>
      <c r="AB859" s="29">
        <v>7.5967341143059988E-2</v>
      </c>
    </row>
    <row r="860" spans="1:28" x14ac:dyDescent="0.25">
      <c r="A860" s="26">
        <v>1989</v>
      </c>
      <c r="B860" s="26" t="s">
        <v>862</v>
      </c>
      <c r="C860" s="27" t="s">
        <v>978</v>
      </c>
      <c r="D860" s="26" t="s">
        <v>1097</v>
      </c>
      <c r="E860" s="26">
        <v>-1.1479999999999999</v>
      </c>
      <c r="F860" s="26">
        <v>9942</v>
      </c>
      <c r="G860" s="28">
        <v>0.5008298755186722</v>
      </c>
      <c r="H860" s="28">
        <v>0.49487494874948751</v>
      </c>
      <c r="I860" s="28">
        <v>1.6E-2</v>
      </c>
      <c r="J860" s="28">
        <v>0.83224305858409653</v>
      </c>
      <c r="K860" s="28">
        <v>0.4826200873</v>
      </c>
      <c r="L860" s="28">
        <v>8.2620087336244541E-2</v>
      </c>
      <c r="M860" s="28">
        <v>0.13048034929999999</v>
      </c>
      <c r="N860" s="29">
        <v>6.4628820960698687E-3</v>
      </c>
      <c r="O860" s="28">
        <v>0.65314295659999999</v>
      </c>
      <c r="P860" s="28">
        <v>0.66209999999999991</v>
      </c>
      <c r="Q860" s="28">
        <v>0.2450530035335689</v>
      </c>
      <c r="R860" s="28">
        <v>6.5700000000000008E-2</v>
      </c>
      <c r="S860" s="28">
        <v>0.54280747501086479</v>
      </c>
      <c r="T860" s="28">
        <v>0.68862373320000003</v>
      </c>
      <c r="U860" s="28">
        <v>0.17947991269999999</v>
      </c>
      <c r="V860" s="28">
        <v>3.54807766E-2</v>
      </c>
      <c r="W860" s="32">
        <v>1.6759302873292516</v>
      </c>
      <c r="X860" s="29">
        <v>6.3467145099798158E-2</v>
      </c>
      <c r="Y860" s="29">
        <v>0.33902838176996464</v>
      </c>
      <c r="Z860" s="29">
        <v>0</v>
      </c>
      <c r="AA860" s="31">
        <v>0.39581644235446733</v>
      </c>
      <c r="AB860" s="29">
        <v>3.2104391052195529E-2</v>
      </c>
    </row>
    <row r="861" spans="1:28" x14ac:dyDescent="0.25">
      <c r="A861" s="26">
        <v>1990</v>
      </c>
      <c r="B861" s="26" t="s">
        <v>863</v>
      </c>
      <c r="C861" s="27" t="s">
        <v>1029</v>
      </c>
      <c r="D861" s="26" t="s">
        <v>1678</v>
      </c>
      <c r="E861" s="26">
        <v>-0.371</v>
      </c>
      <c r="F861" s="26">
        <v>6398</v>
      </c>
      <c r="G861" s="28">
        <v>0.46388377327603847</v>
      </c>
      <c r="H861" s="28">
        <v>0.55681818181818177</v>
      </c>
      <c r="I861" s="28">
        <v>2E-3</v>
      </c>
      <c r="J861" s="28">
        <v>0.83247471856515931</v>
      </c>
      <c r="K861" s="28">
        <v>0.49025899610000001</v>
      </c>
      <c r="L861" s="28">
        <v>0.13201925280770113</v>
      </c>
      <c r="M861" s="28">
        <v>0.1056612423</v>
      </c>
      <c r="N861" s="29">
        <v>1.1460004584001834E-2</v>
      </c>
      <c r="O861" s="28">
        <v>0.57707790670000003</v>
      </c>
      <c r="P861" s="28">
        <v>0.56020000000000003</v>
      </c>
      <c r="Q861" s="28">
        <v>0.27245017584994136</v>
      </c>
      <c r="R861" s="28">
        <v>7.3000000000000001E-3</v>
      </c>
      <c r="S861" s="28">
        <v>0.46125856164383561</v>
      </c>
      <c r="T861" s="28">
        <v>0.59412494829999996</v>
      </c>
      <c r="U861" s="28">
        <v>6.9941003900000007E-2</v>
      </c>
      <c r="V861" s="28">
        <v>1.70470416E-2</v>
      </c>
      <c r="W861" s="32">
        <v>1.5496183206106866</v>
      </c>
      <c r="X861" s="29">
        <v>5.0089155454692821E-2</v>
      </c>
      <c r="Y861" s="29">
        <v>0.36092315165287947</v>
      </c>
      <c r="Z861" s="29">
        <v>0</v>
      </c>
      <c r="AA861" s="31">
        <v>0.23711083437110833</v>
      </c>
      <c r="AB861" s="29">
        <v>3.2641854789505799E-2</v>
      </c>
    </row>
    <row r="862" spans="1:28" x14ac:dyDescent="0.25">
      <c r="A862" s="26">
        <v>1991</v>
      </c>
      <c r="B862" s="26" t="s">
        <v>864</v>
      </c>
      <c r="C862" s="27" t="s">
        <v>1048</v>
      </c>
      <c r="D862" s="26" t="s">
        <v>1868</v>
      </c>
      <c r="E862" s="26">
        <v>-0.67500000000000004</v>
      </c>
      <c r="F862" s="26">
        <v>8443</v>
      </c>
      <c r="G862" s="28">
        <v>0.62248096730855351</v>
      </c>
      <c r="H862" s="28">
        <v>0.30004380201489267</v>
      </c>
      <c r="I862" s="28">
        <v>3.0000000000000001E-3</v>
      </c>
      <c r="J862" s="28">
        <v>0.90081126588091232</v>
      </c>
      <c r="K862" s="28">
        <v>0.46338147829999998</v>
      </c>
      <c r="L862" s="28">
        <v>5.5564995751911643E-2</v>
      </c>
      <c r="M862" s="28">
        <v>0.25726423110000002</v>
      </c>
      <c r="N862" s="29">
        <v>6.9668649107901444E-3</v>
      </c>
      <c r="O862" s="28">
        <v>0.72866078000000001</v>
      </c>
      <c r="P862" s="28">
        <v>0.65839999999999999</v>
      </c>
      <c r="Q862" s="28">
        <v>0.18821428571428572</v>
      </c>
      <c r="R862" s="28">
        <v>1.21E-2</v>
      </c>
      <c r="S862" s="28">
        <v>0.2880098887515451</v>
      </c>
      <c r="T862" s="28">
        <v>0.76543009880000001</v>
      </c>
      <c r="U862" s="28">
        <v>0.1950185217</v>
      </c>
      <c r="V862" s="28">
        <v>3.6769318799999999E-2</v>
      </c>
      <c r="W862" s="32">
        <v>2.8616600790513838</v>
      </c>
      <c r="X862" s="29">
        <v>6.2919156200463358E-2</v>
      </c>
      <c r="Y862" s="29">
        <v>0.41704262745976795</v>
      </c>
      <c r="Z862" s="29">
        <v>7.89046150492482E-2</v>
      </c>
      <c r="AA862" s="31">
        <v>0.29903719086275249</v>
      </c>
      <c r="AB862" s="29">
        <v>5.0492610837438424E-2</v>
      </c>
    </row>
    <row r="863" spans="1:28" x14ac:dyDescent="0.25">
      <c r="A863" s="26">
        <v>1992</v>
      </c>
      <c r="B863" s="26" t="s">
        <v>865</v>
      </c>
      <c r="C863" s="27" t="s">
        <v>1025</v>
      </c>
      <c r="D863" s="26" t="s">
        <v>1621</v>
      </c>
      <c r="E863" s="26">
        <v>0.66100000000000003</v>
      </c>
      <c r="F863" s="26">
        <v>29179</v>
      </c>
      <c r="G863" s="28">
        <v>0.84788009274594234</v>
      </c>
      <c r="H863" s="28">
        <v>9.9801225774391253E-2</v>
      </c>
      <c r="I863" s="28">
        <v>9.0000000000000011E-3</v>
      </c>
      <c r="J863" s="28">
        <v>0.84173823680540261</v>
      </c>
      <c r="K863" s="28">
        <v>0.41170314819999998</v>
      </c>
      <c r="L863" s="28">
        <v>0.14554809453213569</v>
      </c>
      <c r="M863" s="28">
        <v>0.21897619260000001</v>
      </c>
      <c r="N863" s="29">
        <v>1.2732188017790181E-2</v>
      </c>
      <c r="O863" s="28">
        <v>0.58612485729999997</v>
      </c>
      <c r="P863" s="28">
        <v>0.59470000000000001</v>
      </c>
      <c r="Q863" s="28">
        <v>0.15634370799296868</v>
      </c>
      <c r="R863" s="28">
        <v>2.2700000000000001E-2</v>
      </c>
      <c r="S863" s="28">
        <v>0.17284562926224425</v>
      </c>
      <c r="T863" s="28">
        <v>0.70372429130000003</v>
      </c>
      <c r="U863" s="28">
        <v>0.1829968518</v>
      </c>
      <c r="V863" s="28">
        <v>0.117599434</v>
      </c>
      <c r="W863" s="32">
        <v>1.8138219380226268</v>
      </c>
      <c r="X863" s="29">
        <v>0.18447792571829011</v>
      </c>
      <c r="Y863" s="29">
        <v>0.33384619810130678</v>
      </c>
      <c r="Z863" s="29">
        <v>0.2308126641889314</v>
      </c>
      <c r="AA863" s="31">
        <v>0.2235997145915091</v>
      </c>
      <c r="AB863" s="29">
        <v>0.19208963282937366</v>
      </c>
    </row>
    <row r="864" spans="1:28" x14ac:dyDescent="0.25">
      <c r="A864" s="26">
        <v>1993</v>
      </c>
      <c r="B864" s="26" t="s">
        <v>866</v>
      </c>
      <c r="C864" s="27" t="s">
        <v>1043</v>
      </c>
      <c r="D864" s="26" t="s">
        <v>1841</v>
      </c>
      <c r="E864" s="26">
        <v>-0.32800000000000001</v>
      </c>
      <c r="F864" s="26">
        <v>8703</v>
      </c>
      <c r="G864" s="28">
        <v>0.57850799289520427</v>
      </c>
      <c r="H864" s="28">
        <v>0.37260418498329523</v>
      </c>
      <c r="I864" s="28">
        <v>6.9999999999999993E-3</v>
      </c>
      <c r="J864" s="28">
        <v>0.85327144782153019</v>
      </c>
      <c r="K864" s="28">
        <v>0.5257062643</v>
      </c>
      <c r="L864" s="28">
        <v>0.14125285137743462</v>
      </c>
      <c r="M864" s="28">
        <v>7.9838568169999999E-2</v>
      </c>
      <c r="N864" s="29">
        <v>1.5616774872784699E-2</v>
      </c>
      <c r="O864" s="28">
        <v>0.58296460179999998</v>
      </c>
      <c r="P864" s="28">
        <v>0.56710000000000005</v>
      </c>
      <c r="Q864" s="28">
        <v>0.26938700147710487</v>
      </c>
      <c r="R864" s="28">
        <v>1.5100000000000001E-2</v>
      </c>
      <c r="S864" s="28">
        <v>0.33292318509404112</v>
      </c>
      <c r="T864" s="28">
        <v>0.62451896650000005</v>
      </c>
      <c r="U864" s="28">
        <v>4.1393735700000003E-2</v>
      </c>
      <c r="V864" s="28">
        <v>4.1554364699999999E-2</v>
      </c>
      <c r="W864" s="32">
        <v>1.642823749415615</v>
      </c>
      <c r="X864" s="29">
        <v>0.11079754601226993</v>
      </c>
      <c r="Y864" s="29">
        <v>0.45082508709174668</v>
      </c>
      <c r="Z864" s="29">
        <v>0.12474699379868702</v>
      </c>
      <c r="AA864" s="31">
        <v>0.2661084819803422</v>
      </c>
      <c r="AB864" s="29">
        <v>0.10013440860215053</v>
      </c>
    </row>
    <row r="865" spans="1:28" x14ac:dyDescent="0.25">
      <c r="A865" s="26">
        <v>1994</v>
      </c>
      <c r="B865" s="26" t="s">
        <v>867</v>
      </c>
      <c r="C865" s="27" t="s">
        <v>1029</v>
      </c>
      <c r="D865" s="26" t="s">
        <v>1679</v>
      </c>
      <c r="E865" s="26">
        <v>-0.41099999999999998</v>
      </c>
      <c r="F865" s="26">
        <v>1573</v>
      </c>
      <c r="G865" s="28">
        <v>0.41793434747798236</v>
      </c>
      <c r="H865" s="28">
        <v>0.29042638777152052</v>
      </c>
      <c r="I865" s="28">
        <v>0</v>
      </c>
      <c r="J865" s="28">
        <v>0.85287528005974611</v>
      </c>
      <c r="K865" s="28">
        <v>0.65236427320000001</v>
      </c>
      <c r="L865" s="28">
        <v>0.13572679509632224</v>
      </c>
      <c r="M865" s="28">
        <v>0.1339754816</v>
      </c>
      <c r="N865" s="29">
        <v>1.0507880910683012E-2</v>
      </c>
      <c r="O865" s="28">
        <v>0.80257936510000005</v>
      </c>
      <c r="P865" s="28">
        <v>0.75629999999999997</v>
      </c>
      <c r="Q865" s="28">
        <v>7.1362372567191842E-2</v>
      </c>
      <c r="R865" s="28">
        <v>5.6000000000000008E-3</v>
      </c>
      <c r="S865" s="28">
        <v>7.1362372567191842E-2</v>
      </c>
      <c r="T865" s="28">
        <v>0.80960698689999999</v>
      </c>
      <c r="U865" s="28">
        <v>0.1039357268</v>
      </c>
      <c r="V865" s="28">
        <v>7.0276217999999998E-3</v>
      </c>
      <c r="W865" s="32">
        <v>4.0848214285714279</v>
      </c>
      <c r="X865" s="29">
        <v>7.702182284980745E-2</v>
      </c>
      <c r="Y865" s="29">
        <v>0.2488665997558597</v>
      </c>
      <c r="Z865" s="29">
        <v>0</v>
      </c>
      <c r="AA865" s="31">
        <v>0.13894736842105262</v>
      </c>
      <c r="AB865" s="29">
        <v>9.0909090909090912E-2</v>
      </c>
    </row>
    <row r="866" spans="1:28" x14ac:dyDescent="0.25">
      <c r="A866" s="26">
        <v>1995</v>
      </c>
      <c r="B866" s="26" t="s">
        <v>868</v>
      </c>
      <c r="C866" s="27" t="s">
        <v>1031</v>
      </c>
      <c r="D866" s="26" t="s">
        <v>1703</v>
      </c>
      <c r="E866" s="26">
        <v>-0.71199999999999997</v>
      </c>
      <c r="F866" s="26">
        <v>13024</v>
      </c>
      <c r="G866" s="28">
        <v>0.63594084271230589</v>
      </c>
      <c r="H866" s="28">
        <v>0.32037224730489267</v>
      </c>
      <c r="I866" s="28">
        <v>6.9000000000000006E-2</v>
      </c>
      <c r="J866" s="28">
        <v>0.83315800547022933</v>
      </c>
      <c r="K866" s="28">
        <v>0.48093434340000002</v>
      </c>
      <c r="L866" s="28">
        <v>2.335858585858586E-2</v>
      </c>
      <c r="M866" s="28">
        <v>0.14962121210000001</v>
      </c>
      <c r="N866" s="29">
        <v>1.0606060606060607E-2</v>
      </c>
      <c r="O866" s="28">
        <v>0.65308411209999995</v>
      </c>
      <c r="P866" s="28">
        <v>0.62749999999999995</v>
      </c>
      <c r="Q866" s="28">
        <v>0.20888724766125061</v>
      </c>
      <c r="R866" s="28">
        <v>0.16079999999999997</v>
      </c>
      <c r="S866" s="28">
        <v>0.27457418428073055</v>
      </c>
      <c r="T866" s="28">
        <v>0.70689655169999999</v>
      </c>
      <c r="U866" s="28">
        <v>0.14656565660000001</v>
      </c>
      <c r="V866" s="28">
        <v>5.3812439599999998E-2</v>
      </c>
      <c r="W866" s="32">
        <v>1.7856384860275913</v>
      </c>
      <c r="X866" s="29">
        <v>8.3894230769230763E-2</v>
      </c>
      <c r="Y866" s="29">
        <v>0.38815205993446505</v>
      </c>
      <c r="Z866" s="29">
        <v>0</v>
      </c>
      <c r="AA866" s="31">
        <v>0.28041661897676545</v>
      </c>
      <c r="AB866" s="29">
        <v>4.8404840484048403E-2</v>
      </c>
    </row>
    <row r="867" spans="1:28" x14ac:dyDescent="0.25">
      <c r="A867" s="26">
        <v>1996</v>
      </c>
      <c r="B867" s="26" t="s">
        <v>869</v>
      </c>
      <c r="C867" s="27" t="s">
        <v>993</v>
      </c>
      <c r="D867" s="26" t="s">
        <v>1250</v>
      </c>
      <c r="E867" s="26">
        <v>-1.1930000000000001</v>
      </c>
      <c r="F867" s="26">
        <v>2828</v>
      </c>
      <c r="G867" s="28">
        <v>0.71829405162738491</v>
      </c>
      <c r="H867" s="28">
        <v>0.21624588364434688</v>
      </c>
      <c r="I867" s="28">
        <v>8.4000000000000005E-2</v>
      </c>
      <c r="J867" s="28">
        <v>0.85034324942791761</v>
      </c>
      <c r="K867" s="28">
        <v>0.25780409040000002</v>
      </c>
      <c r="L867" s="28">
        <v>2.6910656620021529E-2</v>
      </c>
      <c r="M867" s="28">
        <v>5.9741657699999999E-2</v>
      </c>
      <c r="N867" s="29">
        <v>5.3821313240043061E-3</v>
      </c>
      <c r="O867" s="28">
        <v>0.30078835659999997</v>
      </c>
      <c r="P867" s="28">
        <v>0.28010000000000002</v>
      </c>
      <c r="Q867" s="28">
        <v>0.11802701115678214</v>
      </c>
      <c r="R867" s="28">
        <v>0.63070000000000004</v>
      </c>
      <c r="S867" s="28">
        <v>0.45710784313725489</v>
      </c>
      <c r="T867" s="28">
        <v>0.44883419689999998</v>
      </c>
      <c r="U867" s="28">
        <v>2.22959096E-2</v>
      </c>
      <c r="V867" s="28">
        <v>0.14804584030000001</v>
      </c>
      <c r="W867" s="32">
        <v>0.48267526188557613</v>
      </c>
      <c r="X867" s="29">
        <v>9.1395793499043976E-2</v>
      </c>
      <c r="Y867" s="29">
        <v>0.25306492843736111</v>
      </c>
      <c r="Z867" s="29">
        <v>0</v>
      </c>
      <c r="AA867" s="31">
        <v>0.25548189699133095</v>
      </c>
      <c r="AB867" s="29">
        <v>3.4509202453987732E-2</v>
      </c>
    </row>
    <row r="868" spans="1:28" x14ac:dyDescent="0.25">
      <c r="A868" s="26">
        <v>1997</v>
      </c>
      <c r="B868" s="26" t="s">
        <v>870</v>
      </c>
      <c r="C868" s="27" t="s">
        <v>995</v>
      </c>
      <c r="D868" s="26" t="s">
        <v>1264</v>
      </c>
      <c r="E868" s="26">
        <v>-0.17399999999999999</v>
      </c>
      <c r="F868" s="26">
        <v>6762</v>
      </c>
      <c r="G868" s="28">
        <v>0.70297029702970293</v>
      </c>
      <c r="H868" s="28">
        <v>6.0466760961810466E-2</v>
      </c>
      <c r="I868" s="28">
        <v>2E-3</v>
      </c>
      <c r="J868" s="28">
        <v>0.86993272382266684</v>
      </c>
      <c r="K868" s="28">
        <v>0.673012096</v>
      </c>
      <c r="L868" s="28">
        <v>4.1840174499305965E-2</v>
      </c>
      <c r="M868" s="28">
        <v>0.13186595279999999</v>
      </c>
      <c r="N868" s="29">
        <v>3.608962918897482E-2</v>
      </c>
      <c r="O868" s="28">
        <v>0.80600082200000001</v>
      </c>
      <c r="P868" s="28">
        <v>0.79749999999999999</v>
      </c>
      <c r="Q868" s="28">
        <v>0.13164866517220297</v>
      </c>
      <c r="R868" s="28">
        <v>4.3E-3</v>
      </c>
      <c r="S868" s="28">
        <v>6.3957151858853187E-2</v>
      </c>
      <c r="T868" s="28">
        <v>0.83626416569999995</v>
      </c>
      <c r="U868" s="28">
        <v>0.124487904</v>
      </c>
      <c r="V868" s="28">
        <v>3.0263343700000001E-2</v>
      </c>
      <c r="W868" s="32">
        <v>4.5630530973451329</v>
      </c>
      <c r="X868" s="29">
        <v>9.5136453727702394E-2</v>
      </c>
      <c r="Y868" s="29">
        <v>0.42279528370676617</v>
      </c>
      <c r="Z868" s="29">
        <v>7.9993019679357222E-2</v>
      </c>
      <c r="AA868" s="31">
        <v>0.20546717454626934</v>
      </c>
      <c r="AB868" s="29">
        <v>0.11120892018779342</v>
      </c>
    </row>
    <row r="869" spans="1:28" x14ac:dyDescent="0.25">
      <c r="A869" s="26">
        <v>1998</v>
      </c>
      <c r="B869" s="26" t="s">
        <v>871</v>
      </c>
      <c r="C869" s="27" t="s">
        <v>1056</v>
      </c>
      <c r="D869" s="26" t="s">
        <v>1963</v>
      </c>
      <c r="E869" s="26">
        <v>-0.255</v>
      </c>
      <c r="F869" s="26">
        <v>5396</v>
      </c>
      <c r="G869" s="28">
        <v>0.44966814159292035</v>
      </c>
      <c r="H869" s="28">
        <v>0.56147091108671787</v>
      </c>
      <c r="I869" s="28">
        <v>3.0000000000000001E-3</v>
      </c>
      <c r="J869" s="28">
        <v>0.85830241187384049</v>
      </c>
      <c r="K869" s="28">
        <v>0.43555795730000002</v>
      </c>
      <c r="L869" s="28">
        <v>0.11645501215887598</v>
      </c>
      <c r="M869" s="28">
        <v>0.16427992429999999</v>
      </c>
      <c r="N869" s="29">
        <v>4.5933531477978925E-3</v>
      </c>
      <c r="O869" s="28">
        <v>0.53454038999999998</v>
      </c>
      <c r="P869" s="28">
        <v>0.48659999999999998</v>
      </c>
      <c r="Q869" s="28">
        <v>0.23926046764545952</v>
      </c>
      <c r="R869" s="28">
        <v>7.6E-3</v>
      </c>
      <c r="S869" s="28">
        <v>0.26122228231476474</v>
      </c>
      <c r="T869" s="28">
        <v>0.55900305189999999</v>
      </c>
      <c r="U869" s="28">
        <v>5.1042042699999998E-2</v>
      </c>
      <c r="V869" s="28">
        <v>2.4462661899999998E-2</v>
      </c>
      <c r="W869" s="32">
        <v>1.6116229624379879</v>
      </c>
      <c r="X869" s="29">
        <v>7.4950690335305714E-2</v>
      </c>
      <c r="Y869" s="29">
        <v>0.34535995907502864</v>
      </c>
      <c r="Z869" s="29">
        <v>0</v>
      </c>
      <c r="AA869" s="31">
        <v>0.24267425320056898</v>
      </c>
      <c r="AB869" s="29">
        <v>5.3289231900036753E-2</v>
      </c>
    </row>
    <row r="870" spans="1:28" x14ac:dyDescent="0.25">
      <c r="A870" s="26">
        <v>2000</v>
      </c>
      <c r="B870" s="26" t="s">
        <v>872</v>
      </c>
      <c r="C870" s="27" t="s">
        <v>987</v>
      </c>
      <c r="D870" s="26" t="s">
        <v>1194</v>
      </c>
      <c r="E870" s="26">
        <v>1.107</v>
      </c>
      <c r="F870" s="26">
        <v>90427</v>
      </c>
      <c r="G870" s="28">
        <v>0.38267463905498034</v>
      </c>
      <c r="H870" s="28">
        <v>0.55978996937053316</v>
      </c>
      <c r="I870" s="28">
        <v>0.09</v>
      </c>
      <c r="J870" s="28">
        <v>0.85626006286897183</v>
      </c>
      <c r="K870" s="28">
        <v>0.20997116809999999</v>
      </c>
      <c r="L870" s="28">
        <v>0.1076270124102362</v>
      </c>
      <c r="M870" s="28">
        <v>5.809351552E-2</v>
      </c>
      <c r="N870" s="29">
        <v>4.5844451209684639E-3</v>
      </c>
      <c r="O870" s="28">
        <v>0.27998973059999999</v>
      </c>
      <c r="P870" s="28">
        <v>0.24890000000000001</v>
      </c>
      <c r="Q870" s="28">
        <v>0.45745992601726265</v>
      </c>
      <c r="R870" s="28">
        <v>0.15789999999999998</v>
      </c>
      <c r="S870" s="28">
        <v>0.24729663641797534</v>
      </c>
      <c r="T870" s="28">
        <v>0.31608235950000002</v>
      </c>
      <c r="U870" s="28">
        <v>3.8928831900000002E-2</v>
      </c>
      <c r="V870" s="28">
        <v>3.60926289E-2</v>
      </c>
      <c r="W870" s="32">
        <v>0.37879841112214502</v>
      </c>
      <c r="X870" s="29">
        <v>0.16196196455906389</v>
      </c>
      <c r="Y870" s="29">
        <v>0.29036956910031109</v>
      </c>
      <c r="Z870" s="29">
        <v>0.34339285110825424</v>
      </c>
      <c r="AA870" s="31">
        <v>0.26727537864978623</v>
      </c>
      <c r="AB870" s="29">
        <v>0.24413451805196265</v>
      </c>
    </row>
    <row r="871" spans="1:28" x14ac:dyDescent="0.25">
      <c r="A871" s="26">
        <v>2001</v>
      </c>
      <c r="B871" s="26" t="s">
        <v>873</v>
      </c>
      <c r="C871" s="27" t="s">
        <v>1015</v>
      </c>
      <c r="D871" s="26" t="s">
        <v>1485</v>
      </c>
      <c r="E871" s="26">
        <v>0.13600000000000001</v>
      </c>
      <c r="F871" s="26">
        <v>1936</v>
      </c>
      <c r="G871" s="28">
        <v>0.58106355382619979</v>
      </c>
      <c r="H871" s="28">
        <v>0.39432989690721648</v>
      </c>
      <c r="I871" s="28">
        <v>3.0000000000000001E-3</v>
      </c>
      <c r="J871" s="28">
        <v>0.84171848501978519</v>
      </c>
      <c r="K871" s="28">
        <v>0.44257891199999999</v>
      </c>
      <c r="L871" s="28">
        <v>0.17595701813297515</v>
      </c>
      <c r="M871" s="28">
        <v>7.3203492280000004E-2</v>
      </c>
      <c r="N871" s="29">
        <v>7.3875083948959034E-3</v>
      </c>
      <c r="O871" s="28">
        <v>0.51075641920000003</v>
      </c>
      <c r="P871" s="28">
        <v>0.44869999999999999</v>
      </c>
      <c r="Q871" s="28">
        <v>0.27501656726308815</v>
      </c>
      <c r="R871" s="28">
        <v>2E-3</v>
      </c>
      <c r="S871" s="28">
        <v>0.45732484076433122</v>
      </c>
      <c r="T871" s="28">
        <v>0.55610357580000003</v>
      </c>
      <c r="U871" s="28">
        <v>6.1210880000000002E-3</v>
      </c>
      <c r="V871" s="28">
        <v>4.5347156600000001E-2</v>
      </c>
      <c r="W871" s="32">
        <v>1.108416547788873</v>
      </c>
      <c r="X871" s="29">
        <v>0.12362911266201396</v>
      </c>
      <c r="Y871" s="29">
        <v>0.26021208780204702</v>
      </c>
      <c r="Z871" s="29">
        <v>0</v>
      </c>
      <c r="AA871" s="31">
        <v>0.13903281519861832</v>
      </c>
      <c r="AB871" s="29">
        <v>7.845084409136048E-2</v>
      </c>
    </row>
    <row r="872" spans="1:28" x14ac:dyDescent="0.25">
      <c r="A872" s="26">
        <v>2002</v>
      </c>
      <c r="B872" s="26" t="s">
        <v>874</v>
      </c>
      <c r="C872" s="27" t="s">
        <v>1033</v>
      </c>
      <c r="D872" s="26" t="s">
        <v>1731</v>
      </c>
      <c r="E872" s="26">
        <v>-1.294</v>
      </c>
      <c r="F872" s="26">
        <v>14515</v>
      </c>
      <c r="G872" s="28">
        <v>0.51641834225372485</v>
      </c>
      <c r="H872" s="28">
        <v>0</v>
      </c>
      <c r="I872" s="28">
        <v>0.20499999999999999</v>
      </c>
      <c r="J872" s="28">
        <v>0.8563477025106585</v>
      </c>
      <c r="K872" s="28">
        <v>0.63006499790000003</v>
      </c>
      <c r="L872" s="28">
        <v>8.9890748167611671E-3</v>
      </c>
      <c r="M872" s="28">
        <v>7.8135804180000004E-2</v>
      </c>
      <c r="N872" s="29">
        <v>9.2656617341999731E-3</v>
      </c>
      <c r="O872" s="28">
        <v>0.78270908159999997</v>
      </c>
      <c r="P872" s="28">
        <v>0.69180000000000008</v>
      </c>
      <c r="Q872" s="28">
        <v>5.2956751985878204E-3</v>
      </c>
      <c r="R872" s="28">
        <v>0.35049999999999998</v>
      </c>
      <c r="S872" s="28">
        <v>3.4492273730684325E-3</v>
      </c>
      <c r="T872" s="28">
        <v>0.93967828419999999</v>
      </c>
      <c r="U872" s="28">
        <v>6.1735002099999998E-2</v>
      </c>
      <c r="V872" s="28">
        <v>0.1569692026</v>
      </c>
      <c r="W872" s="32">
        <v>2.7498669505055879</v>
      </c>
      <c r="X872" s="29">
        <v>5.5862395455262739E-2</v>
      </c>
      <c r="Y872" s="29">
        <v>0.32566863509526778</v>
      </c>
      <c r="Z872" s="29">
        <v>7.6665299505373222E-2</v>
      </c>
      <c r="AA872" s="31">
        <v>0.53334840605923584</v>
      </c>
      <c r="AB872" s="29">
        <v>1.8586313714446634E-2</v>
      </c>
    </row>
    <row r="873" spans="1:28" x14ac:dyDescent="0.25">
      <c r="A873" s="26">
        <v>2003</v>
      </c>
      <c r="B873" s="26" t="s">
        <v>875</v>
      </c>
      <c r="C873" s="27" t="s">
        <v>1016</v>
      </c>
      <c r="D873" s="26" t="s">
        <v>1489</v>
      </c>
      <c r="E873" s="26">
        <v>1.4510000000000001</v>
      </c>
      <c r="F873" s="26">
        <v>436897</v>
      </c>
      <c r="G873" s="28">
        <v>0.44566388700077919</v>
      </c>
      <c r="H873" s="28">
        <v>0.52126269806927528</v>
      </c>
      <c r="I873" s="28">
        <v>6.9000000000000006E-2</v>
      </c>
      <c r="J873" s="28">
        <v>0.85595760306464741</v>
      </c>
      <c r="K873" s="28">
        <v>0.35148641130000002</v>
      </c>
      <c r="L873" s="28">
        <v>8.3808706675323877E-2</v>
      </c>
      <c r="M873" s="28">
        <v>7.6195003560000002E-2</v>
      </c>
      <c r="N873" s="29">
        <v>1.0435024580280122E-2</v>
      </c>
      <c r="O873" s="28">
        <v>0.40941520219999999</v>
      </c>
      <c r="P873" s="28">
        <v>0.40399999999999997</v>
      </c>
      <c r="Q873" s="28">
        <v>0.37357943130728272</v>
      </c>
      <c r="R873" s="28">
        <v>0.1249</v>
      </c>
      <c r="S873" s="28">
        <v>0.44034034530660843</v>
      </c>
      <c r="T873" s="28">
        <v>0.4522511776</v>
      </c>
      <c r="U873" s="28">
        <v>5.2513588700000002E-2</v>
      </c>
      <c r="V873" s="28">
        <v>4.2835975399999997E-2</v>
      </c>
      <c r="W873" s="32">
        <v>0.77477179794308382</v>
      </c>
      <c r="X873" s="29">
        <v>0.17360018935907215</v>
      </c>
      <c r="Y873" s="29">
        <v>0.32576526534810069</v>
      </c>
      <c r="Z873" s="29">
        <v>0.36804370156547012</v>
      </c>
      <c r="AA873" s="31">
        <v>0.30301251579710425</v>
      </c>
      <c r="AB873" s="29">
        <v>0.22555398700504439</v>
      </c>
    </row>
    <row r="874" spans="1:28" x14ac:dyDescent="0.25">
      <c r="A874" s="26">
        <v>2004</v>
      </c>
      <c r="B874" s="26" t="s">
        <v>876</v>
      </c>
      <c r="C874" s="27" t="s">
        <v>1016</v>
      </c>
      <c r="D874" s="26" t="s">
        <v>1490</v>
      </c>
      <c r="E874" s="26">
        <v>2.012</v>
      </c>
      <c r="F874" s="26">
        <v>737206</v>
      </c>
      <c r="G874" s="28">
        <v>0.58213934337085815</v>
      </c>
      <c r="H874" s="28">
        <v>0.20492384033323163</v>
      </c>
      <c r="I874" s="28">
        <v>0.12</v>
      </c>
      <c r="J874" s="28">
        <v>0.86136880521487247</v>
      </c>
      <c r="K874" s="28">
        <v>0.50942465670000003</v>
      </c>
      <c r="L874" s="28">
        <v>5.9975087800592297E-2</v>
      </c>
      <c r="M874" s="28">
        <v>0.1003690951</v>
      </c>
      <c r="N874" s="29">
        <v>1.608052650534144E-2</v>
      </c>
      <c r="O874" s="28">
        <v>0.61055742040000005</v>
      </c>
      <c r="P874" s="28">
        <v>0.59589999999999999</v>
      </c>
      <c r="Q874" s="28">
        <v>0.15986864719778252</v>
      </c>
      <c r="R874" s="28">
        <v>0.16889999999999999</v>
      </c>
      <c r="S874" s="28">
        <v>0.19717568033557395</v>
      </c>
      <c r="T874" s="28">
        <v>0.70506568069999997</v>
      </c>
      <c r="U874" s="28">
        <v>8.6475343299999993E-2</v>
      </c>
      <c r="V874" s="28">
        <v>9.4508260299999994E-2</v>
      </c>
      <c r="W874" s="32">
        <v>1.6424053907633873</v>
      </c>
      <c r="X874" s="29">
        <v>0.10666373701492901</v>
      </c>
      <c r="Y874" s="29">
        <v>0.34426878026423463</v>
      </c>
      <c r="Z874" s="29">
        <v>0.37458536669654169</v>
      </c>
      <c r="AA874" s="31">
        <v>0.34819103083199521</v>
      </c>
      <c r="AB874" s="29">
        <v>0.14380629171479692</v>
      </c>
    </row>
    <row r="875" spans="1:28" x14ac:dyDescent="0.25">
      <c r="A875" s="26">
        <v>2005</v>
      </c>
      <c r="B875" s="26" t="s">
        <v>877</v>
      </c>
      <c r="C875" s="27" t="s">
        <v>1016</v>
      </c>
      <c r="D875" s="26" t="s">
        <v>1491</v>
      </c>
      <c r="E875" s="26">
        <v>2.0419999999999998</v>
      </c>
      <c r="F875" s="26">
        <v>592371</v>
      </c>
      <c r="G875" s="28">
        <v>0.49549477595162872</v>
      </c>
      <c r="H875" s="28">
        <v>0.45229863054042113</v>
      </c>
      <c r="I875" s="28">
        <v>8.3000000000000004E-2</v>
      </c>
      <c r="J875" s="28">
        <v>0.85848131655735138</v>
      </c>
      <c r="K875" s="28">
        <v>0.43573885600000001</v>
      </c>
      <c r="L875" s="28">
        <v>8.1956399675096353E-2</v>
      </c>
      <c r="M875" s="28">
        <v>8.2640550810000005E-2</v>
      </c>
      <c r="N875" s="29">
        <v>1.5367506364513544E-2</v>
      </c>
      <c r="O875" s="28">
        <v>0.50333568019999997</v>
      </c>
      <c r="P875" s="28">
        <v>0.50439999999999996</v>
      </c>
      <c r="Q875" s="28">
        <v>0.25732869209053283</v>
      </c>
      <c r="R875" s="28">
        <v>0.13619999999999999</v>
      </c>
      <c r="S875" s="28">
        <v>0.35563033152187196</v>
      </c>
      <c r="T875" s="28">
        <v>0.57699207939999997</v>
      </c>
      <c r="U875" s="28">
        <v>6.8661143999999993E-2</v>
      </c>
      <c r="V875" s="28">
        <v>7.36563992E-2</v>
      </c>
      <c r="W875" s="32">
        <v>1.1208588992668356</v>
      </c>
      <c r="X875" s="29">
        <v>0.18877169118066137</v>
      </c>
      <c r="Y875" s="29">
        <v>0.32877412911346543</v>
      </c>
      <c r="Z875" s="29">
        <v>0.3705269644412541</v>
      </c>
      <c r="AA875" s="31">
        <v>0.27909395315866548</v>
      </c>
      <c r="AB875" s="29">
        <v>0.24039383736353434</v>
      </c>
    </row>
    <row r="876" spans="1:28" x14ac:dyDescent="0.25">
      <c r="A876" s="26">
        <v>2006</v>
      </c>
      <c r="B876" s="26" t="s">
        <v>878</v>
      </c>
      <c r="C876" s="27" t="s">
        <v>1017</v>
      </c>
      <c r="D876" s="26" t="s">
        <v>1526</v>
      </c>
      <c r="E876" s="26">
        <v>2.7810000000000001</v>
      </c>
      <c r="F876" s="26">
        <v>78804</v>
      </c>
      <c r="G876" s="28">
        <v>0.27021812421300623</v>
      </c>
      <c r="H876" s="28">
        <v>0.6722285528243529</v>
      </c>
      <c r="I876" s="28">
        <v>3.7999999999999999E-2</v>
      </c>
      <c r="J876" s="28">
        <v>0.88241776315789477</v>
      </c>
      <c r="K876" s="28">
        <v>0.1938826863</v>
      </c>
      <c r="L876" s="28">
        <v>0.1090380421613763</v>
      </c>
      <c r="M876" s="28">
        <v>4.1471733980000001E-2</v>
      </c>
      <c r="N876" s="29">
        <v>6.5050045665504836E-3</v>
      </c>
      <c r="O876" s="28">
        <v>0.21492088519999999</v>
      </c>
      <c r="P876" s="28">
        <v>0.22309999999999999</v>
      </c>
      <c r="Q876" s="28">
        <v>0.55621199291817414</v>
      </c>
      <c r="R876" s="28">
        <v>8.77E-2</v>
      </c>
      <c r="S876" s="28">
        <v>0.60600375234521575</v>
      </c>
      <c r="T876" s="28">
        <v>0.26500198009999998</v>
      </c>
      <c r="U876" s="28">
        <v>2.9217313700000001E-2</v>
      </c>
      <c r="V876" s="28">
        <v>5.0081094899999998E-2</v>
      </c>
      <c r="W876" s="32">
        <v>0.31756489981245678</v>
      </c>
      <c r="X876" s="29">
        <v>0.28670869978447988</v>
      </c>
      <c r="Y876" s="29">
        <v>0.23958008699089961</v>
      </c>
      <c r="Z876" s="29">
        <v>0.23958008699089961</v>
      </c>
      <c r="AA876" s="31">
        <v>0.18149339684683885</v>
      </c>
      <c r="AB876" s="29">
        <v>0.40085080976192256</v>
      </c>
    </row>
    <row r="877" spans="1:28" x14ac:dyDescent="0.25">
      <c r="A877" s="26">
        <v>2007</v>
      </c>
      <c r="B877" s="26" t="s">
        <v>879</v>
      </c>
      <c r="C877" s="27" t="s">
        <v>1017</v>
      </c>
      <c r="D877" s="26" t="s">
        <v>1534</v>
      </c>
      <c r="E877" s="26">
        <v>1.8979999999999999</v>
      </c>
      <c r="F877" s="26">
        <v>204549</v>
      </c>
      <c r="G877" s="28">
        <v>0.338583907743432</v>
      </c>
      <c r="H877" s="28">
        <v>0.62080814873742141</v>
      </c>
      <c r="I877" s="28">
        <v>0.04</v>
      </c>
      <c r="J877" s="28">
        <v>0.88458632673525739</v>
      </c>
      <c r="K877" s="28">
        <v>0.232068264</v>
      </c>
      <c r="L877" s="28">
        <v>0.10961690761992018</v>
      </c>
      <c r="M877" s="28">
        <v>6.3582154449999997E-2</v>
      </c>
      <c r="N877" s="29">
        <v>6.8093234156870663E-3</v>
      </c>
      <c r="O877" s="28">
        <v>0.26721897979999998</v>
      </c>
      <c r="P877" s="28">
        <v>0.26550000000000001</v>
      </c>
      <c r="Q877" s="28">
        <v>0.48364232585545813</v>
      </c>
      <c r="R877" s="28">
        <v>0.1079</v>
      </c>
      <c r="S877" s="28">
        <v>0.52375654108934133</v>
      </c>
      <c r="T877" s="28">
        <v>0.29852841879999997</v>
      </c>
      <c r="U877" s="28">
        <v>3.3431735999999997E-2</v>
      </c>
      <c r="V877" s="28">
        <v>3.1309439000000001E-2</v>
      </c>
      <c r="W877" s="32">
        <v>0.43541976870458898</v>
      </c>
      <c r="X877" s="29">
        <v>0.20385173229806214</v>
      </c>
      <c r="Y877" s="29">
        <v>0.30142468652952259</v>
      </c>
      <c r="Z877" s="29">
        <v>0.31637018955903073</v>
      </c>
      <c r="AA877" s="31">
        <v>0.24839430702734727</v>
      </c>
      <c r="AB877" s="29">
        <v>0.26426743254596252</v>
      </c>
    </row>
    <row r="878" spans="1:28" x14ac:dyDescent="0.25">
      <c r="A878" s="26">
        <v>2008</v>
      </c>
      <c r="B878" s="26" t="s">
        <v>880</v>
      </c>
      <c r="C878" s="27" t="s">
        <v>985</v>
      </c>
      <c r="D878" s="26" t="s">
        <v>1179</v>
      </c>
      <c r="E878" s="26">
        <v>-1.1930000000000001</v>
      </c>
      <c r="F878" s="26">
        <v>5172</v>
      </c>
      <c r="G878" s="28">
        <v>0.17848837209302326</v>
      </c>
      <c r="H878" s="28">
        <v>0.47991194276279581</v>
      </c>
      <c r="I878" s="28">
        <v>4.4999999999999998E-2</v>
      </c>
      <c r="J878" s="28">
        <v>0.87537091988130566</v>
      </c>
      <c r="K878" s="28">
        <v>7.6271186439999999E-2</v>
      </c>
      <c r="L878" s="28">
        <v>2.5907990314769976E-2</v>
      </c>
      <c r="M878" s="28">
        <v>2.566585956E-2</v>
      </c>
      <c r="N878" s="29">
        <v>4.1162227602905572E-3</v>
      </c>
      <c r="O878" s="28">
        <v>8.1869604050000003E-2</v>
      </c>
      <c r="P878" s="28">
        <v>8.9900000000000008E-2</v>
      </c>
      <c r="Q878" s="28">
        <v>0.7660497397339503</v>
      </c>
      <c r="R878" s="28">
        <v>8.3299999999999999E-2</v>
      </c>
      <c r="S878" s="28">
        <v>0.33732317736670292</v>
      </c>
      <c r="T878" s="28">
        <v>6.6786079839999998E-2</v>
      </c>
      <c r="U878" s="28">
        <v>1.362881356E-2</v>
      </c>
      <c r="V878" s="28">
        <v>-1.5083524209999999E-2</v>
      </c>
      <c r="W878" s="32">
        <v>0.11627275196957348</v>
      </c>
      <c r="X878" s="29">
        <v>7.2469554801357555E-2</v>
      </c>
      <c r="Y878" s="29">
        <v>8.1940617989303619E-2</v>
      </c>
      <c r="Z878" s="29">
        <v>0</v>
      </c>
      <c r="AA878" s="31">
        <v>0.24415887850467291</v>
      </c>
      <c r="AB878" s="29">
        <v>3.9932744850777635E-2</v>
      </c>
    </row>
    <row r="879" spans="1:28" x14ac:dyDescent="0.25">
      <c r="A879" s="26">
        <v>2009</v>
      </c>
      <c r="B879" s="26" t="s">
        <v>881</v>
      </c>
      <c r="C879" s="27" t="s">
        <v>1017</v>
      </c>
      <c r="D879" s="26" t="s">
        <v>1537</v>
      </c>
      <c r="E879" s="26">
        <v>1.8939999999999999</v>
      </c>
      <c r="F879" s="26">
        <v>138519</v>
      </c>
      <c r="G879" s="28">
        <v>0.3958116828189574</v>
      </c>
      <c r="H879" s="28">
        <v>0.57086533476410373</v>
      </c>
      <c r="I879" s="28">
        <v>6.4000000000000001E-2</v>
      </c>
      <c r="J879" s="28">
        <v>0.89151547166744549</v>
      </c>
      <c r="K879" s="28">
        <v>0.27086680569999999</v>
      </c>
      <c r="L879" s="28">
        <v>0.13546188994860925</v>
      </c>
      <c r="M879" s="28">
        <v>7.113800294E-2</v>
      </c>
      <c r="N879" s="29">
        <v>8.8310030880023697E-3</v>
      </c>
      <c r="O879" s="28">
        <v>0.32018936549999999</v>
      </c>
      <c r="P879" s="28">
        <v>0.3165</v>
      </c>
      <c r="Q879" s="28">
        <v>0.40800532881191715</v>
      </c>
      <c r="R879" s="28">
        <v>9.6500000000000002E-2</v>
      </c>
      <c r="S879" s="28">
        <v>0.47503966350588495</v>
      </c>
      <c r="T879" s="28">
        <v>0.39054411239999998</v>
      </c>
      <c r="U879" s="28">
        <v>4.5633194299999999E-2</v>
      </c>
      <c r="V879" s="28">
        <v>7.0354746900000001E-2</v>
      </c>
      <c r="W879" s="32">
        <v>0.54010864964018634</v>
      </c>
      <c r="X879" s="29">
        <v>0.24026314118842051</v>
      </c>
      <c r="Y879" s="29">
        <v>0.29288009662838577</v>
      </c>
      <c r="Z879" s="29">
        <v>0.30411865311765546</v>
      </c>
      <c r="AA879" s="31">
        <v>0.27658247583411288</v>
      </c>
      <c r="AB879" s="29">
        <v>0.32090314671025744</v>
      </c>
    </row>
    <row r="880" spans="1:28" x14ac:dyDescent="0.25">
      <c r="A880" s="26">
        <v>2010</v>
      </c>
      <c r="B880" s="26" t="s">
        <v>882</v>
      </c>
      <c r="C880" s="27" t="s">
        <v>1016</v>
      </c>
      <c r="D880" s="26" t="s">
        <v>1507</v>
      </c>
      <c r="E880" s="26">
        <v>1.6279999999999999</v>
      </c>
      <c r="F880" s="26">
        <v>280299</v>
      </c>
      <c r="G880" s="28">
        <v>0.532518337408313</v>
      </c>
      <c r="H880" s="28">
        <v>0.37063298752067358</v>
      </c>
      <c r="I880" s="28">
        <v>7.9000000000000001E-2</v>
      </c>
      <c r="J880" s="28">
        <v>0.85682814165580956</v>
      </c>
      <c r="K880" s="28">
        <v>0.46964142549999999</v>
      </c>
      <c r="L880" s="28">
        <v>8.1125763733377571E-2</v>
      </c>
      <c r="M880" s="28">
        <v>8.5781427110000003E-2</v>
      </c>
      <c r="N880" s="29">
        <v>1.6527052058278733E-2</v>
      </c>
      <c r="O880" s="28">
        <v>0.53828954429999998</v>
      </c>
      <c r="P880" s="28">
        <v>0.54320000000000002</v>
      </c>
      <c r="Q880" s="28">
        <v>0.22945332837486057</v>
      </c>
      <c r="R880" s="28">
        <v>0.12529999999999999</v>
      </c>
      <c r="S880" s="28">
        <v>0.30885556837113931</v>
      </c>
      <c r="T880" s="28">
        <v>0.60917218399999995</v>
      </c>
      <c r="U880" s="28">
        <v>7.3558574500000001E-2</v>
      </c>
      <c r="V880" s="28">
        <v>7.08826397E-2</v>
      </c>
      <c r="W880" s="32">
        <v>1.3057422700211254</v>
      </c>
      <c r="X880" s="29">
        <v>0.16348956990003674</v>
      </c>
      <c r="Y880" s="29">
        <v>0.3140422022815621</v>
      </c>
      <c r="Z880" s="29">
        <v>0.32686324498505898</v>
      </c>
      <c r="AA880" s="31">
        <v>0.271312882464394</v>
      </c>
      <c r="AB880" s="29">
        <v>0.2282917905986907</v>
      </c>
    </row>
    <row r="881" spans="1:28" x14ac:dyDescent="0.25">
      <c r="A881" s="26">
        <v>2011</v>
      </c>
      <c r="B881" s="26" t="s">
        <v>883</v>
      </c>
      <c r="C881" s="27" t="s">
        <v>1014</v>
      </c>
      <c r="D881" s="26" t="s">
        <v>1474</v>
      </c>
      <c r="E881" s="26">
        <v>-1.181</v>
      </c>
      <c r="F881" s="26">
        <v>13908</v>
      </c>
      <c r="G881" s="28">
        <v>0.77785663591199428</v>
      </c>
      <c r="H881" s="28">
        <v>0.30565247732030704</v>
      </c>
      <c r="I881" s="28">
        <v>0.38100000000000001</v>
      </c>
      <c r="J881" s="28">
        <v>0.74830461367426349</v>
      </c>
      <c r="K881" s="28">
        <v>0.2044272768</v>
      </c>
      <c r="L881" s="28">
        <v>4.9472589511216761E-2</v>
      </c>
      <c r="M881" s="28">
        <v>0.32090328330000001</v>
      </c>
      <c r="N881" s="29">
        <v>1.366810280790373E-2</v>
      </c>
      <c r="O881" s="28">
        <v>0.41377272059999998</v>
      </c>
      <c r="P881" s="28">
        <v>0.2782</v>
      </c>
      <c r="Q881" s="28">
        <v>3.8010899182561307E-2</v>
      </c>
      <c r="R881" s="28">
        <v>0.53129999999999999</v>
      </c>
      <c r="S881" s="28">
        <v>0.36985294117647061</v>
      </c>
      <c r="T881" s="28">
        <v>0.41965065499999998</v>
      </c>
      <c r="U881" s="28">
        <v>7.3772723200000001E-2</v>
      </c>
      <c r="V881" s="28">
        <v>5.8779343999999997E-3</v>
      </c>
      <c r="W881" s="32">
        <v>1.1552334943639293</v>
      </c>
      <c r="X881" s="29">
        <v>6.1246126243679658E-2</v>
      </c>
      <c r="Y881" s="29">
        <v>0.36599838239065585</v>
      </c>
      <c r="Z881" s="29">
        <v>0</v>
      </c>
      <c r="AA881" s="31">
        <v>0.41787195873976901</v>
      </c>
      <c r="AB881" s="29">
        <v>2.6311899482631192E-2</v>
      </c>
    </row>
    <row r="882" spans="1:28" x14ac:dyDescent="0.25">
      <c r="A882" s="26">
        <v>2012</v>
      </c>
      <c r="B882" s="26" t="s">
        <v>884</v>
      </c>
      <c r="C882" s="27" t="s">
        <v>1016</v>
      </c>
      <c r="D882" s="26" t="s">
        <v>1512</v>
      </c>
      <c r="E882" s="26">
        <v>1.9279999999999999</v>
      </c>
      <c r="F882" s="26">
        <v>515021</v>
      </c>
      <c r="G882" s="28">
        <v>0.41075164488644977</v>
      </c>
      <c r="H882" s="28">
        <v>0.52727504119388591</v>
      </c>
      <c r="I882" s="28">
        <v>3.5000000000000003E-2</v>
      </c>
      <c r="J882" s="28">
        <v>0.87715092676237227</v>
      </c>
      <c r="K882" s="28">
        <v>0.33746320190000001</v>
      </c>
      <c r="L882" s="28">
        <v>9.1724649235188471E-2</v>
      </c>
      <c r="M882" s="28">
        <v>6.7947401559999995E-2</v>
      </c>
      <c r="N882" s="29">
        <v>1.2150747440029532E-2</v>
      </c>
      <c r="O882" s="28">
        <v>0.38406075810000001</v>
      </c>
      <c r="P882" s="28">
        <v>0.39590000000000003</v>
      </c>
      <c r="Q882" s="28">
        <v>0.40892579839308624</v>
      </c>
      <c r="R882" s="28">
        <v>8.7300000000000003E-2</v>
      </c>
      <c r="S882" s="28">
        <v>0.49396587184692753</v>
      </c>
      <c r="T882" s="28">
        <v>0.44729260980000002</v>
      </c>
      <c r="U882" s="28">
        <v>5.8436798099999999E-2</v>
      </c>
      <c r="V882" s="28">
        <v>6.3231851699999994E-2</v>
      </c>
      <c r="W882" s="32">
        <v>0.7065287894093254</v>
      </c>
      <c r="X882" s="29">
        <v>0.28178129146632425</v>
      </c>
      <c r="Y882" s="29">
        <v>0.34483069766894303</v>
      </c>
      <c r="Z882" s="29">
        <v>0.38221010106312742</v>
      </c>
      <c r="AA882" s="31">
        <v>0.23081788249300428</v>
      </c>
      <c r="AB882" s="29">
        <v>0.35263333230035016</v>
      </c>
    </row>
    <row r="883" spans="1:28" x14ac:dyDescent="0.25">
      <c r="A883" s="26">
        <v>2013</v>
      </c>
      <c r="B883" s="26" t="s">
        <v>885</v>
      </c>
      <c r="C883" s="27" t="s">
        <v>1017</v>
      </c>
      <c r="D883" s="26" t="s">
        <v>1547</v>
      </c>
      <c r="E883" s="26">
        <v>1.419</v>
      </c>
      <c r="F883" s="26">
        <v>65178</v>
      </c>
      <c r="G883" s="28">
        <v>0.15645495124809855</v>
      </c>
      <c r="H883" s="28">
        <v>0.7944120203650813</v>
      </c>
      <c r="I883" s="28">
        <v>6.0999999999999999E-2</v>
      </c>
      <c r="J883" s="28">
        <v>0.89537496204837563</v>
      </c>
      <c r="K883" s="28">
        <v>0.1271136631</v>
      </c>
      <c r="L883" s="28">
        <v>9.2413418934804231E-2</v>
      </c>
      <c r="M883" s="28">
        <v>2.5770865359999999E-2</v>
      </c>
      <c r="N883" s="29">
        <v>4.3177502486662451E-3</v>
      </c>
      <c r="O883" s="28">
        <v>0.15038048339999999</v>
      </c>
      <c r="P883" s="28">
        <v>0.1482</v>
      </c>
      <c r="Q883" s="28">
        <v>0.60495102989877159</v>
      </c>
      <c r="R883" s="28">
        <v>0.14510000000000001</v>
      </c>
      <c r="S883" s="28">
        <v>0.61315859339174084</v>
      </c>
      <c r="T883" s="28">
        <v>0.19524233120000001</v>
      </c>
      <c r="U883" s="28">
        <v>2.1086336899999999E-2</v>
      </c>
      <c r="V883" s="28">
        <v>4.48618478E-2</v>
      </c>
      <c r="W883" s="32">
        <v>0.18602643647154035</v>
      </c>
      <c r="X883" s="29">
        <v>0.34267576367414387</v>
      </c>
      <c r="Y883" s="29">
        <v>0.21304831883177383</v>
      </c>
      <c r="Z883" s="29">
        <v>0.24418065116721188</v>
      </c>
      <c r="AA883" s="31">
        <v>0.2047420350328161</v>
      </c>
      <c r="AB883" s="29">
        <v>0.4360057132211389</v>
      </c>
    </row>
    <row r="884" spans="1:28" x14ac:dyDescent="0.25">
      <c r="A884" s="26">
        <v>2014</v>
      </c>
      <c r="B884" s="26" t="s">
        <v>886</v>
      </c>
      <c r="C884" s="27" t="s">
        <v>1016</v>
      </c>
      <c r="D884" s="26" t="s">
        <v>1517</v>
      </c>
      <c r="E884" s="26">
        <v>0.64500000000000002</v>
      </c>
      <c r="F884" s="26">
        <v>343318</v>
      </c>
      <c r="G884" s="28">
        <v>0.60320981439968158</v>
      </c>
      <c r="H884" s="28">
        <v>0.15879915857190305</v>
      </c>
      <c r="I884" s="28">
        <v>0.154</v>
      </c>
      <c r="J884" s="28">
        <v>0.87211427449623957</v>
      </c>
      <c r="K884" s="28">
        <v>0.5626671526</v>
      </c>
      <c r="L884" s="28">
        <v>3.5410893928106292E-2</v>
      </c>
      <c r="M884" s="28">
        <v>0.1099254479</v>
      </c>
      <c r="N884" s="29">
        <v>1.7954668481785389E-2</v>
      </c>
      <c r="O884" s="28">
        <v>0.70492649380000005</v>
      </c>
      <c r="P884" s="28">
        <v>0.66930000000000012</v>
      </c>
      <c r="Q884" s="28">
        <v>7.7803935772063265E-2</v>
      </c>
      <c r="R884" s="28">
        <v>0.2077</v>
      </c>
      <c r="S884" s="28">
        <v>7.0378324797621017E-2</v>
      </c>
      <c r="T884" s="28">
        <v>0.85554628860000004</v>
      </c>
      <c r="U884" s="28">
        <v>0.10663284739999999</v>
      </c>
      <c r="V884" s="28">
        <v>0.15061979480000001</v>
      </c>
      <c r="W884" s="32">
        <v>2.188100301866081</v>
      </c>
      <c r="X884" s="29">
        <v>8.3097953301055891E-2</v>
      </c>
      <c r="Y884" s="29">
        <v>0.38517170633046033</v>
      </c>
      <c r="Z884" s="29">
        <v>0.34379133783864008</v>
      </c>
      <c r="AA884" s="31">
        <v>0.42578874107400655</v>
      </c>
      <c r="AB884" s="29">
        <v>0.10538466599281088</v>
      </c>
    </row>
    <row r="885" spans="1:28" x14ac:dyDescent="0.25">
      <c r="A885" s="26">
        <v>2015</v>
      </c>
      <c r="B885" s="26" t="s">
        <v>887</v>
      </c>
      <c r="C885" s="27" t="s">
        <v>1016</v>
      </c>
      <c r="D885" s="26" t="s">
        <v>1521</v>
      </c>
      <c r="E885" s="26">
        <v>2.78</v>
      </c>
      <c r="F885" s="26">
        <v>273608</v>
      </c>
      <c r="G885" s="28">
        <v>0.49466377321549593</v>
      </c>
      <c r="H885" s="28">
        <v>0.4622222222222222</v>
      </c>
      <c r="I885" s="28">
        <v>5.4000000000000006E-2</v>
      </c>
      <c r="J885" s="28">
        <v>0.87811490177013929</v>
      </c>
      <c r="K885" s="28">
        <v>0.4177250642</v>
      </c>
      <c r="L885" s="28">
        <v>8.9322234814438489E-2</v>
      </c>
      <c r="M885" s="28">
        <v>0.1007073352</v>
      </c>
      <c r="N885" s="29">
        <v>1.5788033920825353E-2</v>
      </c>
      <c r="O885" s="28">
        <v>0.50658394529999995</v>
      </c>
      <c r="P885" s="28">
        <v>0.5131</v>
      </c>
      <c r="Q885" s="28">
        <v>0.25729457842422687</v>
      </c>
      <c r="R885" s="28">
        <v>0.1103</v>
      </c>
      <c r="S885" s="28">
        <v>0.39534181758851361</v>
      </c>
      <c r="T885" s="28">
        <v>0.56972810139999996</v>
      </c>
      <c r="U885" s="28">
        <v>9.5374935800000005E-2</v>
      </c>
      <c r="V885" s="28">
        <v>6.3144156100000001E-2</v>
      </c>
      <c r="W885" s="32">
        <v>1.1246076497875059</v>
      </c>
      <c r="X885" s="29">
        <v>0.21557392922395574</v>
      </c>
      <c r="Y885" s="29">
        <v>0.35541600461632911</v>
      </c>
      <c r="Z885" s="29">
        <v>0.34451639257507927</v>
      </c>
      <c r="AA885" s="31">
        <v>0.3290095004691273</v>
      </c>
      <c r="AB885" s="29">
        <v>0.26714979086984725</v>
      </c>
    </row>
    <row r="886" spans="1:28" x14ac:dyDescent="0.25">
      <c r="A886" s="26">
        <v>2016</v>
      </c>
      <c r="B886" s="26" t="s">
        <v>888</v>
      </c>
      <c r="C886" s="27" t="s">
        <v>1016</v>
      </c>
      <c r="D886" s="26" t="s">
        <v>1502</v>
      </c>
      <c r="E886" s="26">
        <v>0.93600000000000005</v>
      </c>
      <c r="F886" s="26">
        <v>446276</v>
      </c>
      <c r="G886" s="28">
        <v>0.65232287633540342</v>
      </c>
      <c r="H886" s="28">
        <v>0.17321118525114768</v>
      </c>
      <c r="I886" s="28">
        <v>0.09</v>
      </c>
      <c r="J886" s="28">
        <v>0.86948295778137441</v>
      </c>
      <c r="K886" s="28">
        <v>0.55849221390000003</v>
      </c>
      <c r="L886" s="28">
        <v>5.9617206465746933E-2</v>
      </c>
      <c r="M886" s="28">
        <v>0.1063266031</v>
      </c>
      <c r="N886" s="29">
        <v>1.6186571140979336E-2</v>
      </c>
      <c r="O886" s="28">
        <v>0.6643123406</v>
      </c>
      <c r="P886" s="28">
        <v>0.65400000000000003</v>
      </c>
      <c r="Q886" s="28">
        <v>0.14003939290451192</v>
      </c>
      <c r="R886" s="28">
        <v>0.13339999999999999</v>
      </c>
      <c r="S886" s="28">
        <v>0.14993132945411697</v>
      </c>
      <c r="T886" s="28">
        <v>0.74190125610000002</v>
      </c>
      <c r="U886" s="28">
        <v>9.5507786100000006E-2</v>
      </c>
      <c r="V886" s="28">
        <v>7.7588915499999994E-2</v>
      </c>
      <c r="W886" s="32">
        <v>2.1016193165446899</v>
      </c>
      <c r="X886" s="29">
        <v>9.6432516732731177E-2</v>
      </c>
      <c r="Y886" s="29">
        <v>0.30773008902358573</v>
      </c>
      <c r="Z886" s="29">
        <v>0.33705432357136145</v>
      </c>
      <c r="AA886" s="31">
        <v>0.32857178587730651</v>
      </c>
      <c r="AB886" s="29">
        <v>0.13005129055894266</v>
      </c>
    </row>
    <row r="887" spans="1:28" x14ac:dyDescent="0.25">
      <c r="A887" s="26">
        <v>2017</v>
      </c>
      <c r="B887" s="26" t="s">
        <v>889</v>
      </c>
      <c r="C887" s="27" t="s">
        <v>1003</v>
      </c>
      <c r="D887" s="26" t="s">
        <v>1363</v>
      </c>
      <c r="E887" s="26">
        <v>7.0000000000000001E-3</v>
      </c>
      <c r="F887" s="26">
        <v>16254</v>
      </c>
      <c r="G887" s="28">
        <v>0.89629915188897458</v>
      </c>
      <c r="H887" s="28">
        <v>6.8246989103421904E-2</v>
      </c>
      <c r="I887" s="28">
        <v>0.01</v>
      </c>
      <c r="J887" s="28">
        <v>0.90479896238651103</v>
      </c>
      <c r="K887" s="28">
        <v>0.58065749239999997</v>
      </c>
      <c r="L887" s="28">
        <v>8.4862385321100922E-2</v>
      </c>
      <c r="M887" s="28">
        <v>0.17192278289999999</v>
      </c>
      <c r="N887" s="29">
        <v>5.8295107033639144E-3</v>
      </c>
      <c r="O887" s="28">
        <v>0.72776226570000002</v>
      </c>
      <c r="P887" s="28">
        <v>0.72310000000000008</v>
      </c>
      <c r="Q887" s="28">
        <v>0.14239983477901694</v>
      </c>
      <c r="R887" s="28">
        <v>1.29E-2</v>
      </c>
      <c r="S887" s="28">
        <v>2.0688052068805207E-2</v>
      </c>
      <c r="T887" s="28">
        <v>0.6778029445</v>
      </c>
      <c r="U887" s="28">
        <v>0.14244250759999999</v>
      </c>
      <c r="V887" s="28">
        <v>-4.9959321199999997E-2</v>
      </c>
      <c r="W887" s="32">
        <v>3.3337494798168952</v>
      </c>
      <c r="X887" s="29">
        <v>8.6689655172413796E-2</v>
      </c>
      <c r="Y887" s="29">
        <v>0.38001789309472178</v>
      </c>
      <c r="Z887" s="29">
        <v>0.11742656978926802</v>
      </c>
      <c r="AA887" s="31">
        <v>0.29047061999460094</v>
      </c>
      <c r="AB887" s="29">
        <v>0.14827671708405654</v>
      </c>
    </row>
    <row r="888" spans="1:28" x14ac:dyDescent="0.25">
      <c r="A888" s="26">
        <v>2018</v>
      </c>
      <c r="B888" s="26" t="s">
        <v>890</v>
      </c>
      <c r="C888" s="27" t="s">
        <v>1017</v>
      </c>
      <c r="D888" s="26" t="s">
        <v>1538</v>
      </c>
      <c r="E888" s="26">
        <v>1.4590000000000001</v>
      </c>
      <c r="F888" s="26">
        <v>36727</v>
      </c>
      <c r="G888" s="28">
        <v>0.23094045631608237</v>
      </c>
      <c r="H888" s="28">
        <v>0.70143574653746643</v>
      </c>
      <c r="I888" s="28">
        <v>2.2000000000000002E-2</v>
      </c>
      <c r="J888" s="28">
        <v>0.89586872746861146</v>
      </c>
      <c r="K888" s="28">
        <v>0.1573543016</v>
      </c>
      <c r="L888" s="28">
        <v>0.11572617946345976</v>
      </c>
      <c r="M888" s="28">
        <v>3.9269195190000002E-2</v>
      </c>
      <c r="N888" s="29">
        <v>5.0878815911193339E-3</v>
      </c>
      <c r="O888" s="28">
        <v>0.18180463080000001</v>
      </c>
      <c r="P888" s="28">
        <v>0.18770000000000001</v>
      </c>
      <c r="Q888" s="28">
        <v>0.60163283565397307</v>
      </c>
      <c r="R888" s="28">
        <v>6.3299999999999995E-2</v>
      </c>
      <c r="S888" s="28">
        <v>0.51929824561403504</v>
      </c>
      <c r="T888" s="28">
        <v>0.23277249450000001</v>
      </c>
      <c r="U888" s="28">
        <v>3.0345698399999999E-2</v>
      </c>
      <c r="V888" s="28">
        <v>5.0967863699999998E-2</v>
      </c>
      <c r="W888" s="32">
        <v>0.25239318234882091</v>
      </c>
      <c r="X888" s="29">
        <v>0.34466301193163495</v>
      </c>
      <c r="Y888" s="29">
        <v>0.22817446691154994</v>
      </c>
      <c r="Z888" s="29">
        <v>0.19282979476824871</v>
      </c>
      <c r="AA888" s="31">
        <v>0.23938059932035835</v>
      </c>
      <c r="AB888" s="29">
        <v>0.43693669383129147</v>
      </c>
    </row>
    <row r="889" spans="1:28" x14ac:dyDescent="0.25">
      <c r="A889" s="26">
        <v>2019</v>
      </c>
      <c r="B889" s="26" t="s">
        <v>891</v>
      </c>
      <c r="C889" s="27" t="s">
        <v>1055</v>
      </c>
      <c r="D889" s="26" t="s">
        <v>1948</v>
      </c>
      <c r="E889" s="26">
        <v>0.37</v>
      </c>
      <c r="F889" s="26">
        <v>30780</v>
      </c>
      <c r="G889" s="28">
        <v>0.51012731481481477</v>
      </c>
      <c r="H889" s="28">
        <v>0.41245948865682391</v>
      </c>
      <c r="I889" s="28">
        <v>4.2999999999999997E-2</v>
      </c>
      <c r="J889" s="28">
        <v>0.87787073053764586</v>
      </c>
      <c r="K889" s="28">
        <v>0.48182094079999999</v>
      </c>
      <c r="L889" s="28">
        <v>7.7207890743550833E-2</v>
      </c>
      <c r="M889" s="28">
        <v>7.5690440060000003E-2</v>
      </c>
      <c r="N889" s="29">
        <v>1.2807283763277694E-2</v>
      </c>
      <c r="O889" s="28">
        <v>0.55821371610000003</v>
      </c>
      <c r="P889" s="28">
        <v>0.53620000000000001</v>
      </c>
      <c r="Q889" s="28">
        <v>0.29982169798381564</v>
      </c>
      <c r="R889" s="28">
        <v>7.4400000000000008E-2</v>
      </c>
      <c r="S889" s="28">
        <v>0.35798508756719266</v>
      </c>
      <c r="T889" s="28">
        <v>0.54113387769999999</v>
      </c>
      <c r="U889" s="28">
        <v>5.4379059200000003E-2</v>
      </c>
      <c r="V889" s="28">
        <v>-1.7079838399999998E-2</v>
      </c>
      <c r="W889" s="32">
        <v>1.3192754033399379</v>
      </c>
      <c r="X889" s="29">
        <v>0.13196200107255038</v>
      </c>
      <c r="Y889" s="29">
        <v>0.35534136015012502</v>
      </c>
      <c r="Z889" s="29">
        <v>0.1977580047918556</v>
      </c>
      <c r="AA889" s="31">
        <v>0.33061928253268835</v>
      </c>
      <c r="AB889" s="29">
        <v>0.16351455091074046</v>
      </c>
    </row>
    <row r="890" spans="1:28" x14ac:dyDescent="0.25">
      <c r="A890" s="26">
        <v>2020</v>
      </c>
      <c r="B890" s="26" t="s">
        <v>892</v>
      </c>
      <c r="C890" s="27" t="s">
        <v>1055</v>
      </c>
      <c r="D890" s="26" t="s">
        <v>1949</v>
      </c>
      <c r="E890" s="26">
        <v>0.252</v>
      </c>
      <c r="F890" s="26">
        <v>9901</v>
      </c>
      <c r="G890" s="28">
        <v>0.71412117023727251</v>
      </c>
      <c r="H890" s="28">
        <v>0.22716842588343278</v>
      </c>
      <c r="I890" s="28">
        <v>4.2999999999999997E-2</v>
      </c>
      <c r="J890" s="28">
        <v>0.86132669497730263</v>
      </c>
      <c r="K890" s="28">
        <v>0.4387963278</v>
      </c>
      <c r="L890" s="28">
        <v>0.1004760285617137</v>
      </c>
      <c r="M890" s="28">
        <v>0.1468888133</v>
      </c>
      <c r="N890" s="29">
        <v>1.921115266916015E-2</v>
      </c>
      <c r="O890" s="28">
        <v>0.54901250229999998</v>
      </c>
      <c r="P890" s="28">
        <v>0.53539999999999999</v>
      </c>
      <c r="Q890" s="28">
        <v>0.22197309417040359</v>
      </c>
      <c r="R890" s="28">
        <v>5.62E-2</v>
      </c>
      <c r="S890" s="28">
        <v>0.14085939486397153</v>
      </c>
      <c r="T890" s="28">
        <v>0.56614476970000005</v>
      </c>
      <c r="U890" s="28">
        <v>9.6603672200000004E-2</v>
      </c>
      <c r="V890" s="28">
        <v>1.7132267400000002E-2</v>
      </c>
      <c r="W890" s="32">
        <v>1.4982935153583619</v>
      </c>
      <c r="X890" s="29">
        <v>0.10779340557989393</v>
      </c>
      <c r="Y890" s="29">
        <v>0.31403438627610042</v>
      </c>
      <c r="Z890" s="29">
        <v>0.2355257897070753</v>
      </c>
      <c r="AA890" s="31">
        <v>0.29830032745984719</v>
      </c>
      <c r="AB890" s="29">
        <v>0.15446985446985448</v>
      </c>
    </row>
    <row r="891" spans="1:28" x14ac:dyDescent="0.25">
      <c r="A891" s="26">
        <v>2021</v>
      </c>
      <c r="B891" s="26" t="s">
        <v>893</v>
      </c>
      <c r="C891" s="27" t="s">
        <v>1055</v>
      </c>
      <c r="D891" s="26" t="s">
        <v>1950</v>
      </c>
      <c r="E891" s="26">
        <v>0.46700000000000003</v>
      </c>
      <c r="F891" s="26">
        <v>34699</v>
      </c>
      <c r="G891" s="28">
        <v>0.60839941918909868</v>
      </c>
      <c r="H891" s="28">
        <v>0.38237095606659616</v>
      </c>
      <c r="I891" s="28">
        <v>4.2000000000000003E-2</v>
      </c>
      <c r="J891" s="28">
        <v>0.83437329871435151</v>
      </c>
      <c r="K891" s="28">
        <v>0.39369604499999999</v>
      </c>
      <c r="L891" s="28">
        <v>8.4119654687813697E-2</v>
      </c>
      <c r="M891" s="28">
        <v>8.1409355550000007E-2</v>
      </c>
      <c r="N891" s="29">
        <v>8.9339490062236501E-3</v>
      </c>
      <c r="O891" s="28">
        <v>0.45019178700000001</v>
      </c>
      <c r="P891" s="28">
        <v>0.42820000000000003</v>
      </c>
      <c r="Q891" s="28">
        <v>0.36130659160215811</v>
      </c>
      <c r="R891" s="28">
        <v>7.3700000000000002E-2</v>
      </c>
      <c r="S891" s="28">
        <v>0.41826803094584475</v>
      </c>
      <c r="T891" s="28">
        <v>0.4391887049</v>
      </c>
      <c r="U891" s="28">
        <v>3.4503955000000003E-2</v>
      </c>
      <c r="V891" s="28">
        <v>-1.10030821E-2</v>
      </c>
      <c r="W891" s="32">
        <v>0.94768868387476679</v>
      </c>
      <c r="X891" s="29">
        <v>0.13102234735175083</v>
      </c>
      <c r="Y891" s="29">
        <v>0.31930901243685594</v>
      </c>
      <c r="Z891" s="29">
        <v>0.29208517313858073</v>
      </c>
      <c r="AA891" s="31">
        <v>0.23353029367669106</v>
      </c>
      <c r="AB891" s="29">
        <v>0.19609868043602982</v>
      </c>
    </row>
    <row r="892" spans="1:28" x14ac:dyDescent="0.25">
      <c r="A892" s="26">
        <v>2022</v>
      </c>
      <c r="B892" s="26" t="s">
        <v>894</v>
      </c>
      <c r="C892" s="27" t="s">
        <v>1055</v>
      </c>
      <c r="D892" s="26" t="s">
        <v>1951</v>
      </c>
      <c r="E892" s="26">
        <v>0.55700000000000005</v>
      </c>
      <c r="F892" s="26">
        <v>44808</v>
      </c>
      <c r="G892" s="28">
        <v>0.48239719157472416</v>
      </c>
      <c r="H892" s="28">
        <v>0.46688973232121456</v>
      </c>
      <c r="I892" s="28">
        <v>2.7999999999999997E-2</v>
      </c>
      <c r="J892" s="28">
        <v>0.85962432583224846</v>
      </c>
      <c r="K892" s="28">
        <v>0.42680974430000002</v>
      </c>
      <c r="L892" s="28">
        <v>0.10376011423131842</v>
      </c>
      <c r="M892" s="28">
        <v>8.4937908359999995E-2</v>
      </c>
      <c r="N892" s="29">
        <v>1.4538531435247285E-2</v>
      </c>
      <c r="O892" s="28">
        <v>0.50202355509999996</v>
      </c>
      <c r="P892" s="28">
        <v>0.496</v>
      </c>
      <c r="Q892" s="28">
        <v>0.30189333862014273</v>
      </c>
      <c r="R892" s="28">
        <v>5.1200000000000002E-2</v>
      </c>
      <c r="S892" s="28">
        <v>0.36764533176746916</v>
      </c>
      <c r="T892" s="28">
        <v>0.51470024290000005</v>
      </c>
      <c r="U892" s="28">
        <v>6.9190255699999995E-2</v>
      </c>
      <c r="V892" s="28">
        <v>1.2676687799999999E-2</v>
      </c>
      <c r="W892" s="32">
        <v>1.095949021392808</v>
      </c>
      <c r="X892" s="29">
        <v>0.19089937566792284</v>
      </c>
      <c r="Y892" s="29">
        <v>0.31159456215122089</v>
      </c>
      <c r="Z892" s="29">
        <v>0.24363445078668713</v>
      </c>
      <c r="AA892" s="31">
        <v>0.29692352960408014</v>
      </c>
      <c r="AB892" s="29">
        <v>0.21491071428571429</v>
      </c>
    </row>
    <row r="893" spans="1:28" x14ac:dyDescent="0.25">
      <c r="A893" s="26">
        <v>2023</v>
      </c>
      <c r="B893" s="26" t="s">
        <v>895</v>
      </c>
      <c r="C893" s="27" t="s">
        <v>1024</v>
      </c>
      <c r="D893" s="26" t="s">
        <v>1635</v>
      </c>
      <c r="E893" s="26">
        <v>-0.88900000000000001</v>
      </c>
      <c r="F893" s="26">
        <v>5841</v>
      </c>
      <c r="G893" s="28">
        <v>0.9465899753492194</v>
      </c>
      <c r="H893" s="28">
        <v>1.1419249592169658E-2</v>
      </c>
      <c r="I893" s="28">
        <v>2E-3</v>
      </c>
      <c r="J893" s="28">
        <v>0.85942885278188086</v>
      </c>
      <c r="K893" s="28">
        <v>0.47235749069999999</v>
      </c>
      <c r="L893" s="28">
        <v>9.8539100544256658E-2</v>
      </c>
      <c r="M893" s="28">
        <v>0.21970782010000001</v>
      </c>
      <c r="N893" s="29">
        <v>8.0206244629046127E-3</v>
      </c>
      <c r="O893" s="28">
        <v>0.63836898399999997</v>
      </c>
      <c r="P893" s="28">
        <v>0.61880000000000002</v>
      </c>
      <c r="Q893" s="28">
        <v>0.15919428200129954</v>
      </c>
      <c r="R893" s="28">
        <v>2.7900000000000001E-2</v>
      </c>
      <c r="S893" s="28">
        <v>6.7307692307692304E-2</v>
      </c>
      <c r="T893" s="28">
        <v>0.61964038730000004</v>
      </c>
      <c r="U893" s="28">
        <v>0.1464425093</v>
      </c>
      <c r="V893" s="28">
        <v>-1.8728596699999999E-2</v>
      </c>
      <c r="W893" s="32">
        <v>2.4215202369200393</v>
      </c>
      <c r="X893" s="29">
        <v>7.6646479939439821E-2</v>
      </c>
      <c r="Y893" s="29">
        <v>0.39663810533853638</v>
      </c>
      <c r="Z893" s="29">
        <v>8.3416927352764181E-2</v>
      </c>
      <c r="AA893" s="31">
        <v>0.40413793103448276</v>
      </c>
      <c r="AB893" s="29">
        <v>4.6915404506834131E-2</v>
      </c>
    </row>
    <row r="894" spans="1:28" x14ac:dyDescent="0.25">
      <c r="A894" s="26">
        <v>2024</v>
      </c>
      <c r="B894" s="26" t="s">
        <v>896</v>
      </c>
      <c r="C894" s="27" t="s">
        <v>1024</v>
      </c>
      <c r="D894" s="26" t="s">
        <v>1636</v>
      </c>
      <c r="E894" s="26">
        <v>-1.508</v>
      </c>
      <c r="F894" s="26">
        <v>13123</v>
      </c>
      <c r="G894" s="28">
        <v>0.97222222222222221</v>
      </c>
      <c r="H894" s="28">
        <v>1.6051364365971107E-3</v>
      </c>
      <c r="I894" s="28">
        <v>9.0000000000000011E-3</v>
      </c>
      <c r="J894" s="28">
        <v>0.86184372689179201</v>
      </c>
      <c r="K894" s="28">
        <v>0.60989560990000002</v>
      </c>
      <c r="L894" s="28">
        <v>6.1061061061061059E-2</v>
      </c>
      <c r="M894" s="28">
        <v>0.19462319459999999</v>
      </c>
      <c r="N894" s="29">
        <v>1.6445016445016444E-2</v>
      </c>
      <c r="O894" s="28">
        <v>0.81198871650000004</v>
      </c>
      <c r="P894" s="28">
        <v>0.74919999999999998</v>
      </c>
      <c r="Q894" s="28">
        <v>9.3624010751082579E-2</v>
      </c>
      <c r="R894" s="28">
        <v>4.1799999999999997E-2</v>
      </c>
      <c r="S894" s="28">
        <v>1.079913606911447E-2</v>
      </c>
      <c r="T894" s="28">
        <v>0.81806451609999997</v>
      </c>
      <c r="U894" s="28">
        <v>0.13930439010000001</v>
      </c>
      <c r="V894" s="28">
        <v>6.0757996E-3</v>
      </c>
      <c r="W894" s="32">
        <v>4.5627498001598727</v>
      </c>
      <c r="X894" s="29">
        <v>2.627786725438671E-2</v>
      </c>
      <c r="Y894" s="29">
        <v>0.45109285884412625</v>
      </c>
      <c r="Z894" s="29">
        <v>0</v>
      </c>
      <c r="AA894" s="31">
        <v>0.50383764797710417</v>
      </c>
      <c r="AB894" s="29">
        <v>9.7087378640776691E-3</v>
      </c>
    </row>
    <row r="895" spans="1:28" x14ac:dyDescent="0.25">
      <c r="A895" s="26">
        <v>2025</v>
      </c>
      <c r="B895" s="26" t="s">
        <v>897</v>
      </c>
      <c r="C895" s="27" t="s">
        <v>1024</v>
      </c>
      <c r="D895" s="26" t="s">
        <v>1637</v>
      </c>
      <c r="E895" s="26">
        <v>-1.5489999999999999</v>
      </c>
      <c r="F895" s="26">
        <v>5103</v>
      </c>
      <c r="G895" s="28">
        <v>0.64596273291925466</v>
      </c>
      <c r="H895" s="28">
        <v>0.42900763358778626</v>
      </c>
      <c r="I895" s="28">
        <v>6.9999999999999993E-3</v>
      </c>
      <c r="J895" s="28">
        <v>0.86221547799696507</v>
      </c>
      <c r="K895" s="28">
        <v>0.59767687430000005</v>
      </c>
      <c r="L895" s="28">
        <v>0.10207673354452658</v>
      </c>
      <c r="M895" s="28">
        <v>0.1763463569</v>
      </c>
      <c r="N895" s="29">
        <v>1.1967617036254839E-2</v>
      </c>
      <c r="O895" s="28">
        <v>0.70420527440000003</v>
      </c>
      <c r="P895" s="28">
        <v>0.68159999999999998</v>
      </c>
      <c r="Q895" s="28">
        <v>5.4518297236743847E-2</v>
      </c>
      <c r="R895" s="28">
        <v>2.3199999999999998E-2</v>
      </c>
      <c r="S895" s="28">
        <v>0.30313588850174217</v>
      </c>
      <c r="T895" s="28">
        <v>0.68876482900000002</v>
      </c>
      <c r="U895" s="28">
        <v>8.3923125700000004E-2</v>
      </c>
      <c r="V895" s="28">
        <v>-1.5440445400000001E-2</v>
      </c>
      <c r="W895" s="32">
        <v>3.703826955074875</v>
      </c>
      <c r="X895" s="29">
        <v>3.4665489070434978E-2</v>
      </c>
      <c r="Y895" s="29">
        <v>0.36983611909203912</v>
      </c>
      <c r="Z895" s="29">
        <v>0</v>
      </c>
      <c r="AA895" s="31">
        <v>0.5088186356073211</v>
      </c>
      <c r="AB895" s="29">
        <v>1.6820184221065279E-2</v>
      </c>
    </row>
    <row r="896" spans="1:28" x14ac:dyDescent="0.25">
      <c r="A896" s="26">
        <v>2026</v>
      </c>
      <c r="B896" s="26" t="s">
        <v>898</v>
      </c>
      <c r="C896" s="27" t="s">
        <v>1055</v>
      </c>
      <c r="D896" s="26" t="s">
        <v>1952</v>
      </c>
      <c r="E896" s="26">
        <v>-3.5000000000000003E-2</v>
      </c>
      <c r="F896" s="26">
        <v>6532</v>
      </c>
      <c r="G896" s="28">
        <v>0.52955367913148377</v>
      </c>
      <c r="H896" s="28">
        <v>0.48393574297188757</v>
      </c>
      <c r="I896" s="28">
        <v>9.0000000000000011E-3</v>
      </c>
      <c r="J896" s="28">
        <v>0.87166546503244413</v>
      </c>
      <c r="K896" s="28">
        <v>0.58450510060000005</v>
      </c>
      <c r="L896" s="28">
        <v>0.11193824097049904</v>
      </c>
      <c r="M896" s="28">
        <v>6.5067548939999997E-2</v>
      </c>
      <c r="N896" s="29">
        <v>2.2332506203473945E-2</v>
      </c>
      <c r="O896" s="28">
        <v>0.61863173220000001</v>
      </c>
      <c r="P896" s="28">
        <v>0.60650000000000004</v>
      </c>
      <c r="Q896" s="28">
        <v>0.20442477876106191</v>
      </c>
      <c r="R896" s="28">
        <v>1.9799999999999998E-2</v>
      </c>
      <c r="S896" s="28">
        <v>0.41475826972010177</v>
      </c>
      <c r="T896" s="28">
        <v>0.58635900919999995</v>
      </c>
      <c r="U896" s="28">
        <v>2.19948994E-2</v>
      </c>
      <c r="V896" s="28">
        <v>-3.2272723000000003E-2</v>
      </c>
      <c r="W896" s="32">
        <v>1.9060240963855424</v>
      </c>
      <c r="X896" s="29">
        <v>0.13857984293193717</v>
      </c>
      <c r="Y896" s="29">
        <v>0.28774130813963039</v>
      </c>
      <c r="Z896" s="29">
        <v>8.3175891261864116E-2</v>
      </c>
      <c r="AA896" s="31">
        <v>0.22846604469516163</v>
      </c>
      <c r="AB896" s="29">
        <v>0.22712090848363392</v>
      </c>
    </row>
    <row r="897" spans="1:28" x14ac:dyDescent="0.25">
      <c r="A897" s="26">
        <v>2027</v>
      </c>
      <c r="B897" s="26" t="s">
        <v>899</v>
      </c>
      <c r="C897" s="27" t="s">
        <v>1040</v>
      </c>
      <c r="D897" s="26" t="s">
        <v>1795</v>
      </c>
      <c r="E897" s="26">
        <v>-0.60199999999999998</v>
      </c>
      <c r="F897" s="26">
        <v>4780</v>
      </c>
      <c r="G897" s="28">
        <v>0.54414310444316216</v>
      </c>
      <c r="H897" s="28">
        <v>0</v>
      </c>
      <c r="I897" s="28">
        <v>6.0000000000000001E-3</v>
      </c>
      <c r="J897" s="28">
        <v>0.8791781662066851</v>
      </c>
      <c r="K897" s="28">
        <v>0.39972096270000002</v>
      </c>
      <c r="L897" s="28">
        <v>0.12696198116498081</v>
      </c>
      <c r="M897" s="28">
        <v>0.2863620509</v>
      </c>
      <c r="N897" s="29">
        <v>1.430066271363795E-2</v>
      </c>
      <c r="O897" s="28">
        <v>0.60671555379999997</v>
      </c>
      <c r="P897" s="28">
        <v>0.441</v>
      </c>
      <c r="Q897" s="28">
        <v>0.11689771449981266</v>
      </c>
      <c r="R897" s="28">
        <v>9.7000000000000003E-3</v>
      </c>
      <c r="S897" s="28">
        <v>1.4369693011103853E-2</v>
      </c>
      <c r="T897" s="28">
        <v>0.52911574409999995</v>
      </c>
      <c r="U897" s="28">
        <v>4.1279037300000002E-2</v>
      </c>
      <c r="V897" s="28">
        <v>-7.7599809699999994E-2</v>
      </c>
      <c r="W897" s="32">
        <v>2.408114558472553</v>
      </c>
      <c r="X897" s="29">
        <v>0.10102156640181612</v>
      </c>
      <c r="Y897" s="29">
        <v>0.35728641316714554</v>
      </c>
      <c r="Z897" s="29">
        <v>0</v>
      </c>
      <c r="AA897" s="31">
        <v>0.2881188118811881</v>
      </c>
      <c r="AB897" s="29">
        <v>7.0567986230636828E-2</v>
      </c>
    </row>
    <row r="898" spans="1:28" x14ac:dyDescent="0.25">
      <c r="A898" s="26">
        <v>2028</v>
      </c>
      <c r="B898" s="26" t="s">
        <v>900</v>
      </c>
      <c r="C898" s="27" t="s">
        <v>1040</v>
      </c>
      <c r="D898" s="26" t="s">
        <v>1797</v>
      </c>
      <c r="E898" s="26">
        <v>-1.153</v>
      </c>
      <c r="F898" s="26">
        <v>13722</v>
      </c>
      <c r="G898" s="28">
        <v>0.6236697839406643</v>
      </c>
      <c r="H898" s="28">
        <v>0.21521394611727418</v>
      </c>
      <c r="I898" s="28">
        <v>3.0000000000000001E-3</v>
      </c>
      <c r="J898" s="28">
        <v>0.81906724105637763</v>
      </c>
      <c r="K898" s="28">
        <v>0.33180882690000002</v>
      </c>
      <c r="L898" s="28">
        <v>0.21312600045735194</v>
      </c>
      <c r="M898" s="28">
        <v>0.2749828493</v>
      </c>
      <c r="N898" s="29">
        <v>5.030871255431054E-3</v>
      </c>
      <c r="O898" s="28">
        <v>0.48709353</v>
      </c>
      <c r="P898" s="28">
        <v>0.38689999999999997</v>
      </c>
      <c r="Q898" s="28">
        <v>0.16273746852826732</v>
      </c>
      <c r="R898" s="28">
        <v>6.0000000000000001E-3</v>
      </c>
      <c r="S898" s="28">
        <v>0.22920147009689276</v>
      </c>
      <c r="T898" s="28">
        <v>0.40539924820000001</v>
      </c>
      <c r="U898" s="28">
        <v>5.5091173100000002E-2</v>
      </c>
      <c r="V898" s="28">
        <v>-8.1694281800000004E-2</v>
      </c>
      <c r="W898" s="32">
        <v>1.6858118596709097</v>
      </c>
      <c r="X898" s="29">
        <v>5.4440154440154438E-2</v>
      </c>
      <c r="Y898" s="29">
        <v>0.38632404027734663</v>
      </c>
      <c r="Z898" s="29">
        <v>0</v>
      </c>
      <c r="AA898" s="31">
        <v>0.27157388165809909</v>
      </c>
      <c r="AB898" s="29">
        <v>4.9297878697340904E-2</v>
      </c>
    </row>
    <row r="899" spans="1:28" x14ac:dyDescent="0.25">
      <c r="A899" s="26">
        <v>2029</v>
      </c>
      <c r="B899" s="26" t="s">
        <v>901</v>
      </c>
      <c r="C899" s="27" t="s">
        <v>1040</v>
      </c>
      <c r="D899" s="26" t="s">
        <v>1798</v>
      </c>
      <c r="E899" s="26">
        <v>3.7999999999999999E-2</v>
      </c>
      <c r="F899" s="26">
        <v>20036</v>
      </c>
      <c r="G899" s="28">
        <v>0.79993233337092595</v>
      </c>
      <c r="H899" s="28">
        <v>0.16529201961658493</v>
      </c>
      <c r="I899" s="28">
        <v>4.5999999999999999E-2</v>
      </c>
      <c r="J899" s="28">
        <v>0.95663382745603531</v>
      </c>
      <c r="K899" s="28">
        <v>0.231280077</v>
      </c>
      <c r="L899" s="28">
        <v>0.14234841193455244</v>
      </c>
      <c r="M899" s="28">
        <v>0.38922040419999998</v>
      </c>
      <c r="N899" s="29">
        <v>8.6621751684311833E-3</v>
      </c>
      <c r="O899" s="28">
        <v>0.48223834989999997</v>
      </c>
      <c r="P899" s="28">
        <v>0.39360000000000001</v>
      </c>
      <c r="Q899" s="28">
        <v>9.0510324168182305E-2</v>
      </c>
      <c r="R899" s="28">
        <v>7.1599999999999997E-2</v>
      </c>
      <c r="S899" s="28">
        <v>0.29233896582391056</v>
      </c>
      <c r="T899" s="28">
        <v>0.44228416040000001</v>
      </c>
      <c r="U899" s="28">
        <v>0.162319923</v>
      </c>
      <c r="V899" s="28">
        <v>-3.9954189500000001E-2</v>
      </c>
      <c r="W899" s="32">
        <v>1.7670317926796688</v>
      </c>
      <c r="X899" s="29">
        <v>0.13390999671520859</v>
      </c>
      <c r="Y899" s="29">
        <v>0.30487824884806686</v>
      </c>
      <c r="Z899" s="29">
        <v>7.4588628860734973E-2</v>
      </c>
      <c r="AA899" s="31">
        <v>0.33431232091690544</v>
      </c>
      <c r="AB899" s="29">
        <v>0.11243100551955844</v>
      </c>
    </row>
    <row r="900" spans="1:28" x14ac:dyDescent="0.25">
      <c r="A900" s="26">
        <v>2030</v>
      </c>
      <c r="B900" s="26" t="s">
        <v>902</v>
      </c>
      <c r="C900" s="27" t="s">
        <v>1028</v>
      </c>
      <c r="D900" s="26" t="s">
        <v>1641</v>
      </c>
      <c r="E900" s="26">
        <v>0.93300000000000005</v>
      </c>
      <c r="F900" s="26">
        <v>143884</v>
      </c>
      <c r="G900" s="28">
        <v>0.48415141333208017</v>
      </c>
      <c r="H900" s="28">
        <v>0.46005880768014246</v>
      </c>
      <c r="I900" s="28">
        <v>2.8999999999999998E-2</v>
      </c>
      <c r="J900" s="28">
        <v>0.88353027921687333</v>
      </c>
      <c r="K900" s="28">
        <v>0.43885405570000002</v>
      </c>
      <c r="L900" s="28">
        <v>0.12132558829019754</v>
      </c>
      <c r="M900" s="28">
        <v>0.1141771624</v>
      </c>
      <c r="N900" s="29">
        <v>1.9754252270256619E-2</v>
      </c>
      <c r="O900" s="28">
        <v>0.52430067199999997</v>
      </c>
      <c r="P900" s="28">
        <v>0.51969999999999994</v>
      </c>
      <c r="Q900" s="28">
        <v>0.26889091836371615</v>
      </c>
      <c r="R900" s="28">
        <v>6.6600000000000006E-2</v>
      </c>
      <c r="S900" s="28">
        <v>0.30516392458268282</v>
      </c>
      <c r="T900" s="28">
        <v>0.55489366439999999</v>
      </c>
      <c r="U900" s="28">
        <v>8.08459443E-2</v>
      </c>
      <c r="V900" s="28">
        <v>3.0592992400000001E-2</v>
      </c>
      <c r="W900" s="32">
        <v>1.3008315586654497</v>
      </c>
      <c r="X900" s="29">
        <v>0.18143277783772951</v>
      </c>
      <c r="Y900" s="29">
        <v>0.37630851910169744</v>
      </c>
      <c r="Z900" s="29">
        <v>0.30800361295631667</v>
      </c>
      <c r="AA900" s="31">
        <v>0.31073582387589432</v>
      </c>
      <c r="AB900" s="29">
        <v>0.23264477744724624</v>
      </c>
    </row>
    <row r="901" spans="1:28" x14ac:dyDescent="0.25">
      <c r="A901" s="26">
        <v>2031</v>
      </c>
      <c r="B901" s="26" t="s">
        <v>903</v>
      </c>
      <c r="C901" s="27" t="s">
        <v>1003</v>
      </c>
      <c r="D901" s="26" t="s">
        <v>1364</v>
      </c>
      <c r="E901" s="26">
        <v>-0.18099999999999999</v>
      </c>
      <c r="F901" s="26">
        <v>20545</v>
      </c>
      <c r="G901" s="28">
        <v>0.92525423728813561</v>
      </c>
      <c r="H901" s="28">
        <v>4.8068814302580538E-2</v>
      </c>
      <c r="I901" s="28">
        <v>2E-3</v>
      </c>
      <c r="J901" s="28">
        <v>0.89917506874427133</v>
      </c>
      <c r="K901" s="28">
        <v>0.60885393909999996</v>
      </c>
      <c r="L901" s="28">
        <v>4.6599679627202566E-2</v>
      </c>
      <c r="M901" s="28">
        <v>0.20642201830000001</v>
      </c>
      <c r="N901" s="29">
        <v>1.0120867919033057E-2</v>
      </c>
      <c r="O901" s="28">
        <v>0.79700141020000004</v>
      </c>
      <c r="P901" s="28">
        <v>0.79459999999999997</v>
      </c>
      <c r="Q901" s="28">
        <v>0.12414490049751244</v>
      </c>
      <c r="R901" s="28">
        <v>3.9000000000000003E-3</v>
      </c>
      <c r="S901" s="28">
        <v>0.12560054907343857</v>
      </c>
      <c r="T901" s="28">
        <v>0.78665058300000001</v>
      </c>
      <c r="U901" s="28">
        <v>0.18574606090000001</v>
      </c>
      <c r="V901" s="28">
        <v>-1.0350827199999999E-2</v>
      </c>
      <c r="W901" s="32">
        <v>5.0745011086474499</v>
      </c>
      <c r="X901" s="29">
        <v>8.6743748319440706E-2</v>
      </c>
      <c r="Y901" s="29">
        <v>0.4232485647196581</v>
      </c>
      <c r="Z901" s="29">
        <v>0.16705972558541296</v>
      </c>
      <c r="AA901" s="31">
        <v>0.29139639318554422</v>
      </c>
      <c r="AB901" s="29">
        <v>0.16918695993715632</v>
      </c>
    </row>
    <row r="902" spans="1:28" x14ac:dyDescent="0.25">
      <c r="A902" s="26">
        <v>2032</v>
      </c>
      <c r="B902" s="26" t="s">
        <v>904</v>
      </c>
      <c r="C902" s="27" t="s">
        <v>977</v>
      </c>
      <c r="D902" s="26" t="s">
        <v>1084</v>
      </c>
      <c r="E902" s="26">
        <v>0.89600000000000002</v>
      </c>
      <c r="F902" s="26">
        <v>194019</v>
      </c>
      <c r="G902" s="28">
        <v>0.61416753067219632</v>
      </c>
      <c r="H902" s="28">
        <v>0.32903225806451614</v>
      </c>
      <c r="I902" s="28">
        <v>3.1E-2</v>
      </c>
      <c r="J902" s="28">
        <v>0.86062841734701523</v>
      </c>
      <c r="K902" s="28">
        <v>0.40618132759999998</v>
      </c>
      <c r="L902" s="28">
        <v>0.15124779704532104</v>
      </c>
      <c r="M902" s="28">
        <v>0.2160853767</v>
      </c>
      <c r="N902" s="29">
        <v>9.3340005656970034E-3</v>
      </c>
      <c r="O902" s="28">
        <v>0.55690438320000002</v>
      </c>
      <c r="P902" s="28">
        <v>0.44850000000000001</v>
      </c>
      <c r="Q902" s="28">
        <v>0.16347504149112729</v>
      </c>
      <c r="R902" s="28">
        <v>4.9800000000000004E-2</v>
      </c>
      <c r="S902" s="28">
        <v>0.1034094439266853</v>
      </c>
      <c r="T902" s="28">
        <v>0.50596946009999999</v>
      </c>
      <c r="U902" s="28">
        <v>4.23186724E-2</v>
      </c>
      <c r="V902" s="28">
        <v>-5.0934923100000001E-2</v>
      </c>
      <c r="W902" s="32">
        <v>1.7683140765833885</v>
      </c>
      <c r="X902" s="29">
        <v>0.11220006338986632</v>
      </c>
      <c r="Y902" s="29">
        <v>0.40828001809699488</v>
      </c>
      <c r="Z902" s="29">
        <v>0.29657570137199635</v>
      </c>
      <c r="AA902" s="31">
        <v>0.36949462373581626</v>
      </c>
      <c r="AB902" s="29">
        <v>0.12008800600810247</v>
      </c>
    </row>
    <row r="903" spans="1:28" x14ac:dyDescent="0.25">
      <c r="A903" s="26">
        <v>2033</v>
      </c>
      <c r="B903" s="26" t="s">
        <v>905</v>
      </c>
      <c r="C903" s="27" t="s">
        <v>977</v>
      </c>
      <c r="D903" s="26" t="s">
        <v>1076</v>
      </c>
      <c r="E903" s="26">
        <v>1.4319999999999999</v>
      </c>
      <c r="F903" s="26">
        <v>386634</v>
      </c>
      <c r="G903" s="28">
        <v>0.36613629065660208</v>
      </c>
      <c r="H903" s="28">
        <v>0.58367331748549733</v>
      </c>
      <c r="I903" s="28">
        <v>2.7000000000000003E-2</v>
      </c>
      <c r="J903" s="28">
        <v>0.88065430229245689</v>
      </c>
      <c r="K903" s="28">
        <v>0.2398190238</v>
      </c>
      <c r="L903" s="28">
        <v>0.17125491598140866</v>
      </c>
      <c r="M903" s="28">
        <v>0.1004903213</v>
      </c>
      <c r="N903" s="29">
        <v>1.2436794524745901E-2</v>
      </c>
      <c r="O903" s="28">
        <v>0.30502148979999999</v>
      </c>
      <c r="P903" s="28">
        <v>0.28059999999999996</v>
      </c>
      <c r="Q903" s="28">
        <v>0.40798290941625431</v>
      </c>
      <c r="R903" s="28">
        <v>7.2900000000000006E-2</v>
      </c>
      <c r="S903" s="28">
        <v>0.43745750711536024</v>
      </c>
      <c r="T903" s="28">
        <v>0.32153021980000002</v>
      </c>
      <c r="U903" s="28">
        <v>4.0780976199999999E-2</v>
      </c>
      <c r="V903" s="28">
        <v>1.6508729999999999E-2</v>
      </c>
      <c r="W903" s="32">
        <v>0.53522605022172065</v>
      </c>
      <c r="X903" s="29">
        <v>0.28743511247171571</v>
      </c>
      <c r="Y903" s="29">
        <v>0.3565129314849792</v>
      </c>
      <c r="Z903" s="29">
        <v>0.3565129314849792</v>
      </c>
      <c r="AA903" s="31">
        <v>0.30249048323306904</v>
      </c>
      <c r="AB903" s="29">
        <v>0.37038256272133274</v>
      </c>
    </row>
    <row r="904" spans="1:28" x14ac:dyDescent="0.25">
      <c r="A904" s="26">
        <v>2034</v>
      </c>
      <c r="B904" s="26" t="s">
        <v>906</v>
      </c>
      <c r="C904" s="27" t="s">
        <v>983</v>
      </c>
      <c r="D904" s="26" t="s">
        <v>1155</v>
      </c>
      <c r="E904" s="26">
        <v>0.46899999999999997</v>
      </c>
      <c r="F904" s="26">
        <v>157082</v>
      </c>
      <c r="G904" s="28">
        <v>0.71119222916537772</v>
      </c>
      <c r="H904" s="28">
        <v>0.18604536731781726</v>
      </c>
      <c r="I904" s="28">
        <v>9.0000000000000011E-3</v>
      </c>
      <c r="J904" s="28">
        <v>0.8955613577023499</v>
      </c>
      <c r="K904" s="28">
        <v>0.61644086210000004</v>
      </c>
      <c r="L904" s="28">
        <v>8.8366775281541188E-2</v>
      </c>
      <c r="M904" s="28">
        <v>0.1649345452</v>
      </c>
      <c r="N904" s="29">
        <v>1.7229749042474131E-2</v>
      </c>
      <c r="O904" s="28">
        <v>0.76443578180000005</v>
      </c>
      <c r="P904" s="28">
        <v>0.7548999999999999</v>
      </c>
      <c r="Q904" s="28">
        <v>9.0782563025210095E-2</v>
      </c>
      <c r="R904" s="28">
        <v>1.52E-2</v>
      </c>
      <c r="S904" s="28">
        <v>4.7668638395956565E-2</v>
      </c>
      <c r="T904" s="28">
        <v>0.81667020820000003</v>
      </c>
      <c r="U904" s="28">
        <v>0.1384591379</v>
      </c>
      <c r="V904" s="28">
        <v>5.2234426399999999E-2</v>
      </c>
      <c r="W904" s="32">
        <v>3.9302903626708856</v>
      </c>
      <c r="X904" s="29">
        <v>0.14648007547508873</v>
      </c>
      <c r="Y904" s="29">
        <v>0.3606081532313381</v>
      </c>
      <c r="Z904" s="29">
        <v>0.32736551360834903</v>
      </c>
      <c r="AA904" s="31">
        <v>0.37367842731696504</v>
      </c>
      <c r="AB904" s="29">
        <v>0.20210571879615014</v>
      </c>
    </row>
    <row r="905" spans="1:28" x14ac:dyDescent="0.25">
      <c r="A905" s="26">
        <v>2035</v>
      </c>
      <c r="B905" s="26" t="s">
        <v>907</v>
      </c>
      <c r="C905" s="27" t="s">
        <v>984</v>
      </c>
      <c r="D905" s="26" t="s">
        <v>1160</v>
      </c>
      <c r="E905" s="26">
        <v>0.42199999999999999</v>
      </c>
      <c r="F905" s="26">
        <v>74570</v>
      </c>
      <c r="G905" s="28">
        <v>0.38242764040636379</v>
      </c>
      <c r="H905" s="28">
        <v>0.29614416638966712</v>
      </c>
      <c r="I905" s="28">
        <v>5.4000000000000006E-2</v>
      </c>
      <c r="J905" s="28">
        <v>0.8411184412083087</v>
      </c>
      <c r="K905" s="28">
        <v>0.38521684229999997</v>
      </c>
      <c r="L905" s="28">
        <v>0.21261716283813317</v>
      </c>
      <c r="M905" s="28">
        <v>0.11424894369999999</v>
      </c>
      <c r="N905" s="29">
        <v>7.0661939682385511E-3</v>
      </c>
      <c r="O905" s="28">
        <v>0.47440790760000001</v>
      </c>
      <c r="P905" s="28">
        <v>0.47490000000000004</v>
      </c>
      <c r="Q905" s="28">
        <v>0.22949886104783598</v>
      </c>
      <c r="R905" s="28">
        <v>7.5399999999999995E-2</v>
      </c>
      <c r="S905" s="28">
        <v>0.16155116731997141</v>
      </c>
      <c r="T905" s="28">
        <v>0.47763943590000002</v>
      </c>
      <c r="U905" s="28">
        <v>8.9683157700000002E-2</v>
      </c>
      <c r="V905" s="28">
        <v>3.2315283000000001E-3</v>
      </c>
      <c r="W905" s="32">
        <v>1.0486816430679944</v>
      </c>
      <c r="X905" s="29">
        <v>8.8649378963044853E-2</v>
      </c>
      <c r="Y905" s="29">
        <v>0.40919815730341802</v>
      </c>
      <c r="Z905" s="29">
        <v>0.27741397233242288</v>
      </c>
      <c r="AA905" s="31">
        <v>0.3420986093552465</v>
      </c>
      <c r="AB905" s="29">
        <v>0.13753880814352831</v>
      </c>
    </row>
    <row r="906" spans="1:28" x14ac:dyDescent="0.25">
      <c r="A906" s="26">
        <v>2036</v>
      </c>
      <c r="B906" s="26" t="s">
        <v>908</v>
      </c>
      <c r="C906" s="27" t="s">
        <v>984</v>
      </c>
      <c r="D906" s="26" t="s">
        <v>1163</v>
      </c>
      <c r="E906" s="26">
        <v>0.879</v>
      </c>
      <c r="F906" s="26">
        <v>69300</v>
      </c>
      <c r="G906" s="28">
        <v>0.48776842602060883</v>
      </c>
      <c r="H906" s="28">
        <v>0.48756517205422317</v>
      </c>
      <c r="I906" s="28">
        <v>3.7999999999999999E-2</v>
      </c>
      <c r="J906" s="28">
        <v>0.89539619406006621</v>
      </c>
      <c r="K906" s="28">
        <v>0.39388216520000002</v>
      </c>
      <c r="L906" s="28">
        <v>0.15773374118898789</v>
      </c>
      <c r="M906" s="28">
        <v>0.1037637984</v>
      </c>
      <c r="N906" s="29">
        <v>1.0027929245910361E-2</v>
      </c>
      <c r="O906" s="28">
        <v>0.47062563930000001</v>
      </c>
      <c r="P906" s="28">
        <v>0.47840000000000005</v>
      </c>
      <c r="Q906" s="28">
        <v>0.29964710658630272</v>
      </c>
      <c r="R906" s="28">
        <v>5.8099999999999999E-2</v>
      </c>
      <c r="S906" s="28">
        <v>0.4410984790758633</v>
      </c>
      <c r="T906" s="28">
        <v>0.48030526829999998</v>
      </c>
      <c r="U906" s="28">
        <v>8.4517834799999997E-2</v>
      </c>
      <c r="V906" s="28">
        <v>9.6796290000000004E-3</v>
      </c>
      <c r="W906" s="32">
        <v>1.0417848570805148</v>
      </c>
      <c r="X906" s="29">
        <v>0.1656260047041305</v>
      </c>
      <c r="Y906" s="29">
        <v>0.38617466682667312</v>
      </c>
      <c r="Z906" s="29">
        <v>0.27660000752655822</v>
      </c>
      <c r="AA906" s="31">
        <v>0.31310290226472487</v>
      </c>
      <c r="AB906" s="29">
        <v>0.22671539731195473</v>
      </c>
    </row>
    <row r="907" spans="1:28" x14ac:dyDescent="0.25">
      <c r="A907" s="26">
        <v>2037</v>
      </c>
      <c r="B907" s="26" t="s">
        <v>909</v>
      </c>
      <c r="C907" s="27" t="s">
        <v>984</v>
      </c>
      <c r="D907" s="26" t="s">
        <v>1171</v>
      </c>
      <c r="E907" s="26">
        <v>0.96299999999999997</v>
      </c>
      <c r="F907" s="26">
        <v>574183</v>
      </c>
      <c r="G907" s="28">
        <v>0.49412085764726493</v>
      </c>
      <c r="H907" s="28">
        <v>0.44653682705282877</v>
      </c>
      <c r="I907" s="28">
        <v>9.1999999999999998E-2</v>
      </c>
      <c r="J907" s="28">
        <v>0.8516768322119509</v>
      </c>
      <c r="K907" s="28">
        <v>0.37932251919999999</v>
      </c>
      <c r="L907" s="28">
        <v>0.13285308941088064</v>
      </c>
      <c r="M907" s="28">
        <v>0.1079901014</v>
      </c>
      <c r="N907" s="29">
        <v>9.3997382843372251E-3</v>
      </c>
      <c r="O907" s="28">
        <v>0.45658418099999998</v>
      </c>
      <c r="P907" s="28">
        <v>0.44969999999999999</v>
      </c>
      <c r="Q907" s="28">
        <v>0.26362279398742983</v>
      </c>
      <c r="R907" s="28">
        <v>0.1263</v>
      </c>
      <c r="S907" s="28">
        <v>0.22114966518827725</v>
      </c>
      <c r="T907" s="28">
        <v>0.49221837819999997</v>
      </c>
      <c r="U907" s="28">
        <v>7.0377480800000003E-2</v>
      </c>
      <c r="V907" s="28">
        <v>3.5634197200000002E-2</v>
      </c>
      <c r="W907" s="32">
        <v>1.0011397013331247</v>
      </c>
      <c r="X907" s="29">
        <v>0.12988678586720728</v>
      </c>
      <c r="Y907" s="29">
        <v>0.39744433774276111</v>
      </c>
      <c r="Z907" s="29">
        <v>0.42782274499581924</v>
      </c>
      <c r="AA907" s="31">
        <v>0.34258701164140293</v>
      </c>
      <c r="AB907" s="29">
        <v>0.19589436582298658</v>
      </c>
    </row>
    <row r="908" spans="1:28" x14ac:dyDescent="0.25">
      <c r="A908" s="26">
        <v>2038</v>
      </c>
      <c r="B908" s="26" t="s">
        <v>910</v>
      </c>
      <c r="C908" s="27" t="s">
        <v>984</v>
      </c>
      <c r="D908" s="26" t="s">
        <v>1172</v>
      </c>
      <c r="E908" s="26">
        <v>2.1629999999999998</v>
      </c>
      <c r="F908" s="26">
        <v>189078</v>
      </c>
      <c r="G908" s="28">
        <v>0.30549783323761293</v>
      </c>
      <c r="H908" s="28">
        <v>0.6685409668467942</v>
      </c>
      <c r="I908" s="28">
        <v>2.7000000000000003E-2</v>
      </c>
      <c r="J908" s="28">
        <v>0.86273049463249263</v>
      </c>
      <c r="K908" s="28">
        <v>0.21722779549999999</v>
      </c>
      <c r="L908" s="28">
        <v>0.15850524414808639</v>
      </c>
      <c r="M908" s="28">
        <v>6.8109427560000005E-2</v>
      </c>
      <c r="N908" s="29">
        <v>8.8708957223231025E-3</v>
      </c>
      <c r="O908" s="28">
        <v>0.26382834350000001</v>
      </c>
      <c r="P908" s="28">
        <v>0.27390000000000003</v>
      </c>
      <c r="Q908" s="28">
        <v>0.48316757715833214</v>
      </c>
      <c r="R908" s="28">
        <v>7.7699999999999991E-2</v>
      </c>
      <c r="S908" s="28">
        <v>0.59076504656330064</v>
      </c>
      <c r="T908" s="28">
        <v>0.31513292430000001</v>
      </c>
      <c r="U908" s="28">
        <v>5.6672204499999997E-2</v>
      </c>
      <c r="V908" s="28">
        <v>5.1304580799999999E-2</v>
      </c>
      <c r="W908" s="32">
        <v>0.41384266369823453</v>
      </c>
      <c r="X908" s="29">
        <v>0.32685679847827587</v>
      </c>
      <c r="Y908" s="29">
        <v>0.36162027796667423</v>
      </c>
      <c r="Z908" s="29">
        <v>0.35507496042089953</v>
      </c>
      <c r="AA908" s="31">
        <v>0.25743679544708331</v>
      </c>
      <c r="AB908" s="29">
        <v>0.37175727728791391</v>
      </c>
    </row>
    <row r="909" spans="1:28" x14ac:dyDescent="0.25">
      <c r="A909" s="26">
        <v>2039</v>
      </c>
      <c r="B909" s="26" t="s">
        <v>911</v>
      </c>
      <c r="C909" s="27" t="s">
        <v>984</v>
      </c>
      <c r="D909" s="26" t="s">
        <v>1176</v>
      </c>
      <c r="E909" s="26">
        <v>2.69</v>
      </c>
      <c r="F909" s="26">
        <v>513035</v>
      </c>
      <c r="G909" s="28">
        <v>0.3411339642926382</v>
      </c>
      <c r="H909" s="28">
        <v>0.64892837516028579</v>
      </c>
      <c r="I909" s="28">
        <v>3.4000000000000002E-2</v>
      </c>
      <c r="J909" s="28">
        <v>0.85481973156780611</v>
      </c>
      <c r="K909" s="28">
        <v>0.2580275494</v>
      </c>
      <c r="L909" s="28">
        <v>0.15871677758641697</v>
      </c>
      <c r="M909" s="28">
        <v>7.2225716479999993E-2</v>
      </c>
      <c r="N909" s="29">
        <v>8.2457116701188451E-3</v>
      </c>
      <c r="O909" s="28">
        <v>0.29873334699999998</v>
      </c>
      <c r="P909" s="28">
        <v>0.30909999999999999</v>
      </c>
      <c r="Q909" s="28">
        <v>0.4571890549933284</v>
      </c>
      <c r="R909" s="28">
        <v>7.4900000000000008E-2</v>
      </c>
      <c r="S909" s="28">
        <v>0.46532414231625191</v>
      </c>
      <c r="T909" s="28">
        <v>0.32914164019999997</v>
      </c>
      <c r="U909" s="28">
        <v>5.1072450599999999E-2</v>
      </c>
      <c r="V909" s="28">
        <v>3.0408293199999999E-2</v>
      </c>
      <c r="W909" s="32">
        <v>0.51208239336931449</v>
      </c>
      <c r="X909" s="29">
        <v>0.26783077986663989</v>
      </c>
      <c r="Y909" s="29">
        <v>0.39047022424131006</v>
      </c>
      <c r="Z909" s="29">
        <v>0.40803619711693151</v>
      </c>
      <c r="AA909" s="31">
        <v>0.26646389335734405</v>
      </c>
      <c r="AB909" s="29">
        <v>0.34309733601474524</v>
      </c>
    </row>
    <row r="910" spans="1:28" x14ac:dyDescent="0.25">
      <c r="A910" s="26">
        <v>2040</v>
      </c>
      <c r="B910" s="26" t="s">
        <v>912</v>
      </c>
      <c r="C910" s="27" t="s">
        <v>1002</v>
      </c>
      <c r="D910" s="26" t="s">
        <v>1343</v>
      </c>
      <c r="E910" s="26">
        <v>-0.11700000000000001</v>
      </c>
      <c r="F910" s="26">
        <v>399499</v>
      </c>
      <c r="G910" s="28">
        <v>0.25648472648339254</v>
      </c>
      <c r="H910" s="28">
        <v>2.0049564796905221E-2</v>
      </c>
      <c r="I910" s="28">
        <v>0.68500000000000005</v>
      </c>
      <c r="J910" s="28">
        <v>0.81679336825684679</v>
      </c>
      <c r="K910" s="28">
        <v>0.1819463663</v>
      </c>
      <c r="L910" s="28">
        <v>2.0476989693108221E-2</v>
      </c>
      <c r="M910" s="28">
        <v>9.0389178550000001E-3</v>
      </c>
      <c r="N910" s="29">
        <v>1.4168687883746258E-2</v>
      </c>
      <c r="O910" s="28">
        <v>0.27752544680000002</v>
      </c>
      <c r="P910" s="28">
        <v>0.18969999999999998</v>
      </c>
      <c r="Q910" s="28">
        <v>9.1081984622803543E-3</v>
      </c>
      <c r="R910" s="28">
        <v>0.81409999999999993</v>
      </c>
      <c r="S910" s="28">
        <v>1.0300225617885345E-2</v>
      </c>
      <c r="T910" s="28">
        <v>0.93720916870000004</v>
      </c>
      <c r="U910" s="28">
        <v>7.7536337E-3</v>
      </c>
      <c r="V910" s="28">
        <v>0.65968372190000002</v>
      </c>
      <c r="W910" s="32">
        <v>0.25255089754439564</v>
      </c>
      <c r="X910" s="29">
        <v>0.10530245125051105</v>
      </c>
      <c r="Y910" s="29">
        <v>0.40707566200190232</v>
      </c>
      <c r="Z910" s="29">
        <v>0.33780189476520023</v>
      </c>
      <c r="AA910" s="31">
        <v>0.52094058993279801</v>
      </c>
      <c r="AB910" s="29">
        <v>6.6980206735243075E-2</v>
      </c>
    </row>
    <row r="911" spans="1:28" x14ac:dyDescent="0.25">
      <c r="A911" s="26">
        <v>2041</v>
      </c>
      <c r="B911" s="26" t="s">
        <v>913</v>
      </c>
      <c r="C911" s="27" t="s">
        <v>1002</v>
      </c>
      <c r="D911" s="26" t="s">
        <v>1353</v>
      </c>
      <c r="E911" s="26">
        <v>0.16600000000000001</v>
      </c>
      <c r="F911" s="26">
        <v>400905</v>
      </c>
      <c r="G911" s="28">
        <v>0.28851014522280016</v>
      </c>
      <c r="H911" s="28">
        <v>2.099639391846073E-2</v>
      </c>
      <c r="I911" s="28">
        <v>0.628</v>
      </c>
      <c r="J911" s="28">
        <v>0.83492200838299402</v>
      </c>
      <c r="K911" s="28">
        <v>0.2001348385</v>
      </c>
      <c r="L911" s="28">
        <v>2.7875904030667396E-2</v>
      </c>
      <c r="M911" s="28">
        <v>1.060320715E-2</v>
      </c>
      <c r="N911" s="29">
        <v>2.2471221458261362E-2</v>
      </c>
      <c r="O911" s="28">
        <v>0.3087971833</v>
      </c>
      <c r="P911" s="28">
        <v>0.22600000000000001</v>
      </c>
      <c r="Q911" s="28">
        <v>7.923093175575744E-3</v>
      </c>
      <c r="R911" s="28">
        <v>0.78090000000000004</v>
      </c>
      <c r="S911" s="28">
        <v>1.2614913982055284E-2</v>
      </c>
      <c r="T911" s="28">
        <v>0.94052479470000006</v>
      </c>
      <c r="U911" s="28">
        <v>2.5865161500000001E-2</v>
      </c>
      <c r="V911" s="28">
        <v>0.6317276114</v>
      </c>
      <c r="W911" s="32">
        <v>0.28608973015064848</v>
      </c>
      <c r="X911" s="29">
        <v>0.18434404886477015</v>
      </c>
      <c r="Y911" s="29">
        <v>0.38283130864301651</v>
      </c>
      <c r="Z911" s="29">
        <v>0.35378186583671295</v>
      </c>
      <c r="AA911" s="31">
        <v>0.48560620681669048</v>
      </c>
      <c r="AB911" s="29">
        <v>0.14493236758897274</v>
      </c>
    </row>
    <row r="912" spans="1:28" x14ac:dyDescent="0.25">
      <c r="A912" s="26">
        <v>2042</v>
      </c>
      <c r="B912" s="26" t="s">
        <v>914</v>
      </c>
      <c r="C912" s="27" t="s">
        <v>1002</v>
      </c>
      <c r="D912" s="26" t="s">
        <v>1358</v>
      </c>
      <c r="E912" s="26">
        <v>-0.92400000000000004</v>
      </c>
      <c r="F912" s="26">
        <v>102114</v>
      </c>
      <c r="G912" s="28">
        <v>0.37286777097291296</v>
      </c>
      <c r="H912" s="28">
        <v>1.3252717723219738E-2</v>
      </c>
      <c r="I912" s="28">
        <v>0.65300000000000002</v>
      </c>
      <c r="J912" s="28">
        <v>0.79666355224690322</v>
      </c>
      <c r="K912" s="28">
        <v>0.20843658379999999</v>
      </c>
      <c r="L912" s="28">
        <v>2.41937009363473E-2</v>
      </c>
      <c r="M912" s="28">
        <v>7.2070367920000003E-3</v>
      </c>
      <c r="N912" s="29">
        <v>1.5435543365175447E-2</v>
      </c>
      <c r="O912" s="28">
        <v>0.35059829390000002</v>
      </c>
      <c r="P912" s="28">
        <v>0.1961</v>
      </c>
      <c r="Q912" s="28">
        <v>4.5969057387178092E-3</v>
      </c>
      <c r="R912" s="28">
        <v>0.81559999999999999</v>
      </c>
      <c r="S912" s="28">
        <v>5.4428680285931999E-3</v>
      </c>
      <c r="T912" s="28">
        <v>0.9612654129</v>
      </c>
      <c r="U912" s="28">
        <v>-1.23365838E-2</v>
      </c>
      <c r="V912" s="28">
        <v>0.61066711900000004</v>
      </c>
      <c r="W912" s="32">
        <v>0.30622851203326135</v>
      </c>
      <c r="X912" s="29">
        <v>6.2536892503443298E-2</v>
      </c>
      <c r="Y912" s="29">
        <v>0.48940018812908181</v>
      </c>
      <c r="Z912" s="29">
        <v>0.14495758461918209</v>
      </c>
      <c r="AA912" s="31">
        <v>0.51396420399335485</v>
      </c>
      <c r="AB912" s="29">
        <v>4.0968269287585429E-2</v>
      </c>
    </row>
    <row r="913" spans="1:28" x14ac:dyDescent="0.25">
      <c r="A913" s="26">
        <v>2043</v>
      </c>
      <c r="B913" s="26" t="s">
        <v>915</v>
      </c>
      <c r="C913" s="27" t="s">
        <v>1002</v>
      </c>
      <c r="D913" s="26" t="s">
        <v>1289</v>
      </c>
      <c r="E913" s="26">
        <v>1.206</v>
      </c>
      <c r="F913" s="26">
        <v>214831</v>
      </c>
      <c r="G913" s="28">
        <v>0.32500507362392045</v>
      </c>
      <c r="H913" s="28">
        <v>2.9685348735686221E-2</v>
      </c>
      <c r="I913" s="28">
        <v>0.60699999999999998</v>
      </c>
      <c r="J913" s="28">
        <v>0.81096565630701278</v>
      </c>
      <c r="K913" s="28">
        <v>0.21243635790000001</v>
      </c>
      <c r="L913" s="28">
        <v>3.7711646998460746E-2</v>
      </c>
      <c r="M913" s="28">
        <v>1.5875991629999999E-2</v>
      </c>
      <c r="N913" s="29">
        <v>1.9408375103603426E-2</v>
      </c>
      <c r="O913" s="28">
        <v>0.31835804579999999</v>
      </c>
      <c r="P913" s="28">
        <v>0.22570000000000001</v>
      </c>
      <c r="Q913" s="28">
        <v>1.7780379212405006E-2</v>
      </c>
      <c r="R913" s="28">
        <v>0.76450000000000007</v>
      </c>
      <c r="S913" s="28">
        <v>2.2870540355223287E-2</v>
      </c>
      <c r="T913" s="28">
        <v>0.88999974630000001</v>
      </c>
      <c r="U913" s="28">
        <v>1.32636421E-2</v>
      </c>
      <c r="V913" s="28">
        <v>0.57164170049999996</v>
      </c>
      <c r="W913" s="32">
        <v>0.31637800798532428</v>
      </c>
      <c r="X913" s="29">
        <v>0.14360156383547745</v>
      </c>
      <c r="Y913" s="29">
        <v>0.41922681575296755</v>
      </c>
      <c r="Z913" s="29">
        <v>0.30534818252502532</v>
      </c>
      <c r="AA913" s="31">
        <v>0.500106274598905</v>
      </c>
      <c r="AB913" s="29">
        <v>0.10175188906263168</v>
      </c>
    </row>
    <row r="914" spans="1:28" x14ac:dyDescent="0.25">
      <c r="A914" s="26">
        <v>2044</v>
      </c>
      <c r="B914" s="26" t="s">
        <v>916</v>
      </c>
      <c r="C914" s="27" t="s">
        <v>1007</v>
      </c>
      <c r="D914" s="26" t="s">
        <v>1404</v>
      </c>
      <c r="E914" s="26">
        <v>0.38300000000000001</v>
      </c>
      <c r="F914" s="26">
        <v>173268</v>
      </c>
      <c r="G914" s="28">
        <v>0.61115410718325458</v>
      </c>
      <c r="H914" s="28">
        <v>0.3136353947087942</v>
      </c>
      <c r="I914" s="28">
        <v>5.5E-2</v>
      </c>
      <c r="J914" s="28">
        <v>0.85840770522223209</v>
      </c>
      <c r="K914" s="28">
        <v>0.51680975029999998</v>
      </c>
      <c r="L914" s="28">
        <v>0.11513598089473576</v>
      </c>
      <c r="M914" s="28">
        <v>0.21572684410000001</v>
      </c>
      <c r="N914" s="29">
        <v>2.1946348794597823E-2</v>
      </c>
      <c r="O914" s="28">
        <v>0.71933105139999998</v>
      </c>
      <c r="P914" s="28">
        <v>0.69040000000000001</v>
      </c>
      <c r="Q914" s="28">
        <v>2.2997672213121819E-2</v>
      </c>
      <c r="R914" s="28">
        <v>0.10640000000000001</v>
      </c>
      <c r="S914" s="28">
        <v>1.0332484188334505E-2</v>
      </c>
      <c r="T914" s="28">
        <v>0.85116791309999995</v>
      </c>
      <c r="U914" s="28">
        <v>0.1735902497</v>
      </c>
      <c r="V914" s="28">
        <v>0.1318368617</v>
      </c>
      <c r="W914" s="32">
        <v>2.9963688879719412</v>
      </c>
      <c r="X914" s="29">
        <v>0.18741791522643964</v>
      </c>
      <c r="Y914" s="29">
        <v>0.37549030066651923</v>
      </c>
      <c r="Z914" s="29">
        <v>0.31259746469907973</v>
      </c>
      <c r="AA914" s="31">
        <v>0.38635169246939427</v>
      </c>
      <c r="AB914" s="29">
        <v>0.15682255690182312</v>
      </c>
    </row>
    <row r="915" spans="1:28" x14ac:dyDescent="0.25">
      <c r="A915" s="26">
        <v>2045</v>
      </c>
      <c r="B915" s="26" t="s">
        <v>917</v>
      </c>
      <c r="C915" s="27" t="s">
        <v>1007</v>
      </c>
      <c r="D915" s="26" t="s">
        <v>1411</v>
      </c>
      <c r="E915" s="26">
        <v>1.4730000000000001</v>
      </c>
      <c r="F915" s="26">
        <v>181150</v>
      </c>
      <c r="G915" s="28">
        <v>0.69211977305677008</v>
      </c>
      <c r="H915" s="28">
        <v>0.24682360455302357</v>
      </c>
      <c r="I915" s="28">
        <v>1.9E-2</v>
      </c>
      <c r="J915" s="28">
        <v>0.87743123982520776</v>
      </c>
      <c r="K915" s="28">
        <v>0.57047019190000003</v>
      </c>
      <c r="L915" s="28">
        <v>9.8813534495385963E-2</v>
      </c>
      <c r="M915" s="28">
        <v>0.2216590987</v>
      </c>
      <c r="N915" s="29">
        <v>2.1278257897563595E-2</v>
      </c>
      <c r="O915" s="28">
        <v>0.77239861369999996</v>
      </c>
      <c r="P915" s="28">
        <v>0.75150000000000006</v>
      </c>
      <c r="Q915" s="28">
        <v>2.2666528540350152E-2</v>
      </c>
      <c r="R915" s="28">
        <v>5.3200000000000004E-2</v>
      </c>
      <c r="S915" s="28">
        <v>7.5888568683957734E-3</v>
      </c>
      <c r="T915" s="28">
        <v>0.85597794199999999</v>
      </c>
      <c r="U915" s="28">
        <v>0.18102980809999999</v>
      </c>
      <c r="V915" s="28">
        <v>8.3579328300000005E-2</v>
      </c>
      <c r="W915" s="32">
        <v>4.2658423493044815</v>
      </c>
      <c r="X915" s="29">
        <v>0.17097473098486998</v>
      </c>
      <c r="Y915" s="29">
        <v>0.44508079842904857</v>
      </c>
      <c r="Z915" s="29">
        <v>0.32236700566024273</v>
      </c>
      <c r="AA915" s="31">
        <v>0.34359182181537901</v>
      </c>
      <c r="AB915" s="29">
        <v>0.14222265553064031</v>
      </c>
    </row>
    <row r="916" spans="1:28" x14ac:dyDescent="0.25">
      <c r="A916" s="26">
        <v>2046</v>
      </c>
      <c r="B916" s="26" t="s">
        <v>918</v>
      </c>
      <c r="C916" s="27" t="s">
        <v>1008</v>
      </c>
      <c r="D916" s="26" t="s">
        <v>1421</v>
      </c>
      <c r="E916" s="26">
        <v>2.1469999999999998</v>
      </c>
      <c r="F916" s="26">
        <v>415230</v>
      </c>
      <c r="G916" s="28">
        <v>0.44203404802055729</v>
      </c>
      <c r="H916" s="28">
        <v>0.52257828251325</v>
      </c>
      <c r="I916" s="28">
        <v>1.6E-2</v>
      </c>
      <c r="J916" s="28">
        <v>0.88087083983491055</v>
      </c>
      <c r="K916" s="28">
        <v>0.3550439017</v>
      </c>
      <c r="L916" s="28">
        <v>0.13291284843372569</v>
      </c>
      <c r="M916" s="28">
        <v>9.4609102410000007E-2</v>
      </c>
      <c r="N916" s="29">
        <v>1.1080863463824239E-2</v>
      </c>
      <c r="O916" s="28">
        <v>0.4006367696</v>
      </c>
      <c r="P916" s="28">
        <v>0.4113</v>
      </c>
      <c r="Q916" s="28">
        <v>0.41502719425999524</v>
      </c>
      <c r="R916" s="28">
        <v>3.3599999999999998E-2</v>
      </c>
      <c r="S916" s="28">
        <v>0.39946703703548764</v>
      </c>
      <c r="T916" s="28">
        <v>0.42913510319999998</v>
      </c>
      <c r="U916" s="28">
        <v>5.6256098300000001E-2</v>
      </c>
      <c r="V916" s="28">
        <v>2.8498333599999998E-2</v>
      </c>
      <c r="W916" s="32">
        <v>0.85248870068580052</v>
      </c>
      <c r="X916" s="29">
        <v>0.21572052636098232</v>
      </c>
      <c r="Y916" s="29">
        <v>0.40718679242032635</v>
      </c>
      <c r="Z916" s="29">
        <v>0.36229610034341114</v>
      </c>
      <c r="AA916" s="31">
        <v>0.26544850157485972</v>
      </c>
      <c r="AB916" s="29">
        <v>0.25632816693345745</v>
      </c>
    </row>
    <row r="917" spans="1:28" x14ac:dyDescent="0.25">
      <c r="A917" s="26">
        <v>2047</v>
      </c>
      <c r="B917" s="26" t="s">
        <v>919</v>
      </c>
      <c r="C917" s="27" t="s">
        <v>1008</v>
      </c>
      <c r="D917" s="26" t="s">
        <v>1425</v>
      </c>
      <c r="E917" s="26">
        <v>1.353</v>
      </c>
      <c r="F917" s="26">
        <v>371303</v>
      </c>
      <c r="G917" s="28">
        <v>0.42639545541167184</v>
      </c>
      <c r="H917" s="28">
        <v>0.56265120282698322</v>
      </c>
      <c r="I917" s="28">
        <v>1.9E-2</v>
      </c>
      <c r="J917" s="28">
        <v>0.87252054206177876</v>
      </c>
      <c r="K917" s="28">
        <v>0.373144382</v>
      </c>
      <c r="L917" s="28">
        <v>0.13795262398853164</v>
      </c>
      <c r="M917" s="28">
        <v>9.473906923E-2</v>
      </c>
      <c r="N917" s="29">
        <v>1.1511524478181646E-2</v>
      </c>
      <c r="O917" s="28">
        <v>0.41175112800000002</v>
      </c>
      <c r="P917" s="28">
        <v>0.42450000000000004</v>
      </c>
      <c r="Q917" s="28">
        <v>0.39526283432122056</v>
      </c>
      <c r="R917" s="28">
        <v>4.0800000000000003E-2</v>
      </c>
      <c r="S917" s="28">
        <v>0.46957876809811216</v>
      </c>
      <c r="T917" s="28">
        <v>0.46206446270000001</v>
      </c>
      <c r="U917" s="28">
        <v>5.1355617999999999E-2</v>
      </c>
      <c r="V917" s="28">
        <v>5.0313334699999997E-2</v>
      </c>
      <c r="W917" s="32">
        <v>0.91854680376692965</v>
      </c>
      <c r="X917" s="29">
        <v>0.20506296450764067</v>
      </c>
      <c r="Y917" s="29">
        <v>0.41354315012656828</v>
      </c>
      <c r="Z917" s="29">
        <v>0.36462780927405014</v>
      </c>
      <c r="AA917" s="31">
        <v>0.24797128413298003</v>
      </c>
      <c r="AB917" s="29">
        <v>0.2420287112384763</v>
      </c>
    </row>
    <row r="918" spans="1:28" x14ac:dyDescent="0.25">
      <c r="A918" s="26">
        <v>2048</v>
      </c>
      <c r="B918" s="26" t="s">
        <v>920</v>
      </c>
      <c r="C918" s="27" t="s">
        <v>1016</v>
      </c>
      <c r="D918" s="26" t="s">
        <v>1487</v>
      </c>
      <c r="E918" s="26">
        <v>0.47</v>
      </c>
      <c r="F918" s="26">
        <v>296709</v>
      </c>
      <c r="G918" s="28">
        <v>0.59370242769008896</v>
      </c>
      <c r="H918" s="28">
        <v>0.19150693267266483</v>
      </c>
      <c r="I918" s="28">
        <v>0.13400000000000001</v>
      </c>
      <c r="J918" s="28">
        <v>0.86010083675570759</v>
      </c>
      <c r="K918" s="28">
        <v>0.53448691049999997</v>
      </c>
      <c r="L918" s="28">
        <v>5.702294540575871E-2</v>
      </c>
      <c r="M918" s="28">
        <v>0.11414909350000001</v>
      </c>
      <c r="N918" s="29">
        <v>1.4427740892359557E-2</v>
      </c>
      <c r="O918" s="28">
        <v>0.66665459839999996</v>
      </c>
      <c r="P918" s="28">
        <v>0.63659999999999994</v>
      </c>
      <c r="Q918" s="28">
        <v>0.12586169520919141</v>
      </c>
      <c r="R918" s="28">
        <v>0.18149999999999999</v>
      </c>
      <c r="S918" s="28">
        <v>8.3927653008743358E-2</v>
      </c>
      <c r="T918" s="28">
        <v>0.71622303369999996</v>
      </c>
      <c r="U918" s="28">
        <v>0.1021130895</v>
      </c>
      <c r="V918" s="28">
        <v>4.9568435299999998E-2</v>
      </c>
      <c r="W918" s="32">
        <v>1.9727384868421054</v>
      </c>
      <c r="X918" s="29">
        <v>8.4031587935140969E-2</v>
      </c>
      <c r="Y918" s="29">
        <v>0.40436184257649971</v>
      </c>
      <c r="Z918" s="29">
        <v>0.36506111572066507</v>
      </c>
      <c r="AA918" s="31">
        <v>0.435706270660426</v>
      </c>
      <c r="AB918" s="29">
        <v>0.10619892947146993</v>
      </c>
    </row>
    <row r="919" spans="1:28" x14ac:dyDescent="0.25">
      <c r="A919" s="26">
        <v>2049</v>
      </c>
      <c r="B919" s="26" t="s">
        <v>921</v>
      </c>
      <c r="C919" s="27" t="s">
        <v>1016</v>
      </c>
      <c r="D919" s="26" t="s">
        <v>1488</v>
      </c>
      <c r="E919" s="26">
        <v>2.4020000000000001</v>
      </c>
      <c r="F919" s="26">
        <v>422594</v>
      </c>
      <c r="G919" s="28">
        <v>0.43997448776209835</v>
      </c>
      <c r="H919" s="28">
        <v>0.51358764687202285</v>
      </c>
      <c r="I919" s="28">
        <v>4.5999999999999999E-2</v>
      </c>
      <c r="J919" s="28">
        <v>0.87904883731554662</v>
      </c>
      <c r="K919" s="28">
        <v>0.36875280739999999</v>
      </c>
      <c r="L919" s="28">
        <v>8.0506791496059479E-2</v>
      </c>
      <c r="M919" s="28">
        <v>7.1493535179999998E-2</v>
      </c>
      <c r="N919" s="29">
        <v>1.4143536478073806E-2</v>
      </c>
      <c r="O919" s="28">
        <v>0.42574087779999997</v>
      </c>
      <c r="P919" s="28">
        <v>0.436</v>
      </c>
      <c r="Q919" s="28">
        <v>0.36734189723320154</v>
      </c>
      <c r="R919" s="28">
        <v>0.10400000000000001</v>
      </c>
      <c r="S919" s="28">
        <v>0.49695025333046422</v>
      </c>
      <c r="T919" s="28">
        <v>0.50170923599999995</v>
      </c>
      <c r="U919" s="28">
        <v>6.7247192600000005E-2</v>
      </c>
      <c r="V919" s="28">
        <v>7.5968358200000002E-2</v>
      </c>
      <c r="W919" s="32">
        <v>0.81588261967122133</v>
      </c>
      <c r="X919" s="29">
        <v>0.26619738131476345</v>
      </c>
      <c r="Y919" s="29">
        <v>0.33742962325258952</v>
      </c>
      <c r="Z919" s="29">
        <v>0.37764278855669003</v>
      </c>
      <c r="AA919" s="31">
        <v>0.26599874193748146</v>
      </c>
      <c r="AB919" s="29">
        <v>0.33704518909058756</v>
      </c>
    </row>
    <row r="920" spans="1:28" x14ac:dyDescent="0.25">
      <c r="A920" s="26">
        <v>2050</v>
      </c>
      <c r="B920" s="26" t="s">
        <v>922</v>
      </c>
      <c r="C920" s="27" t="s">
        <v>1016</v>
      </c>
      <c r="D920" s="26" t="s">
        <v>1493</v>
      </c>
      <c r="E920" s="26">
        <v>2.67</v>
      </c>
      <c r="F920" s="26">
        <v>469924</v>
      </c>
      <c r="G920" s="28">
        <v>0.53520445422281349</v>
      </c>
      <c r="H920" s="28">
        <v>0.36752279452003972</v>
      </c>
      <c r="I920" s="28">
        <v>0.1</v>
      </c>
      <c r="J920" s="28">
        <v>0.87697918800119734</v>
      </c>
      <c r="K920" s="28">
        <v>0.46813049610000002</v>
      </c>
      <c r="L920" s="28">
        <v>7.5398144239147036E-2</v>
      </c>
      <c r="M920" s="28">
        <v>7.43651699E-2</v>
      </c>
      <c r="N920" s="29">
        <v>2.3704515445211939E-2</v>
      </c>
      <c r="O920" s="28">
        <v>0.53869902459999996</v>
      </c>
      <c r="P920" s="28">
        <v>0.53049999999999997</v>
      </c>
      <c r="Q920" s="28">
        <v>0.21985427260997323</v>
      </c>
      <c r="R920" s="28">
        <v>0.15010000000000001</v>
      </c>
      <c r="S920" s="28">
        <v>0.3389579536579016</v>
      </c>
      <c r="T920" s="28">
        <v>0.61239390260000004</v>
      </c>
      <c r="U920" s="28">
        <v>6.2369503899999998E-2</v>
      </c>
      <c r="V920" s="28">
        <v>7.3694878000000005E-2</v>
      </c>
      <c r="W920" s="32">
        <v>1.2334834607905367</v>
      </c>
      <c r="X920" s="29">
        <v>0.20792625107874577</v>
      </c>
      <c r="Y920" s="29">
        <v>0.38470236265507796</v>
      </c>
      <c r="Z920" s="29">
        <v>0.33419005904017896</v>
      </c>
      <c r="AA920" s="31">
        <v>0.39662706942249465</v>
      </c>
      <c r="AB920" s="29">
        <v>0.26522381982985838</v>
      </c>
    </row>
    <row r="921" spans="1:28" x14ac:dyDescent="0.25">
      <c r="A921" s="26">
        <v>2051</v>
      </c>
      <c r="B921" s="26" t="s">
        <v>923</v>
      </c>
      <c r="C921" s="27" t="s">
        <v>1016</v>
      </c>
      <c r="D921" s="26" t="s">
        <v>1497</v>
      </c>
      <c r="E921" s="26">
        <v>2.1629999999999998</v>
      </c>
      <c r="F921" s="26">
        <v>365572</v>
      </c>
      <c r="G921" s="28">
        <v>0.41129108848203449</v>
      </c>
      <c r="H921" s="28">
        <v>0.56327226917222195</v>
      </c>
      <c r="I921" s="28">
        <v>4.9000000000000002E-2</v>
      </c>
      <c r="J921" s="28">
        <v>0.87562468567493235</v>
      </c>
      <c r="K921" s="28">
        <v>0.3588895788</v>
      </c>
      <c r="L921" s="28">
        <v>0.10725965021214943</v>
      </c>
      <c r="M921" s="28">
        <v>7.1696160610000004E-2</v>
      </c>
      <c r="N921" s="29">
        <v>1.3308496326192694E-2</v>
      </c>
      <c r="O921" s="28">
        <v>0.411080377</v>
      </c>
      <c r="P921" s="28">
        <v>0.41930000000000001</v>
      </c>
      <c r="Q921" s="28">
        <v>0.37109900631404619</v>
      </c>
      <c r="R921" s="28">
        <v>8.7799999999999989E-2</v>
      </c>
      <c r="S921" s="28">
        <v>0.5082826392138512</v>
      </c>
      <c r="T921" s="28">
        <v>0.45840538139999998</v>
      </c>
      <c r="U921" s="28">
        <v>6.0410421200000002E-2</v>
      </c>
      <c r="V921" s="28">
        <v>4.7325004400000002E-2</v>
      </c>
      <c r="W921" s="32">
        <v>0.78059969293945719</v>
      </c>
      <c r="X921" s="29">
        <v>0.26155697196893612</v>
      </c>
      <c r="Y921" s="29">
        <v>0.31461388776056715</v>
      </c>
      <c r="Z921" s="29">
        <v>0.36836597846105801</v>
      </c>
      <c r="AA921" s="31">
        <v>0.32438729316266002</v>
      </c>
      <c r="AB921" s="29">
        <v>0.3298031098059982</v>
      </c>
    </row>
    <row r="922" spans="1:28" x14ac:dyDescent="0.25">
      <c r="A922" s="26">
        <v>2052</v>
      </c>
      <c r="B922" s="26" t="s">
        <v>924</v>
      </c>
      <c r="C922" s="27" t="s">
        <v>1016</v>
      </c>
      <c r="D922" s="26" t="s">
        <v>1501</v>
      </c>
      <c r="E922" s="26">
        <v>1.208</v>
      </c>
      <c r="F922" s="26">
        <v>273658</v>
      </c>
      <c r="G922" s="28">
        <v>0.4617245056561165</v>
      </c>
      <c r="H922" s="28">
        <v>0.32233374550126759</v>
      </c>
      <c r="I922" s="28">
        <v>5.5E-2</v>
      </c>
      <c r="J922" s="28">
        <v>0.88369877754061632</v>
      </c>
      <c r="K922" s="28">
        <v>0.44063398279999999</v>
      </c>
      <c r="L922" s="28">
        <v>7.8103374853614391E-2</v>
      </c>
      <c r="M922" s="28">
        <v>9.6501384009999996E-2</v>
      </c>
      <c r="N922" s="29">
        <v>1.5496912594485254E-2</v>
      </c>
      <c r="O922" s="28">
        <v>0.52375717020000001</v>
      </c>
      <c r="P922" s="28">
        <v>0.52610000000000001</v>
      </c>
      <c r="Q922" s="28">
        <v>0.27564488305853091</v>
      </c>
      <c r="R922" s="28">
        <v>0.11019999999999999</v>
      </c>
      <c r="S922" s="28">
        <v>0.38311501898801664</v>
      </c>
      <c r="T922" s="28">
        <v>0.59578574880000001</v>
      </c>
      <c r="U922" s="28">
        <v>8.5466017199999994E-2</v>
      </c>
      <c r="V922" s="28">
        <v>7.2028578600000004E-2</v>
      </c>
      <c r="W922" s="32">
        <v>1.206521739130435</v>
      </c>
      <c r="X922" s="29">
        <v>0.20876608642789257</v>
      </c>
      <c r="Y922" s="29">
        <v>0.3178892398109644</v>
      </c>
      <c r="Z922" s="29">
        <v>0.36383640343158641</v>
      </c>
      <c r="AA922" s="31">
        <v>0.3431876274818621</v>
      </c>
      <c r="AB922" s="29">
        <v>0.27143024207695005</v>
      </c>
    </row>
    <row r="923" spans="1:28" x14ac:dyDescent="0.25">
      <c r="A923" s="26">
        <v>2053</v>
      </c>
      <c r="B923" s="26" t="s">
        <v>925</v>
      </c>
      <c r="C923" s="27" t="s">
        <v>1016</v>
      </c>
      <c r="D923" s="26" t="s">
        <v>1503</v>
      </c>
      <c r="E923" s="26">
        <v>2.0739999999999998</v>
      </c>
      <c r="F923" s="26">
        <v>957398</v>
      </c>
      <c r="G923" s="28">
        <v>0.45525317658153819</v>
      </c>
      <c r="H923" s="28">
        <v>0.51516023295903735</v>
      </c>
      <c r="I923" s="28">
        <v>0.16800000000000001</v>
      </c>
      <c r="J923" s="28">
        <v>0.84211972743553531</v>
      </c>
      <c r="K923" s="28">
        <v>0.38763045680000002</v>
      </c>
      <c r="L923" s="28">
        <v>5.9504950281067039E-2</v>
      </c>
      <c r="M923" s="28">
        <v>8.3954865020000005E-2</v>
      </c>
      <c r="N923" s="29">
        <v>8.8610139161142947E-3</v>
      </c>
      <c r="O923" s="28">
        <v>0.47523990579999997</v>
      </c>
      <c r="P923" s="28">
        <v>0.4612</v>
      </c>
      <c r="Q923" s="28">
        <v>0.2562348358558767</v>
      </c>
      <c r="R923" s="28">
        <v>0.2261</v>
      </c>
      <c r="S923" s="28">
        <v>0.34749002200536616</v>
      </c>
      <c r="T923" s="28">
        <v>0.55814252710000001</v>
      </c>
      <c r="U923" s="28">
        <v>7.3569543200000004E-2</v>
      </c>
      <c r="V923" s="28">
        <v>8.2902621300000007E-2</v>
      </c>
      <c r="W923" s="32">
        <v>0.9290844858185715</v>
      </c>
      <c r="X923" s="29">
        <v>0.12050362314551379</v>
      </c>
      <c r="Y923" s="29">
        <v>0.33524458084647851</v>
      </c>
      <c r="Z923" s="29">
        <v>0.41112642165511631</v>
      </c>
      <c r="AA923" s="31">
        <v>0.38677233740960526</v>
      </c>
      <c r="AB923" s="29">
        <v>0.13800302864323227</v>
      </c>
    </row>
    <row r="924" spans="1:28" x14ac:dyDescent="0.25">
      <c r="A924" s="26">
        <v>2054</v>
      </c>
      <c r="B924" s="26" t="s">
        <v>926</v>
      </c>
      <c r="C924" s="27" t="s">
        <v>1016</v>
      </c>
      <c r="D924" s="26" t="s">
        <v>1514</v>
      </c>
      <c r="E924" s="26">
        <v>1.0029999999999999</v>
      </c>
      <c r="F924" s="26">
        <v>456861</v>
      </c>
      <c r="G924" s="28">
        <v>0.49284990035313453</v>
      </c>
      <c r="H924" s="28">
        <v>0.47174013275221616</v>
      </c>
      <c r="I924" s="28">
        <v>0.125</v>
      </c>
      <c r="J924" s="28">
        <v>0.87859110441840815</v>
      </c>
      <c r="K924" s="28">
        <v>0.42482045369999999</v>
      </c>
      <c r="L924" s="28">
        <v>4.711680754470892E-2</v>
      </c>
      <c r="M924" s="28">
        <v>8.4405594989999999E-2</v>
      </c>
      <c r="N924" s="29">
        <v>1.1934920196978437E-2</v>
      </c>
      <c r="O924" s="28">
        <v>0.51717477300000003</v>
      </c>
      <c r="P924" s="28">
        <v>0.50600000000000001</v>
      </c>
      <c r="Q924" s="28">
        <v>0.250619543562416</v>
      </c>
      <c r="R924" s="28">
        <v>0.1968</v>
      </c>
      <c r="S924" s="28">
        <v>0.34828471787329146</v>
      </c>
      <c r="T924" s="28">
        <v>0.61431654550000003</v>
      </c>
      <c r="U924" s="28">
        <v>8.1179546300000002E-2</v>
      </c>
      <c r="V924" s="28">
        <v>9.7141772500000001E-2</v>
      </c>
      <c r="W924" s="32">
        <v>1.0782817269952027</v>
      </c>
      <c r="X924" s="29">
        <v>0.14064784967371649</v>
      </c>
      <c r="Y924" s="29">
        <v>0.34283770591600438</v>
      </c>
      <c r="Z924" s="29">
        <v>0.37775133804989347</v>
      </c>
      <c r="AA924" s="31">
        <v>0.38589776303478779</v>
      </c>
      <c r="AB924" s="29">
        <v>0.177507695998081</v>
      </c>
    </row>
    <row r="925" spans="1:28" x14ac:dyDescent="0.25">
      <c r="A925" s="26">
        <v>2055</v>
      </c>
      <c r="B925" s="26" t="s">
        <v>927</v>
      </c>
      <c r="C925" s="27" t="s">
        <v>1016</v>
      </c>
      <c r="D925" s="26" t="s">
        <v>1518</v>
      </c>
      <c r="E925" s="26">
        <v>0.58299999999999996</v>
      </c>
      <c r="F925" s="26">
        <v>537488</v>
      </c>
      <c r="G925" s="28">
        <v>0.58063690874619323</v>
      </c>
      <c r="H925" s="28">
        <v>0.29877177849407544</v>
      </c>
      <c r="I925" s="28">
        <v>0.10300000000000001</v>
      </c>
      <c r="J925" s="28">
        <v>0.87472173704578926</v>
      </c>
      <c r="K925" s="28">
        <v>0.52922425380000004</v>
      </c>
      <c r="L925" s="28">
        <v>4.2800464612453182E-2</v>
      </c>
      <c r="M925" s="28">
        <v>7.8139070510000005E-2</v>
      </c>
      <c r="N925" s="29">
        <v>1.5139057463163802E-2</v>
      </c>
      <c r="O925" s="28">
        <v>0.61418536589999995</v>
      </c>
      <c r="P925" s="28">
        <v>0.60580000000000001</v>
      </c>
      <c r="Q925" s="28">
        <v>0.18755810575246951</v>
      </c>
      <c r="R925" s="28">
        <v>0.1691</v>
      </c>
      <c r="S925" s="28">
        <v>0.23178513343748777</v>
      </c>
      <c r="T925" s="28">
        <v>0.68766173350000004</v>
      </c>
      <c r="U925" s="28">
        <v>7.6575746200000003E-2</v>
      </c>
      <c r="V925" s="28">
        <v>7.3476367599999995E-2</v>
      </c>
      <c r="W925" s="32">
        <v>1.620001202718143</v>
      </c>
      <c r="X925" s="29">
        <v>8.2783271318619706E-2</v>
      </c>
      <c r="Y925" s="29">
        <v>0.3316498810634313</v>
      </c>
      <c r="Z925" s="29">
        <v>0.3575171132773341</v>
      </c>
      <c r="AA925" s="31">
        <v>0.38381192618608378</v>
      </c>
      <c r="AB925" s="29">
        <v>0.11903478538133341</v>
      </c>
    </row>
    <row r="926" spans="1:28" x14ac:dyDescent="0.25">
      <c r="A926" s="26">
        <v>2056</v>
      </c>
      <c r="B926" s="26" t="s">
        <v>928</v>
      </c>
      <c r="C926" s="27" t="s">
        <v>1017</v>
      </c>
      <c r="D926" s="26" t="s">
        <v>1528</v>
      </c>
      <c r="E926" s="26">
        <v>1.306</v>
      </c>
      <c r="F926" s="26">
        <v>306988</v>
      </c>
      <c r="G926" s="28">
        <v>0.40567015652534466</v>
      </c>
      <c r="H926" s="28">
        <v>0.55106191392908155</v>
      </c>
      <c r="I926" s="28">
        <v>6.8000000000000005E-2</v>
      </c>
      <c r="J926" s="28">
        <v>0.87825269761712255</v>
      </c>
      <c r="K926" s="28">
        <v>0.2971171319</v>
      </c>
      <c r="L926" s="28">
        <v>0.10179932230186005</v>
      </c>
      <c r="M926" s="28">
        <v>6.6907026179999995E-2</v>
      </c>
      <c r="N926" s="29">
        <v>9.5195862474514014E-3</v>
      </c>
      <c r="O926" s="28">
        <v>0.34410611769999999</v>
      </c>
      <c r="P926" s="28">
        <v>0.34079999999999999</v>
      </c>
      <c r="Q926" s="28">
        <v>0.40366242434189259</v>
      </c>
      <c r="R926" s="28">
        <v>0.12859999999999999</v>
      </c>
      <c r="S926" s="28">
        <v>0.44076963956670523</v>
      </c>
      <c r="T926" s="28">
        <v>0.42961447400000002</v>
      </c>
      <c r="U926" s="28">
        <v>4.3682868100000001E-2</v>
      </c>
      <c r="V926" s="28">
        <v>8.5508356300000005E-2</v>
      </c>
      <c r="W926" s="32">
        <v>0.59579813095670586</v>
      </c>
      <c r="X926" s="29">
        <v>0.2023390996212055</v>
      </c>
      <c r="Y926" s="29">
        <v>0.33613794991593487</v>
      </c>
      <c r="Z926" s="29">
        <v>0.34221781465212731</v>
      </c>
      <c r="AA926" s="31">
        <v>0.27035411692035366</v>
      </c>
      <c r="AB926" s="29">
        <v>0.26984671773916757</v>
      </c>
    </row>
    <row r="927" spans="1:28" x14ac:dyDescent="0.25">
      <c r="A927" s="26">
        <v>2057</v>
      </c>
      <c r="B927" s="26" t="s">
        <v>929</v>
      </c>
      <c r="C927" s="27" t="s">
        <v>1017</v>
      </c>
      <c r="D927" s="26" t="s">
        <v>1539</v>
      </c>
      <c r="E927" s="26">
        <v>0.996</v>
      </c>
      <c r="F927" s="26">
        <v>479592</v>
      </c>
      <c r="G927" s="28">
        <v>0.41937574738739364</v>
      </c>
      <c r="H927" s="28">
        <v>0.53995077989362106</v>
      </c>
      <c r="I927" s="28">
        <v>7.9000000000000001E-2</v>
      </c>
      <c r="J927" s="28">
        <v>0.87115229117976101</v>
      </c>
      <c r="K927" s="28">
        <v>0.31101356029999999</v>
      </c>
      <c r="L927" s="28">
        <v>9.9734896406161594E-2</v>
      </c>
      <c r="M927" s="28">
        <v>6.1959223629999997E-2</v>
      </c>
      <c r="N927" s="29">
        <v>9.3676293889902538E-3</v>
      </c>
      <c r="O927" s="28">
        <v>0.3536902717</v>
      </c>
      <c r="P927" s="28">
        <v>0.34939999999999999</v>
      </c>
      <c r="Q927" s="28">
        <v>0.40052080227403741</v>
      </c>
      <c r="R927" s="28">
        <v>0.1177</v>
      </c>
      <c r="S927" s="28">
        <v>0.42830074501750942</v>
      </c>
      <c r="T927" s="28">
        <v>0.42651980789999999</v>
      </c>
      <c r="U927" s="28">
        <v>3.8386439699999997E-2</v>
      </c>
      <c r="V927" s="28">
        <v>7.2829536200000003E-2</v>
      </c>
      <c r="W927" s="32">
        <v>0.61975219224501399</v>
      </c>
      <c r="X927" s="29">
        <v>0.17167858107050407</v>
      </c>
      <c r="Y927" s="29">
        <v>0.34716412880373781</v>
      </c>
      <c r="Z927" s="29">
        <v>0.37146197216685167</v>
      </c>
      <c r="AA927" s="31">
        <v>0.27976978970481775</v>
      </c>
      <c r="AB927" s="29">
        <v>0.24949833876114347</v>
      </c>
    </row>
    <row r="928" spans="1:28" x14ac:dyDescent="0.25">
      <c r="A928" s="26">
        <v>2058</v>
      </c>
      <c r="B928" s="26" t="s">
        <v>930</v>
      </c>
      <c r="C928" s="27" t="s">
        <v>1028</v>
      </c>
      <c r="D928" s="26" t="s">
        <v>1638</v>
      </c>
      <c r="E928" s="26">
        <v>0.99099999999999999</v>
      </c>
      <c r="F928" s="26">
        <v>108185</v>
      </c>
      <c r="G928" s="28">
        <v>0.55864502710627706</v>
      </c>
      <c r="H928" s="28">
        <v>7.8783257075072027E-2</v>
      </c>
      <c r="I928" s="28">
        <v>1.3999999999999999E-2</v>
      </c>
      <c r="J928" s="28">
        <v>0.90622415374667287</v>
      </c>
      <c r="K928" s="28">
        <v>0.56323117</v>
      </c>
      <c r="L928" s="28">
        <v>0.1007915304581584</v>
      </c>
      <c r="M928" s="28">
        <v>0.10937059220000001</v>
      </c>
      <c r="N928" s="29">
        <v>3.3104890231153442E-2</v>
      </c>
      <c r="O928" s="28">
        <v>0.66840455139999999</v>
      </c>
      <c r="P928" s="28">
        <v>0.67700000000000005</v>
      </c>
      <c r="Q928" s="28">
        <v>0.15395460312984632</v>
      </c>
      <c r="R928" s="28">
        <v>3.32E-2</v>
      </c>
      <c r="S928" s="28">
        <v>0.10650449497620307</v>
      </c>
      <c r="T928" s="28">
        <v>0.74981286940000003</v>
      </c>
      <c r="U928" s="28">
        <v>0.11376883</v>
      </c>
      <c r="V928" s="28">
        <v>8.1408317999999993E-2</v>
      </c>
      <c r="W928" s="32">
        <v>2.1745562130177518</v>
      </c>
      <c r="X928" s="29">
        <v>0.20549446898980167</v>
      </c>
      <c r="Y928" s="29">
        <v>0.39346876175726586</v>
      </c>
      <c r="Z928" s="29">
        <v>0.28235124168884296</v>
      </c>
      <c r="AA928" s="31">
        <v>0.35563285336784772</v>
      </c>
      <c r="AB928" s="29">
        <v>0.27377091952737709</v>
      </c>
    </row>
    <row r="929" spans="1:28" x14ac:dyDescent="0.25">
      <c r="A929" s="26">
        <v>2059</v>
      </c>
      <c r="B929" s="26" t="s">
        <v>931</v>
      </c>
      <c r="C929" s="27" t="s">
        <v>1028</v>
      </c>
      <c r="D929" s="26" t="s">
        <v>1639</v>
      </c>
      <c r="E929" s="26">
        <v>0.89600000000000002</v>
      </c>
      <c r="F929" s="26">
        <v>140274</v>
      </c>
      <c r="G929" s="28">
        <v>0.53729524457291844</v>
      </c>
      <c r="H929" s="28">
        <v>0.37838524393513878</v>
      </c>
      <c r="I929" s="28">
        <v>5.4000000000000006E-2</v>
      </c>
      <c r="J929" s="28">
        <v>0.87613358120975782</v>
      </c>
      <c r="K929" s="28">
        <v>0.48821953959999997</v>
      </c>
      <c r="L929" s="28">
        <v>6.7900994966942255E-2</v>
      </c>
      <c r="M929" s="28">
        <v>0.122915292</v>
      </c>
      <c r="N929" s="29">
        <v>2.1982429582476162E-2</v>
      </c>
      <c r="O929" s="28">
        <v>0.59774107129999998</v>
      </c>
      <c r="P929" s="28">
        <v>0.5927</v>
      </c>
      <c r="Q929" s="28">
        <v>0.21319883475889426</v>
      </c>
      <c r="R929" s="28">
        <v>9.4100000000000003E-2</v>
      </c>
      <c r="S929" s="28">
        <v>0.23707219585311018</v>
      </c>
      <c r="T929" s="28">
        <v>0.64518370940000003</v>
      </c>
      <c r="U929" s="28">
        <v>0.1044804604</v>
      </c>
      <c r="V929" s="28">
        <v>4.7442638099999997E-2</v>
      </c>
      <c r="W929" s="32">
        <v>1.6592807344515772</v>
      </c>
      <c r="X929" s="29">
        <v>0.12584749698151759</v>
      </c>
      <c r="Y929" s="29">
        <v>0.32610826240454072</v>
      </c>
      <c r="Z929" s="29">
        <v>0.32171658477912257</v>
      </c>
      <c r="AA929" s="31">
        <v>0.38500778053732082</v>
      </c>
      <c r="AB929" s="29">
        <v>0.16404843486845927</v>
      </c>
    </row>
    <row r="930" spans="1:28" x14ac:dyDescent="0.25">
      <c r="A930" s="26">
        <v>2060</v>
      </c>
      <c r="B930" s="26" t="s">
        <v>932</v>
      </c>
      <c r="C930" s="27" t="s">
        <v>1028</v>
      </c>
      <c r="D930" s="26" t="s">
        <v>1640</v>
      </c>
      <c r="E930" s="26">
        <v>0.61899999999999999</v>
      </c>
      <c r="F930" s="26">
        <v>214796</v>
      </c>
      <c r="G930" s="28">
        <v>0.52538294759478943</v>
      </c>
      <c r="H930" s="28">
        <v>0.42421125732921933</v>
      </c>
      <c r="I930" s="28">
        <v>8.199999999999999E-2</v>
      </c>
      <c r="J930" s="28">
        <v>0.87305278514014173</v>
      </c>
      <c r="K930" s="28">
        <v>0.47202805879999998</v>
      </c>
      <c r="L930" s="28">
        <v>8.3249923483526209E-2</v>
      </c>
      <c r="M930" s="28">
        <v>0.1168758117</v>
      </c>
      <c r="N930" s="29">
        <v>1.6238036545922291E-2</v>
      </c>
      <c r="O930" s="28">
        <v>0.57548161710000001</v>
      </c>
      <c r="P930" s="28">
        <v>0.56850000000000001</v>
      </c>
      <c r="Q930" s="28">
        <v>0.19769327285011098</v>
      </c>
      <c r="R930" s="28">
        <v>0.12380000000000001</v>
      </c>
      <c r="S930" s="28">
        <v>0.22819869130416889</v>
      </c>
      <c r="T930" s="28">
        <v>0.65117891819999996</v>
      </c>
      <c r="U930" s="28">
        <v>9.6471941199999994E-2</v>
      </c>
      <c r="V930" s="28">
        <v>7.5697301100000003E-2</v>
      </c>
      <c r="W930" s="32">
        <v>1.5079857568248549</v>
      </c>
      <c r="X930" s="29">
        <v>0.14408436325723842</v>
      </c>
      <c r="Y930" s="29">
        <v>0.32874581617450926</v>
      </c>
      <c r="Z930" s="29">
        <v>0.34443352269622307</v>
      </c>
      <c r="AA930" s="31">
        <v>0.36536177907321943</v>
      </c>
      <c r="AB930" s="29">
        <v>0.1789443894155936</v>
      </c>
    </row>
    <row r="931" spans="1:28" x14ac:dyDescent="0.25">
      <c r="A931" s="26">
        <v>2061</v>
      </c>
      <c r="B931" s="26" t="s">
        <v>933</v>
      </c>
      <c r="C931" s="27" t="s">
        <v>1028</v>
      </c>
      <c r="D931" s="26" t="s">
        <v>1642</v>
      </c>
      <c r="E931" s="26">
        <v>0.36299999999999999</v>
      </c>
      <c r="F931" s="26">
        <v>51060</v>
      </c>
      <c r="G931" s="28">
        <v>0.51714102127981254</v>
      </c>
      <c r="H931" s="28">
        <v>0</v>
      </c>
      <c r="I931" s="28">
        <v>0.26400000000000001</v>
      </c>
      <c r="J931" s="28">
        <v>0.85518660194798934</v>
      </c>
      <c r="K931" s="28">
        <v>0.4532401143</v>
      </c>
      <c r="L931" s="28">
        <v>5.3864080589385056E-2</v>
      </c>
      <c r="M931" s="28">
        <v>9.0249586529999995E-2</v>
      </c>
      <c r="N931" s="29">
        <v>1.1539618102540972E-2</v>
      </c>
      <c r="O931" s="28">
        <v>0.60631463490000004</v>
      </c>
      <c r="P931" s="28">
        <v>0.55649999999999999</v>
      </c>
      <c r="Q931" s="28">
        <v>6.5472339048851511E-2</v>
      </c>
      <c r="R931" s="28">
        <v>0.39479999999999998</v>
      </c>
      <c r="S931" s="28">
        <v>0.32753018572746601</v>
      </c>
      <c r="T931" s="28">
        <v>0.80542986429999996</v>
      </c>
      <c r="U931" s="28">
        <v>0.1032598857</v>
      </c>
      <c r="V931" s="28">
        <v>0.19911522940000001</v>
      </c>
      <c r="W931" s="32">
        <v>1.2564277782523274</v>
      </c>
      <c r="X931" s="29">
        <v>6.7164009370664357E-2</v>
      </c>
      <c r="Y931" s="29">
        <v>0.34366953153285634</v>
      </c>
      <c r="Z931" s="29">
        <v>0.24019777795757297</v>
      </c>
      <c r="AA931" s="31">
        <v>0.45301761651811168</v>
      </c>
      <c r="AB931" s="29">
        <v>6.3045939825299255E-2</v>
      </c>
    </row>
    <row r="932" spans="1:28" x14ac:dyDescent="0.25">
      <c r="A932" s="26">
        <v>2062</v>
      </c>
      <c r="B932" s="26" t="s">
        <v>934</v>
      </c>
      <c r="C932" s="27" t="s">
        <v>1028</v>
      </c>
      <c r="D932" s="26" t="s">
        <v>1645</v>
      </c>
      <c r="E932" s="26">
        <v>2.016</v>
      </c>
      <c r="F932" s="26">
        <v>365893</v>
      </c>
      <c r="G932" s="28">
        <v>0.47354754797840387</v>
      </c>
      <c r="H932" s="28">
        <v>0.49920094674997323</v>
      </c>
      <c r="I932" s="28">
        <v>1.9E-2</v>
      </c>
      <c r="J932" s="28">
        <v>0.88459523493029113</v>
      </c>
      <c r="K932" s="28">
        <v>0.42989481130000001</v>
      </c>
      <c r="L932" s="28">
        <v>0.12979315831344471</v>
      </c>
      <c r="M932" s="28">
        <v>9.9681782019999998E-2</v>
      </c>
      <c r="N932" s="29">
        <v>2.2191284363122073E-2</v>
      </c>
      <c r="O932" s="28">
        <v>0.4981503652</v>
      </c>
      <c r="P932" s="28">
        <v>0.50869999999999993</v>
      </c>
      <c r="Q932" s="28">
        <v>0.32438425633550017</v>
      </c>
      <c r="R932" s="28">
        <v>4.41E-2</v>
      </c>
      <c r="S932" s="28">
        <v>0.41993975039449144</v>
      </c>
      <c r="T932" s="28">
        <v>0.53144540679999996</v>
      </c>
      <c r="U932" s="28">
        <v>7.8805188700000001E-2</v>
      </c>
      <c r="V932" s="28">
        <v>3.3295041599999999E-2</v>
      </c>
      <c r="W932" s="32">
        <v>1.1784568402334841</v>
      </c>
      <c r="X932" s="29">
        <v>0.20318619098013191</v>
      </c>
      <c r="Y932" s="29">
        <v>0.44179484607361913</v>
      </c>
      <c r="Z932" s="29">
        <v>0.35678027696605102</v>
      </c>
      <c r="AA932" s="31">
        <v>0.28174044517813684</v>
      </c>
      <c r="AB932" s="29">
        <v>0.2581826666377271</v>
      </c>
    </row>
    <row r="933" spans="1:28" x14ac:dyDescent="0.25">
      <c r="A933" s="26">
        <v>2063</v>
      </c>
      <c r="B933" s="26" t="s">
        <v>935</v>
      </c>
      <c r="C933" s="27" t="s">
        <v>1028</v>
      </c>
      <c r="D933" s="26" t="s">
        <v>1648</v>
      </c>
      <c r="E933" s="26">
        <v>1.032</v>
      </c>
      <c r="F933" s="26">
        <v>125974</v>
      </c>
      <c r="G933" s="28">
        <v>0.56888705594584599</v>
      </c>
      <c r="H933" s="28">
        <v>0.28349660461885251</v>
      </c>
      <c r="I933" s="28">
        <v>2.7999999999999997E-2</v>
      </c>
      <c r="J933" s="28">
        <v>0.89189717047923633</v>
      </c>
      <c r="K933" s="28">
        <v>0.53384611169999996</v>
      </c>
      <c r="L933" s="28">
        <v>0.10266060821722826</v>
      </c>
      <c r="M933" s="28">
        <v>0.1073413079</v>
      </c>
      <c r="N933" s="29">
        <v>2.2910792981687789E-2</v>
      </c>
      <c r="O933" s="28">
        <v>0.62764105680000004</v>
      </c>
      <c r="P933" s="28">
        <v>0.63119999999999998</v>
      </c>
      <c r="Q933" s="28">
        <v>0.22213094426188854</v>
      </c>
      <c r="R933" s="28">
        <v>4.1599999999999998E-2</v>
      </c>
      <c r="S933" s="28">
        <v>0.352495956534711</v>
      </c>
      <c r="T933" s="28">
        <v>0.66524105010000001</v>
      </c>
      <c r="U933" s="28">
        <v>9.7353888299999997E-2</v>
      </c>
      <c r="V933" s="28">
        <v>3.7599993300000002E-2</v>
      </c>
      <c r="W933" s="32">
        <v>1.8899515834590048</v>
      </c>
      <c r="X933" s="29">
        <v>0.15310163185619038</v>
      </c>
      <c r="Y933" s="29">
        <v>0.38950902421092359</v>
      </c>
      <c r="Z933" s="29">
        <v>0.30905559714484249</v>
      </c>
      <c r="AA933" s="31">
        <v>0.33786785438893302</v>
      </c>
      <c r="AB933" s="29">
        <v>0.21831519548569125</v>
      </c>
    </row>
    <row r="934" spans="1:28" x14ac:dyDescent="0.25">
      <c r="A934" s="26">
        <v>2064</v>
      </c>
      <c r="B934" s="26" t="s">
        <v>936</v>
      </c>
      <c r="C934" s="27" t="s">
        <v>1034</v>
      </c>
      <c r="D934" s="26" t="s">
        <v>1732</v>
      </c>
      <c r="E934" s="26">
        <v>1.052</v>
      </c>
      <c r="F934" s="26">
        <v>259381</v>
      </c>
      <c r="G934" s="28">
        <v>0.33936902430595556</v>
      </c>
      <c r="H934" s="28">
        <v>0.28404451492082172</v>
      </c>
      <c r="I934" s="28">
        <v>0.28999999999999998</v>
      </c>
      <c r="J934" s="28">
        <v>0.86584624475162919</v>
      </c>
      <c r="K934" s="28">
        <v>0.25265264609999999</v>
      </c>
      <c r="L934" s="28">
        <v>6.2246136684274415E-2</v>
      </c>
      <c r="M934" s="28">
        <v>7.3355425050000006E-2</v>
      </c>
      <c r="N934" s="29">
        <v>4.9607926769250962E-3</v>
      </c>
      <c r="O934" s="28">
        <v>0.32726418730000001</v>
      </c>
      <c r="P934" s="28">
        <v>0.27279999999999999</v>
      </c>
      <c r="Q934" s="28">
        <v>0.26139066907587716</v>
      </c>
      <c r="R934" s="28">
        <v>0.37040000000000001</v>
      </c>
      <c r="S934" s="28">
        <v>0.29646412172805575</v>
      </c>
      <c r="T934" s="28">
        <v>0.3870820291</v>
      </c>
      <c r="U934" s="28">
        <v>2.0147353900000001E-2</v>
      </c>
      <c r="V934" s="28">
        <v>5.98178418E-2</v>
      </c>
      <c r="W934" s="32">
        <v>0.50282991654481612</v>
      </c>
      <c r="X934" s="29">
        <v>6.9410639777468711E-2</v>
      </c>
      <c r="Y934" s="29">
        <v>0.38531651176874349</v>
      </c>
      <c r="Z934" s="29">
        <v>0.33327195666030629</v>
      </c>
      <c r="AA934" s="31">
        <v>0.39739386985740044</v>
      </c>
      <c r="AB934" s="29">
        <v>8.5997552787625886E-2</v>
      </c>
    </row>
    <row r="935" spans="1:28" x14ac:dyDescent="0.25">
      <c r="A935" s="26">
        <v>2065</v>
      </c>
      <c r="B935" s="26" t="s">
        <v>937</v>
      </c>
      <c r="C935" s="27" t="s">
        <v>1034</v>
      </c>
      <c r="D935" s="26" t="s">
        <v>1739</v>
      </c>
      <c r="E935" s="26">
        <v>0.96599999999999997</v>
      </c>
      <c r="F935" s="26">
        <v>211538</v>
      </c>
      <c r="G935" s="28">
        <v>0.3626172126757623</v>
      </c>
      <c r="H935" s="28">
        <v>0.60675185789378283</v>
      </c>
      <c r="I935" s="28">
        <v>7.2000000000000008E-2</v>
      </c>
      <c r="J935" s="28">
        <v>0.86603284356093346</v>
      </c>
      <c r="K935" s="28">
        <v>0.22394005089999999</v>
      </c>
      <c r="L935" s="28">
        <v>0.13017929657925528</v>
      </c>
      <c r="M935" s="28">
        <v>9.6376213089999996E-2</v>
      </c>
      <c r="N935" s="29">
        <v>5.2911418542225894E-3</v>
      </c>
      <c r="O935" s="28">
        <v>0.28727827919999999</v>
      </c>
      <c r="P935" s="28">
        <v>0.25489999999999996</v>
      </c>
      <c r="Q935" s="28">
        <v>0.40051817044458238</v>
      </c>
      <c r="R935" s="28">
        <v>0.1464</v>
      </c>
      <c r="S935" s="28">
        <v>0.43788771470432369</v>
      </c>
      <c r="T935" s="28">
        <v>0.30936069849999998</v>
      </c>
      <c r="U935" s="28">
        <v>3.0959949099999998E-2</v>
      </c>
      <c r="V935" s="28">
        <v>2.20824193E-2</v>
      </c>
      <c r="W935" s="32">
        <v>0.48788108678041947</v>
      </c>
      <c r="X935" s="29">
        <v>0.2555695622278249</v>
      </c>
      <c r="Y935" s="29">
        <v>0.36789537582151066</v>
      </c>
      <c r="Z935" s="29">
        <v>0.35483969841872554</v>
      </c>
      <c r="AA935" s="31">
        <v>0.29919903011810217</v>
      </c>
      <c r="AB935" s="29">
        <v>0.30489394149452376</v>
      </c>
    </row>
    <row r="936" spans="1:28" x14ac:dyDescent="0.25">
      <c r="A936" s="26">
        <v>2066</v>
      </c>
      <c r="B936" s="26" t="s">
        <v>938</v>
      </c>
      <c r="C936" s="27" t="s">
        <v>1034</v>
      </c>
      <c r="D936" s="26" t="s">
        <v>1743</v>
      </c>
      <c r="E936" s="26">
        <v>0.11799999999999999</v>
      </c>
      <c r="F936" s="26">
        <v>310606</v>
      </c>
      <c r="G936" s="28">
        <v>0.42167286471986831</v>
      </c>
      <c r="H936" s="28">
        <v>0.54392699619771867</v>
      </c>
      <c r="I936" s="28">
        <v>0.182</v>
      </c>
      <c r="J936" s="28">
        <v>0.85536661451106588</v>
      </c>
      <c r="K936" s="28">
        <v>0.31015341429999999</v>
      </c>
      <c r="L936" s="28">
        <v>0.11697911333789683</v>
      </c>
      <c r="M936" s="28">
        <v>0.12355976370000001</v>
      </c>
      <c r="N936" s="29">
        <v>8.208555995927359E-3</v>
      </c>
      <c r="O936" s="28">
        <v>0.40706365360000002</v>
      </c>
      <c r="P936" s="28">
        <v>0.3448</v>
      </c>
      <c r="Q936" s="28">
        <v>0.20997968355599336</v>
      </c>
      <c r="R936" s="28">
        <v>0.2495</v>
      </c>
      <c r="S936" s="28">
        <v>0.16027461362427164</v>
      </c>
      <c r="T936" s="28">
        <v>0.43467700259999997</v>
      </c>
      <c r="U936" s="28">
        <v>3.4646585700000003E-2</v>
      </c>
      <c r="V936" s="28">
        <v>2.7613348999999999E-2</v>
      </c>
      <c r="W936" s="32">
        <v>0.80213440714390027</v>
      </c>
      <c r="X936" s="29">
        <v>0.1005412534407196</v>
      </c>
      <c r="Y936" s="29">
        <v>0.39762391804241848</v>
      </c>
      <c r="Z936" s="29">
        <v>0.33222049011447097</v>
      </c>
      <c r="AA936" s="31">
        <v>0.38790420782032203</v>
      </c>
      <c r="AB936" s="29">
        <v>0.12970108256584262</v>
      </c>
    </row>
    <row r="937" spans="1:28" x14ac:dyDescent="0.25">
      <c r="A937" s="26">
        <v>2067</v>
      </c>
      <c r="B937" s="26" t="s">
        <v>939</v>
      </c>
      <c r="C937" s="27" t="s">
        <v>1034</v>
      </c>
      <c r="D937" s="26" t="s">
        <v>1289</v>
      </c>
      <c r="E937" s="26">
        <v>1.5309999999999999</v>
      </c>
      <c r="F937" s="26">
        <v>268776</v>
      </c>
      <c r="G937" s="28">
        <v>0.27049339549339552</v>
      </c>
      <c r="H937" s="28">
        <v>0.69027056951076049</v>
      </c>
      <c r="I937" s="28">
        <v>0.11599999999999999</v>
      </c>
      <c r="J937" s="28">
        <v>0.86762564237050754</v>
      </c>
      <c r="K937" s="28">
        <v>0.19647577090000001</v>
      </c>
      <c r="L937" s="28">
        <v>0.11311617736904724</v>
      </c>
      <c r="M937" s="28">
        <v>7.370655005E-2</v>
      </c>
      <c r="N937" s="29">
        <v>6.1609698061030902E-3</v>
      </c>
      <c r="O937" s="28">
        <v>0.24822913860000001</v>
      </c>
      <c r="P937" s="28">
        <v>0.2261</v>
      </c>
      <c r="Q937" s="28">
        <v>0.40069107722189767</v>
      </c>
      <c r="R937" s="28">
        <v>0.2127</v>
      </c>
      <c r="S937" s="28">
        <v>0.4281137935691029</v>
      </c>
      <c r="T937" s="28">
        <v>0.28846271359999998</v>
      </c>
      <c r="U937" s="28">
        <v>2.96242291E-2</v>
      </c>
      <c r="V937" s="28">
        <v>4.0233575000000001E-2</v>
      </c>
      <c r="W937" s="32">
        <v>0.38249729565427287</v>
      </c>
      <c r="X937" s="29">
        <v>0.2556760555674793</v>
      </c>
      <c r="Y937" s="29">
        <v>0.32340487355427966</v>
      </c>
      <c r="Z937" s="29">
        <v>0.34251075733649838</v>
      </c>
      <c r="AA937" s="31">
        <v>0.30461950576571095</v>
      </c>
      <c r="AB937" s="29">
        <v>0.32090384906095004</v>
      </c>
    </row>
    <row r="938" spans="1:28" x14ac:dyDescent="0.25">
      <c r="A938" s="26">
        <v>2068</v>
      </c>
      <c r="B938" s="26" t="s">
        <v>940</v>
      </c>
      <c r="C938" s="27" t="s">
        <v>1042</v>
      </c>
      <c r="D938" s="26" t="s">
        <v>1810</v>
      </c>
      <c r="E938" s="26">
        <v>1.4930000000000001</v>
      </c>
      <c r="F938" s="26">
        <v>279127</v>
      </c>
      <c r="G938" s="28">
        <v>0.57482785956222937</v>
      </c>
      <c r="H938" s="28">
        <v>0.36378316183104298</v>
      </c>
      <c r="I938" s="28">
        <v>1.9E-2</v>
      </c>
      <c r="J938" s="28">
        <v>0.88240027410345334</v>
      </c>
      <c r="K938" s="28">
        <v>0.53170760409999995</v>
      </c>
      <c r="L938" s="28">
        <v>0.10316811295778791</v>
      </c>
      <c r="M938" s="28">
        <v>0.1347080453</v>
      </c>
      <c r="N938" s="29">
        <v>2.1438446830416239E-2</v>
      </c>
      <c r="O938" s="28">
        <v>0.62817985210000005</v>
      </c>
      <c r="P938" s="28">
        <v>0.63390000000000002</v>
      </c>
      <c r="Q938" s="28">
        <v>0.18894532566236943</v>
      </c>
      <c r="R938" s="28">
        <v>3.3000000000000002E-2</v>
      </c>
      <c r="S938" s="28">
        <v>8.9807455856815099E-2</v>
      </c>
      <c r="T938" s="28">
        <v>0.62039738779999998</v>
      </c>
      <c r="U938" s="28">
        <v>0.1021923959</v>
      </c>
      <c r="V938" s="28">
        <v>-7.7824642999999999E-3</v>
      </c>
      <c r="W938" s="32">
        <v>2.1296792184527882</v>
      </c>
      <c r="X938" s="29">
        <v>0.15576829399185924</v>
      </c>
      <c r="Y938" s="29">
        <v>0.42583528573064766</v>
      </c>
      <c r="Z938" s="29">
        <v>0.34430284608916556</v>
      </c>
      <c r="AA938" s="31">
        <v>0.31497826098303155</v>
      </c>
      <c r="AB938" s="29">
        <v>0.2209466897310898</v>
      </c>
    </row>
    <row r="939" spans="1:28" x14ac:dyDescent="0.25">
      <c r="A939" s="26">
        <v>2069</v>
      </c>
      <c r="B939" s="26" t="s">
        <v>941</v>
      </c>
      <c r="C939" s="27" t="s">
        <v>1042</v>
      </c>
      <c r="D939" s="26" t="s">
        <v>1812</v>
      </c>
      <c r="E939" s="26">
        <v>0.97199999999999998</v>
      </c>
      <c r="F939" s="26">
        <v>46344</v>
      </c>
      <c r="G939" s="28">
        <v>0.60821288035220322</v>
      </c>
      <c r="H939" s="28">
        <v>0.14556888319552813</v>
      </c>
      <c r="I939" s="28">
        <v>4.2000000000000003E-2</v>
      </c>
      <c r="J939" s="28">
        <v>0.90124168815307371</v>
      </c>
      <c r="K939" s="28">
        <v>0.59875776400000003</v>
      </c>
      <c r="L939" s="28">
        <v>7.3630717108977978E-2</v>
      </c>
      <c r="M939" s="28">
        <v>0.138565782</v>
      </c>
      <c r="N939" s="29">
        <v>1.9988706945228685E-2</v>
      </c>
      <c r="O939" s="28">
        <v>0.72341836339999999</v>
      </c>
      <c r="P939" s="28">
        <v>0.71200000000000008</v>
      </c>
      <c r="Q939" s="28">
        <v>0.11359388628151348</v>
      </c>
      <c r="R939" s="28">
        <v>5.9800000000000006E-2</v>
      </c>
      <c r="S939" s="28">
        <v>7.1726228059098368E-2</v>
      </c>
      <c r="T939" s="28">
        <v>0.74272631879999995</v>
      </c>
      <c r="U939" s="28">
        <v>0.113242236</v>
      </c>
      <c r="V939" s="28">
        <v>1.93079554E-2</v>
      </c>
      <c r="W939" s="32">
        <v>3.0455031302488926</v>
      </c>
      <c r="X939" s="29">
        <v>0.11720342938560935</v>
      </c>
      <c r="Y939" s="29">
        <v>0.38938917924171029</v>
      </c>
      <c r="Z939" s="29">
        <v>0.18908244480669664</v>
      </c>
      <c r="AA939" s="31">
        <v>0.32217664242650257</v>
      </c>
      <c r="AB939" s="29">
        <v>0.17412082957619476</v>
      </c>
    </row>
    <row r="940" spans="1:28" x14ac:dyDescent="0.25">
      <c r="A940" s="26">
        <v>2070</v>
      </c>
      <c r="B940" s="26" t="s">
        <v>942</v>
      </c>
      <c r="C940" s="27" t="s">
        <v>1042</v>
      </c>
      <c r="D940" s="26" t="s">
        <v>1813</v>
      </c>
      <c r="E940" s="26">
        <v>0.29499999999999998</v>
      </c>
      <c r="F940" s="26">
        <v>90855</v>
      </c>
      <c r="G940" s="28">
        <v>0.65384615384615385</v>
      </c>
      <c r="H940" s="28">
        <v>0.21374414254972549</v>
      </c>
      <c r="I940" s="28">
        <v>1.8000000000000002E-2</v>
      </c>
      <c r="J940" s="28">
        <v>0.88797769394784321</v>
      </c>
      <c r="K940" s="28">
        <v>0.62765053559999995</v>
      </c>
      <c r="L940" s="28">
        <v>7.6911710380495019E-2</v>
      </c>
      <c r="M940" s="28">
        <v>0.1328038419</v>
      </c>
      <c r="N940" s="29">
        <v>1.9782046545991874E-2</v>
      </c>
      <c r="O940" s="28">
        <v>0.74192930359999998</v>
      </c>
      <c r="P940" s="28">
        <v>0.73670000000000002</v>
      </c>
      <c r="Q940" s="28">
        <v>0.11715746421267893</v>
      </c>
      <c r="R940" s="28">
        <v>2.7200000000000002E-2</v>
      </c>
      <c r="S940" s="28">
        <v>3.7691598961387053E-2</v>
      </c>
      <c r="T940" s="28">
        <v>0.74532963720000001</v>
      </c>
      <c r="U940" s="28">
        <v>0.1090494644</v>
      </c>
      <c r="V940" s="28">
        <v>3.4003335999999999E-3</v>
      </c>
      <c r="W940" s="32">
        <v>3.4346719224768005</v>
      </c>
      <c r="X940" s="29">
        <v>0.13294967708932795</v>
      </c>
      <c r="Y940" s="29">
        <v>0.38296017024887352</v>
      </c>
      <c r="Z940" s="29">
        <v>0.29214337786120026</v>
      </c>
      <c r="AA940" s="31">
        <v>0.33356389139106934</v>
      </c>
      <c r="AB940" s="29">
        <v>0.1950081436809438</v>
      </c>
    </row>
    <row r="941" spans="1:28" x14ac:dyDescent="0.25">
      <c r="A941" s="26">
        <v>2071</v>
      </c>
      <c r="B941" s="26" t="s">
        <v>943</v>
      </c>
      <c r="C941" s="27" t="s">
        <v>1042</v>
      </c>
      <c r="D941" s="26" t="s">
        <v>1823</v>
      </c>
      <c r="E941" s="26">
        <v>0.58599999999999997</v>
      </c>
      <c r="F941" s="26">
        <v>148802</v>
      </c>
      <c r="G941" s="28">
        <v>0.55812261483128789</v>
      </c>
      <c r="H941" s="28">
        <v>0.31015836230204713</v>
      </c>
      <c r="I941" s="28">
        <v>1.7000000000000001E-2</v>
      </c>
      <c r="J941" s="28">
        <v>0.88216073957601504</v>
      </c>
      <c r="K941" s="28">
        <v>0.50261674209999996</v>
      </c>
      <c r="L941" s="28">
        <v>0.12171011048466615</v>
      </c>
      <c r="M941" s="28">
        <v>0.13174727580000001</v>
      </c>
      <c r="N941" s="29">
        <v>2.4296513538796045E-2</v>
      </c>
      <c r="O941" s="28">
        <v>0.6058114698</v>
      </c>
      <c r="P941" s="28">
        <v>0.62159999999999993</v>
      </c>
      <c r="Q941" s="28">
        <v>0.1735482985311389</v>
      </c>
      <c r="R941" s="28">
        <v>3.6600000000000001E-2</v>
      </c>
      <c r="S941" s="28">
        <v>6.5633904815881869E-2</v>
      </c>
      <c r="T941" s="28">
        <v>0.65990056289999999</v>
      </c>
      <c r="U941" s="28">
        <v>0.1189832579</v>
      </c>
      <c r="V941" s="28">
        <v>5.4089093099999999E-2</v>
      </c>
      <c r="W941" s="32">
        <v>1.8296399885255306</v>
      </c>
      <c r="X941" s="29">
        <v>0.22112009648539577</v>
      </c>
      <c r="Y941" s="29">
        <v>0.37379059203464182</v>
      </c>
      <c r="Z941" s="29">
        <v>0.33380283454804693</v>
      </c>
      <c r="AA941" s="31">
        <v>0.29695412431073936</v>
      </c>
      <c r="AB941" s="29">
        <v>0.27353293413173652</v>
      </c>
    </row>
    <row r="942" spans="1:28" x14ac:dyDescent="0.25">
      <c r="A942" s="26">
        <v>2072</v>
      </c>
      <c r="B942" s="26" t="s">
        <v>944</v>
      </c>
      <c r="C942" s="27" t="s">
        <v>1043</v>
      </c>
      <c r="D942" s="26" t="s">
        <v>1828</v>
      </c>
      <c r="E942" s="26">
        <v>1.579</v>
      </c>
      <c r="F942" s="26">
        <v>221082</v>
      </c>
      <c r="G942" s="28">
        <v>0.45822402702411325</v>
      </c>
      <c r="H942" s="28">
        <v>0.48439261871095918</v>
      </c>
      <c r="I942" s="28">
        <v>5.0000000000000001E-3</v>
      </c>
      <c r="J942" s="28">
        <v>0.86815580969325057</v>
      </c>
      <c r="K942" s="28">
        <v>0.36447551230000003</v>
      </c>
      <c r="L942" s="28">
        <v>0.1502257728377909</v>
      </c>
      <c r="M942" s="28">
        <v>0.1388589788</v>
      </c>
      <c r="N942" s="29">
        <v>1.5943035776311218E-2</v>
      </c>
      <c r="O942" s="28">
        <v>0.46447986050000001</v>
      </c>
      <c r="P942" s="28">
        <v>0.47520000000000001</v>
      </c>
      <c r="Q942" s="28">
        <v>0.33987153511229901</v>
      </c>
      <c r="R942" s="28">
        <v>2.6800000000000001E-2</v>
      </c>
      <c r="S942" s="28">
        <v>0.3468121014418884</v>
      </c>
      <c r="T942" s="28">
        <v>0.54023234809999998</v>
      </c>
      <c r="U942" s="28">
        <v>0.1107244877</v>
      </c>
      <c r="V942" s="28">
        <v>7.5752487600000001E-2</v>
      </c>
      <c r="W942" s="32">
        <v>1.0588815376615925</v>
      </c>
      <c r="X942" s="29">
        <v>0.299726885863697</v>
      </c>
      <c r="Y942" s="29">
        <v>0.41331127150631225</v>
      </c>
      <c r="Z942" s="29">
        <v>0.38053926483642397</v>
      </c>
      <c r="AA942" s="31">
        <v>0.26356057868437777</v>
      </c>
      <c r="AB942" s="29">
        <v>0.29011869488226938</v>
      </c>
    </row>
    <row r="943" spans="1:28" x14ac:dyDescent="0.25">
      <c r="A943" s="26">
        <v>2073</v>
      </c>
      <c r="B943" s="26" t="s">
        <v>945</v>
      </c>
      <c r="C943" s="27" t="s">
        <v>1043</v>
      </c>
      <c r="D943" s="26" t="s">
        <v>1830</v>
      </c>
      <c r="E943" s="26">
        <v>0.28199999999999997</v>
      </c>
      <c r="F943" s="26">
        <v>101253</v>
      </c>
      <c r="G943" s="28">
        <v>0.63324701849082754</v>
      </c>
      <c r="H943" s="28">
        <v>0.26363471643413661</v>
      </c>
      <c r="I943" s="28">
        <v>2E-3</v>
      </c>
      <c r="J943" s="28">
        <v>0.87365010799136067</v>
      </c>
      <c r="K943" s="28">
        <v>0.57799752780000002</v>
      </c>
      <c r="L943" s="28">
        <v>8.5834363411619277E-2</v>
      </c>
      <c r="M943" s="28">
        <v>0.1775195715</v>
      </c>
      <c r="N943" s="29">
        <v>1.4058508446641945E-2</v>
      </c>
      <c r="O943" s="28">
        <v>0.71966141610000001</v>
      </c>
      <c r="P943" s="28">
        <v>0.73829999999999996</v>
      </c>
      <c r="Q943" s="28">
        <v>0.17934942596408596</v>
      </c>
      <c r="R943" s="28">
        <v>7.9000000000000008E-3</v>
      </c>
      <c r="S943" s="28">
        <v>4.8047099901565665E-2</v>
      </c>
      <c r="T943" s="28">
        <v>0.74727858020000004</v>
      </c>
      <c r="U943" s="28">
        <v>0.16030247219999999</v>
      </c>
      <c r="V943" s="28">
        <v>2.7617164100000001E-2</v>
      </c>
      <c r="W943" s="32">
        <v>3.4285505124450952</v>
      </c>
      <c r="X943" s="29">
        <v>0.10705576879656807</v>
      </c>
      <c r="Y943" s="29">
        <v>0.43522358821702994</v>
      </c>
      <c r="Z943" s="29">
        <v>0.28873082201108863</v>
      </c>
      <c r="AA943" s="31">
        <v>0.33217585949606843</v>
      </c>
      <c r="AB943" s="29">
        <v>0.14088075210291934</v>
      </c>
    </row>
    <row r="944" spans="1:28" x14ac:dyDescent="0.25">
      <c r="A944" s="26">
        <v>2074</v>
      </c>
      <c r="B944" s="26" t="s">
        <v>946</v>
      </c>
      <c r="C944" s="27" t="s">
        <v>1043</v>
      </c>
      <c r="D944" s="26" t="s">
        <v>1833</v>
      </c>
      <c r="E944" s="26">
        <v>1.5940000000000001</v>
      </c>
      <c r="F944" s="26">
        <v>336501</v>
      </c>
      <c r="G944" s="28">
        <v>0.47394268043033233</v>
      </c>
      <c r="H944" s="28">
        <v>0.50880647512537935</v>
      </c>
      <c r="I944" s="28">
        <v>3.0000000000000001E-3</v>
      </c>
      <c r="J944" s="28">
        <v>0.86074565959957783</v>
      </c>
      <c r="K944" s="28">
        <v>0.43999806889999998</v>
      </c>
      <c r="L944" s="28">
        <v>0.12101286600526227</v>
      </c>
      <c r="M944" s="28">
        <v>0.1704492239</v>
      </c>
      <c r="N944" s="29">
        <v>1.6033021942211602E-2</v>
      </c>
      <c r="O944" s="28">
        <v>0.55874570710000004</v>
      </c>
      <c r="P944" s="28">
        <v>0.57250000000000001</v>
      </c>
      <c r="Q944" s="28">
        <v>0.29545571934754089</v>
      </c>
      <c r="R944" s="28">
        <v>1.55E-2</v>
      </c>
      <c r="S944" s="28">
        <v>0.1779624937697292</v>
      </c>
      <c r="T944" s="28">
        <v>0.58753934419999998</v>
      </c>
      <c r="U944" s="28">
        <v>0.1325019311</v>
      </c>
      <c r="V944" s="28">
        <v>2.8793637100000002E-2</v>
      </c>
      <c r="W944" s="32">
        <v>1.6679888369208506</v>
      </c>
      <c r="X944" s="29">
        <v>0.18501686466277448</v>
      </c>
      <c r="Y944" s="29">
        <v>0.41818651870067186</v>
      </c>
      <c r="Z944" s="29">
        <v>0.37481721163122206</v>
      </c>
      <c r="AA944" s="31">
        <v>0.29802976930515263</v>
      </c>
      <c r="AB944" s="29">
        <v>0.21646200422793363</v>
      </c>
    </row>
    <row r="945" spans="1:28" x14ac:dyDescent="0.25">
      <c r="A945" s="26">
        <v>2076</v>
      </c>
      <c r="B945" s="26" t="s">
        <v>947</v>
      </c>
      <c r="C945" s="27" t="s">
        <v>987</v>
      </c>
      <c r="D945" s="26" t="s">
        <v>1195</v>
      </c>
      <c r="E945" s="26">
        <v>1.359</v>
      </c>
      <c r="F945" s="26">
        <v>292716</v>
      </c>
      <c r="G945" s="28">
        <v>0.36431039236043899</v>
      </c>
      <c r="H945" s="28">
        <v>0.46207045728249557</v>
      </c>
      <c r="I945" s="28">
        <v>6.3E-2</v>
      </c>
      <c r="J945" s="28">
        <v>0.87695095826479474</v>
      </c>
      <c r="K945" s="28">
        <v>0.30470841630000001</v>
      </c>
      <c r="L945" s="28">
        <v>0.16276343411761499</v>
      </c>
      <c r="M945" s="28">
        <v>8.5847487659999999E-2</v>
      </c>
      <c r="N945" s="29">
        <v>7.2902750892881486E-3</v>
      </c>
      <c r="O945" s="28">
        <v>0.34879752780000001</v>
      </c>
      <c r="P945" s="28">
        <v>0.33399999999999996</v>
      </c>
      <c r="Q945" s="28">
        <v>0.4007664642414952</v>
      </c>
      <c r="R945" s="28">
        <v>0.10210000000000001</v>
      </c>
      <c r="S945" s="28">
        <v>0.3580741742321808</v>
      </c>
      <c r="T945" s="28">
        <v>0.36129801789999999</v>
      </c>
      <c r="U945" s="28">
        <v>2.9291583699999998E-2</v>
      </c>
      <c r="V945" s="28">
        <v>1.2500490100000001E-2</v>
      </c>
      <c r="W945" s="32">
        <v>0.66708360342922879</v>
      </c>
      <c r="X945" s="29">
        <v>0.2085722349306319</v>
      </c>
      <c r="Y945" s="29">
        <v>0.41678799827658203</v>
      </c>
      <c r="Z945" s="29">
        <v>0.3545760478508026</v>
      </c>
      <c r="AA945" s="31">
        <v>0.29382068855753068</v>
      </c>
      <c r="AB945" s="29">
        <v>0.24470385075601001</v>
      </c>
    </row>
    <row r="946" spans="1:28" x14ac:dyDescent="0.25">
      <c r="A946" s="26">
        <v>2077</v>
      </c>
      <c r="B946" s="26" t="s">
        <v>948</v>
      </c>
      <c r="C946" s="27" t="s">
        <v>988</v>
      </c>
      <c r="D946" s="26" t="s">
        <v>1208</v>
      </c>
      <c r="E946" s="26">
        <v>0.88900000000000001</v>
      </c>
      <c r="F946" s="26">
        <v>182073</v>
      </c>
      <c r="G946" s="28">
        <v>0.54165007060868309</v>
      </c>
      <c r="H946" s="28">
        <v>0.40333853382272045</v>
      </c>
      <c r="I946" s="28">
        <v>8.0000000000000002E-3</v>
      </c>
      <c r="J946" s="28">
        <v>0.88901403702341553</v>
      </c>
      <c r="K946" s="28">
        <v>0.45569565699999998</v>
      </c>
      <c r="L946" s="28">
        <v>0.15962663862721607</v>
      </c>
      <c r="M946" s="28">
        <v>8.84535496E-2</v>
      </c>
      <c r="N946" s="29">
        <v>1.1187051289785997E-2</v>
      </c>
      <c r="O946" s="28">
        <v>0.50932561919999997</v>
      </c>
      <c r="P946" s="28">
        <v>0.52490000000000003</v>
      </c>
      <c r="Q946" s="28">
        <v>0.25886534568206593</v>
      </c>
      <c r="R946" s="28">
        <v>2.35E-2</v>
      </c>
      <c r="S946" s="28">
        <v>0.21769859652656345</v>
      </c>
      <c r="T946" s="28">
        <v>0.55079837229999995</v>
      </c>
      <c r="U946" s="28">
        <v>6.9204343000000001E-2</v>
      </c>
      <c r="V946" s="28">
        <v>4.1472753100000002E-2</v>
      </c>
      <c r="W946" s="32">
        <v>1.2512613718270897</v>
      </c>
      <c r="X946" s="29">
        <v>0.20047155589324264</v>
      </c>
      <c r="Y946" s="29">
        <v>0.42925130949307433</v>
      </c>
      <c r="Z946" s="29">
        <v>0.31731043937846953</v>
      </c>
      <c r="AA946" s="31">
        <v>0.25768605886396301</v>
      </c>
      <c r="AB946" s="29">
        <v>0.2208986579356122</v>
      </c>
    </row>
    <row r="947" spans="1:28" x14ac:dyDescent="0.25">
      <c r="A947" s="26">
        <v>2078</v>
      </c>
      <c r="B947" s="26" t="s">
        <v>949</v>
      </c>
      <c r="C947" s="27" t="s">
        <v>988</v>
      </c>
      <c r="D947" s="26" t="s">
        <v>1221</v>
      </c>
      <c r="E947" s="26">
        <v>1.012</v>
      </c>
      <c r="F947" s="26">
        <v>184197</v>
      </c>
      <c r="G947" s="28">
        <v>0.52434338649402601</v>
      </c>
      <c r="H947" s="28">
        <v>0.39741774187908668</v>
      </c>
      <c r="I947" s="28">
        <v>5.0000000000000001E-3</v>
      </c>
      <c r="J947" s="28">
        <v>0.89620569778088777</v>
      </c>
      <c r="K947" s="28">
        <v>0.45736356839999998</v>
      </c>
      <c r="L947" s="28">
        <v>0.17211562422128085</v>
      </c>
      <c r="M947" s="28">
        <v>9.3072514329999995E-2</v>
      </c>
      <c r="N947" s="29">
        <v>1.4677298778968353E-2</v>
      </c>
      <c r="O947" s="28">
        <v>0.50753164989999999</v>
      </c>
      <c r="P947" s="28">
        <v>0.52290000000000003</v>
      </c>
      <c r="Q947" s="28">
        <v>0.24477436999413948</v>
      </c>
      <c r="R947" s="28">
        <v>1.9199999999999998E-2</v>
      </c>
      <c r="S947" s="28">
        <v>0.22954106236566907</v>
      </c>
      <c r="T947" s="28">
        <v>0.55079837229999995</v>
      </c>
      <c r="U947" s="28">
        <v>6.55364316E-2</v>
      </c>
      <c r="V947" s="28">
        <v>4.3266722399999999E-2</v>
      </c>
      <c r="W947" s="32">
        <v>1.2828238608245461</v>
      </c>
      <c r="X947" s="29">
        <v>0.19856814236893158</v>
      </c>
      <c r="Y947" s="29">
        <v>0.41222075544072923</v>
      </c>
      <c r="Z947" s="29">
        <v>0.30805914780999766</v>
      </c>
      <c r="AA947" s="31">
        <v>0.26789409165085537</v>
      </c>
      <c r="AB947" s="29">
        <v>0.2376835912194811</v>
      </c>
    </row>
    <row r="948" spans="1:28" x14ac:dyDescent="0.25">
      <c r="A948" s="26">
        <v>2079</v>
      </c>
      <c r="B948" s="26" t="s">
        <v>950</v>
      </c>
      <c r="C948" s="27" t="s">
        <v>1001</v>
      </c>
      <c r="D948" s="26" t="s">
        <v>1338</v>
      </c>
      <c r="E948" s="26">
        <v>1.946</v>
      </c>
      <c r="F948" s="26">
        <v>321546</v>
      </c>
      <c r="G948" s="28">
        <v>0.44770714703271486</v>
      </c>
      <c r="H948" s="28">
        <v>0.52392184379554163</v>
      </c>
      <c r="I948" s="28">
        <v>4.0999999999999995E-2</v>
      </c>
      <c r="J948" s="28">
        <v>0.9009223210975158</v>
      </c>
      <c r="K948" s="28">
        <v>0.36277863799999999</v>
      </c>
      <c r="L948" s="28">
        <v>0.17006631238328454</v>
      </c>
      <c r="M948" s="28">
        <v>9.1350581070000006E-2</v>
      </c>
      <c r="N948" s="29">
        <v>9.1674683485695758E-3</v>
      </c>
      <c r="O948" s="28">
        <v>0.4116951049</v>
      </c>
      <c r="P948" s="28">
        <v>0.42599999999999999</v>
      </c>
      <c r="Q948" s="28">
        <v>0.35453009080232589</v>
      </c>
      <c r="R948" s="28">
        <v>6.6699999999999995E-2</v>
      </c>
      <c r="S948" s="28">
        <v>0.32151214468409312</v>
      </c>
      <c r="T948" s="28">
        <v>0.459665406</v>
      </c>
      <c r="U948" s="28">
        <v>6.3221362000000003E-2</v>
      </c>
      <c r="V948" s="28">
        <v>4.7970301100000001E-2</v>
      </c>
      <c r="W948" s="32">
        <v>0.86639515918895194</v>
      </c>
      <c r="X948" s="29">
        <v>0.20500469924812031</v>
      </c>
      <c r="Y948" s="29">
        <v>0.40293041328355178</v>
      </c>
      <c r="Z948" s="29">
        <v>0.36816620334998407</v>
      </c>
      <c r="AA948" s="31">
        <v>0.32123098356336877</v>
      </c>
      <c r="AB948" s="29">
        <v>0.30281235988870941</v>
      </c>
    </row>
    <row r="949" spans="1:28" x14ac:dyDescent="0.25">
      <c r="A949" s="26">
        <v>2080</v>
      </c>
      <c r="B949" s="26" t="s">
        <v>951</v>
      </c>
      <c r="C949" s="27" t="s">
        <v>1013</v>
      </c>
      <c r="D949" s="26" t="s">
        <v>1459</v>
      </c>
      <c r="E949" s="26">
        <v>0.97799999999999998</v>
      </c>
      <c r="F949" s="26">
        <v>389377</v>
      </c>
      <c r="G949" s="28">
        <v>0.54202220455988281</v>
      </c>
      <c r="H949" s="28">
        <v>0.42542440583183544</v>
      </c>
      <c r="I949" s="28">
        <v>6.9999999999999993E-3</v>
      </c>
      <c r="J949" s="28">
        <v>0.88501273405704517</v>
      </c>
      <c r="K949" s="28">
        <v>0.44461600239999999</v>
      </c>
      <c r="L949" s="28">
        <v>6.0178590208132161E-2</v>
      </c>
      <c r="M949" s="28">
        <v>0.12389934700000001</v>
      </c>
      <c r="N949" s="29">
        <v>1.1171448511907607E-2</v>
      </c>
      <c r="O949" s="28">
        <v>0.53616797540000005</v>
      </c>
      <c r="P949" s="28">
        <v>0.52770000000000006</v>
      </c>
      <c r="Q949" s="28">
        <v>0.32538385287046018</v>
      </c>
      <c r="R949" s="28">
        <v>3.4799999999999998E-2</v>
      </c>
      <c r="S949" s="28">
        <v>0.36318866365889307</v>
      </c>
      <c r="T949" s="28">
        <v>0.41586031499999998</v>
      </c>
      <c r="U949" s="28">
        <v>8.3083997600000001E-2</v>
      </c>
      <c r="V949" s="28">
        <v>-0.1203076604</v>
      </c>
      <c r="W949" s="32">
        <v>1.3742694048350048</v>
      </c>
      <c r="X949" s="29">
        <v>0.13036677550389256</v>
      </c>
      <c r="Y949" s="29">
        <v>0.42780504741884817</v>
      </c>
      <c r="Z949" s="29">
        <v>0.33982337782972039</v>
      </c>
      <c r="AA949" s="31">
        <v>0.44197433210069409</v>
      </c>
      <c r="AB949" s="29">
        <v>0.17170839098610674</v>
      </c>
    </row>
    <row r="950" spans="1:28" x14ac:dyDescent="0.25">
      <c r="A950" s="26">
        <v>2081</v>
      </c>
      <c r="B950" s="26" t="s">
        <v>952</v>
      </c>
      <c r="C950" s="27" t="s">
        <v>1013</v>
      </c>
      <c r="D950" s="26" t="s">
        <v>1460</v>
      </c>
      <c r="E950" s="26">
        <v>-0.499</v>
      </c>
      <c r="F950" s="26">
        <v>97217</v>
      </c>
      <c r="G950" s="28">
        <v>0.26193841687041564</v>
      </c>
      <c r="H950" s="28">
        <v>0.71930292861500911</v>
      </c>
      <c r="I950" s="28">
        <v>1.3000000000000001E-2</v>
      </c>
      <c r="J950" s="28">
        <v>0.89650977362026729</v>
      </c>
      <c r="K950" s="28">
        <v>0.15589011959999999</v>
      </c>
      <c r="L950" s="28">
        <v>4.0471649673586151E-2</v>
      </c>
      <c r="M950" s="28">
        <v>8.9727132690000003E-2</v>
      </c>
      <c r="N950" s="29">
        <v>3.3558277708501429E-3</v>
      </c>
      <c r="O950" s="28">
        <v>0.23278575930000001</v>
      </c>
      <c r="P950" s="28">
        <v>0.2114</v>
      </c>
      <c r="Q950" s="28">
        <v>0.67525310510385139</v>
      </c>
      <c r="R950" s="28">
        <v>4.5100000000000001E-2</v>
      </c>
      <c r="S950" s="28">
        <v>0.66290630975143405</v>
      </c>
      <c r="T950" s="28">
        <v>0.4138546561</v>
      </c>
      <c r="U950" s="28">
        <v>5.5509880400000003E-2</v>
      </c>
      <c r="V950" s="28">
        <v>0.18106889679999999</v>
      </c>
      <c r="W950" s="32">
        <v>0.33503484833611458</v>
      </c>
      <c r="X950" s="29">
        <v>0.10807669263031755</v>
      </c>
      <c r="Y950" s="29">
        <v>0.33021566986874973</v>
      </c>
      <c r="Z950" s="29">
        <v>0.19946138834873281</v>
      </c>
      <c r="AA950" s="31">
        <v>0.34715104466749552</v>
      </c>
      <c r="AB950" s="29">
        <v>0.20740865394728539</v>
      </c>
    </row>
    <row r="951" spans="1:28" x14ac:dyDescent="0.25">
      <c r="A951" s="26">
        <v>2082</v>
      </c>
      <c r="B951" s="26" t="s">
        <v>953</v>
      </c>
      <c r="C951" s="27" t="s">
        <v>1013</v>
      </c>
      <c r="D951" s="26" t="s">
        <v>1462</v>
      </c>
      <c r="E951" s="26">
        <v>-0.34499999999999997</v>
      </c>
      <c r="F951" s="26">
        <v>160066</v>
      </c>
      <c r="G951" s="28">
        <v>6.4001638150709861E-2</v>
      </c>
      <c r="H951" s="28">
        <v>0.6866335844847602</v>
      </c>
      <c r="I951" s="28">
        <v>1.4999999999999999E-2</v>
      </c>
      <c r="J951" s="28">
        <v>0.89388017707443079</v>
      </c>
      <c r="K951" s="28">
        <v>5.2392411319999999E-2</v>
      </c>
      <c r="L951" s="28">
        <v>1.9369185484390778E-2</v>
      </c>
      <c r="M951" s="28">
        <v>1.7671830350000001E-2</v>
      </c>
      <c r="N951" s="29">
        <v>2.3526631287196786E-3</v>
      </c>
      <c r="O951" s="28">
        <v>6.4825741480000004E-2</v>
      </c>
      <c r="P951" s="28">
        <v>4.4999999999999998E-2</v>
      </c>
      <c r="Q951" s="28">
        <v>0.77108798991074889</v>
      </c>
      <c r="R951" s="28">
        <v>0.11990000000000001</v>
      </c>
      <c r="S951" s="28">
        <v>0.82092005734908791</v>
      </c>
      <c r="T951" s="28">
        <v>0.41586031499999998</v>
      </c>
      <c r="U951" s="28">
        <v>-7.3924113200000002E-3</v>
      </c>
      <c r="V951" s="28">
        <v>0.3510345735</v>
      </c>
      <c r="W951" s="32">
        <v>7.6848147503913736E-2</v>
      </c>
      <c r="X951" s="29">
        <v>0.1458137211926098</v>
      </c>
      <c r="Y951" s="29">
        <v>0.21507895353529294</v>
      </c>
      <c r="Z951" s="29">
        <v>0.15508419668859583</v>
      </c>
      <c r="AA951" s="31">
        <v>0.36432840922738652</v>
      </c>
      <c r="AB951" s="29">
        <v>0.26463677185212525</v>
      </c>
    </row>
    <row r="952" spans="1:28" x14ac:dyDescent="0.25">
      <c r="A952" s="26">
        <v>2083</v>
      </c>
      <c r="B952" s="26" t="s">
        <v>954</v>
      </c>
      <c r="C952" s="27" t="s">
        <v>1013</v>
      </c>
      <c r="D952" s="26" t="s">
        <v>1469</v>
      </c>
      <c r="E952" s="26">
        <v>4.9000000000000002E-2</v>
      </c>
      <c r="F952" s="26">
        <v>43647</v>
      </c>
      <c r="G952" s="28">
        <v>0.46200955375005104</v>
      </c>
      <c r="H952" s="28">
        <v>0.40078090047586123</v>
      </c>
      <c r="I952" s="28">
        <v>0.06</v>
      </c>
      <c r="J952" s="28">
        <v>0.88795467007859619</v>
      </c>
      <c r="K952" s="28">
        <v>0.41218608480000002</v>
      </c>
      <c r="L952" s="28">
        <v>7.4516261836146569E-2</v>
      </c>
      <c r="M952" s="28">
        <v>0.19711815560000001</v>
      </c>
      <c r="N952" s="29">
        <v>1.980238781391519E-2</v>
      </c>
      <c r="O952" s="28">
        <v>0.56871295509999997</v>
      </c>
      <c r="P952" s="28">
        <v>0.5091</v>
      </c>
      <c r="Q952" s="28">
        <v>0.21909055100879687</v>
      </c>
      <c r="R952" s="28">
        <v>8.8399999999999992E-2</v>
      </c>
      <c r="S952" s="28">
        <v>5.7046105756707474E-2</v>
      </c>
      <c r="T952" s="28">
        <v>0.41586031499999998</v>
      </c>
      <c r="U952" s="28">
        <v>9.6913915200000006E-2</v>
      </c>
      <c r="V952" s="28">
        <v>-0.15285264009999999</v>
      </c>
      <c r="W952" s="32">
        <v>1.6563978435471447</v>
      </c>
      <c r="X952" s="29">
        <v>0.10331917153478491</v>
      </c>
      <c r="Y952" s="29">
        <v>0.33922414295922987</v>
      </c>
      <c r="Z952" s="29">
        <v>0.2035344857755379</v>
      </c>
      <c r="AA952" s="31">
        <v>0.43114909781576449</v>
      </c>
      <c r="AB952" s="29">
        <v>0.14762831202519919</v>
      </c>
    </row>
    <row r="953" spans="1:28" x14ac:dyDescent="0.25">
      <c r="A953" s="26">
        <v>2084</v>
      </c>
      <c r="B953" s="26" t="s">
        <v>955</v>
      </c>
      <c r="C953" s="27" t="s">
        <v>1018</v>
      </c>
      <c r="D953" s="26" t="s">
        <v>1557</v>
      </c>
      <c r="E953" s="26">
        <v>0.95499999999999996</v>
      </c>
      <c r="F953" s="26">
        <v>223277</v>
      </c>
      <c r="G953" s="28">
        <v>0.69588380200652933</v>
      </c>
      <c r="H953" s="28">
        <v>0.15561544459134208</v>
      </c>
      <c r="I953" s="28">
        <v>1.2E-2</v>
      </c>
      <c r="J953" s="28">
        <v>0.89610472814248499</v>
      </c>
      <c r="K953" s="28">
        <v>0.67812174800000002</v>
      </c>
      <c r="L953" s="28">
        <v>6.3694065123964319E-2</v>
      </c>
      <c r="M953" s="28">
        <v>0.14430860400000001</v>
      </c>
      <c r="N953" s="29">
        <v>1.2432179086929927E-2</v>
      </c>
      <c r="O953" s="28">
        <v>0.82401400719999995</v>
      </c>
      <c r="P953" s="28">
        <v>0.81940000000000002</v>
      </c>
      <c r="Q953" s="28">
        <v>5.6937348168512418E-2</v>
      </c>
      <c r="R953" s="28">
        <v>4.2500000000000003E-2</v>
      </c>
      <c r="S953" s="28">
        <v>4.1866732620913748E-2</v>
      </c>
      <c r="T953" s="28">
        <v>0.88123049129999997</v>
      </c>
      <c r="U953" s="28">
        <v>0.14127825199999999</v>
      </c>
      <c r="V953" s="28">
        <v>5.7216484099999999E-2</v>
      </c>
      <c r="W953" s="32">
        <v>5.1028510265641724</v>
      </c>
      <c r="X953" s="29">
        <v>7.5074232421456485E-2</v>
      </c>
      <c r="Y953" s="29">
        <v>0.46168566281466306</v>
      </c>
      <c r="Z953" s="29">
        <v>0.27487976187065921</v>
      </c>
      <c r="AA953" s="31">
        <v>0.44831250917684567</v>
      </c>
      <c r="AB953" s="29">
        <v>8.4998760683368368E-2</v>
      </c>
    </row>
    <row r="954" spans="1:28" x14ac:dyDescent="0.25">
      <c r="A954" s="26">
        <v>2085</v>
      </c>
      <c r="B954" s="26" t="s">
        <v>956</v>
      </c>
      <c r="C954" s="27" t="s">
        <v>1018</v>
      </c>
      <c r="D954" s="26" t="s">
        <v>1562</v>
      </c>
      <c r="E954" s="26">
        <v>0.49</v>
      </c>
      <c r="F954" s="26">
        <v>441681</v>
      </c>
      <c r="G954" s="28">
        <v>0.69223141240900588</v>
      </c>
      <c r="H954" s="28">
        <v>0.22121232675393973</v>
      </c>
      <c r="I954" s="28">
        <v>3.0000000000000001E-3</v>
      </c>
      <c r="J954" s="28">
        <v>0.90361422850268769</v>
      </c>
      <c r="K954" s="28">
        <v>0.63455016539999998</v>
      </c>
      <c r="L954" s="28">
        <v>0.10766119689086429</v>
      </c>
      <c r="M954" s="28">
        <v>0.16022581259999999</v>
      </c>
      <c r="N954" s="29">
        <v>1.677163861563415E-2</v>
      </c>
      <c r="O954" s="28">
        <v>0.79761106189999997</v>
      </c>
      <c r="P954" s="28">
        <v>0.79900000000000004</v>
      </c>
      <c r="Q954" s="28">
        <v>4.6467802325869723E-2</v>
      </c>
      <c r="R954" s="28">
        <v>1.8000000000000002E-2</v>
      </c>
      <c r="S954" s="28">
        <v>1.3591313776094559E-2</v>
      </c>
      <c r="T954" s="28">
        <v>0.88123049129999997</v>
      </c>
      <c r="U954" s="28">
        <v>0.16444983460000001</v>
      </c>
      <c r="V954" s="28">
        <v>8.36194294E-2</v>
      </c>
      <c r="W954" s="32">
        <v>4.2234540636042421</v>
      </c>
      <c r="X954" s="29">
        <v>0.15555234429395304</v>
      </c>
      <c r="Y954" s="29">
        <v>0.47707212789931458</v>
      </c>
      <c r="Z954" s="29">
        <v>0.33813661000583728</v>
      </c>
      <c r="AA954" s="31">
        <v>0.44870219655202592</v>
      </c>
      <c r="AB954" s="29">
        <v>0.17215568184391061</v>
      </c>
    </row>
    <row r="955" spans="1:28" x14ac:dyDescent="0.25">
      <c r="A955" s="26">
        <v>2086</v>
      </c>
      <c r="B955" s="26" t="s">
        <v>957</v>
      </c>
      <c r="C955" s="27" t="s">
        <v>1032</v>
      </c>
      <c r="D955" s="26" t="s">
        <v>1719</v>
      </c>
      <c r="E955" s="26">
        <v>0.84499999999999997</v>
      </c>
      <c r="F955" s="26">
        <v>168110</v>
      </c>
      <c r="G955" s="28">
        <v>0.45721395047742353</v>
      </c>
      <c r="H955" s="28">
        <v>0.44176157934700078</v>
      </c>
      <c r="I955" s="28">
        <v>6.5000000000000002E-2</v>
      </c>
      <c r="J955" s="28">
        <v>0.89947521186969281</v>
      </c>
      <c r="K955" s="28">
        <v>0.3851338856</v>
      </c>
      <c r="L955" s="28">
        <v>0.1514165248908943</v>
      </c>
      <c r="M955" s="28">
        <v>0.1104649013</v>
      </c>
      <c r="N955" s="29">
        <v>7.8500628744729642E-3</v>
      </c>
      <c r="O955" s="28">
        <v>0.44971672699999998</v>
      </c>
      <c r="P955" s="28">
        <v>0.4451</v>
      </c>
      <c r="Q955" s="28">
        <v>0.26505750605326878</v>
      </c>
      <c r="R955" s="28">
        <v>9.98E-2</v>
      </c>
      <c r="S955" s="28">
        <v>0.15224534501642936</v>
      </c>
      <c r="T955" s="28">
        <v>0.52679068669999995</v>
      </c>
      <c r="U955" s="28">
        <v>5.9966114399999999E-2</v>
      </c>
      <c r="V955" s="28">
        <v>7.70739597E-2</v>
      </c>
      <c r="W955" s="32">
        <v>1.0266751947025849</v>
      </c>
      <c r="X955" s="29">
        <v>0.14483940265185194</v>
      </c>
      <c r="Y955" s="29">
        <v>0.39786835698528566</v>
      </c>
      <c r="Z955" s="29">
        <v>0.31747430264980342</v>
      </c>
      <c r="AA955" s="31">
        <v>0.30112677026980461</v>
      </c>
      <c r="AB955" s="29">
        <v>0.17356246351430241</v>
      </c>
    </row>
    <row r="956" spans="1:28" x14ac:dyDescent="0.25">
      <c r="A956" s="26">
        <v>2087</v>
      </c>
      <c r="B956" s="26" t="s">
        <v>958</v>
      </c>
      <c r="C956" s="27" t="s">
        <v>1032</v>
      </c>
      <c r="D956" s="26" t="s">
        <v>1721</v>
      </c>
      <c r="E956" s="26">
        <v>1.613</v>
      </c>
      <c r="F956" s="26">
        <v>251905</v>
      </c>
      <c r="G956" s="28">
        <v>0.43200600493474833</v>
      </c>
      <c r="H956" s="28">
        <v>0.42834825229707618</v>
      </c>
      <c r="I956" s="28">
        <v>7.4999999999999997E-2</v>
      </c>
      <c r="J956" s="28">
        <v>0.89975707792289106</v>
      </c>
      <c r="K956" s="28">
        <v>0.3821001872</v>
      </c>
      <c r="L956" s="28">
        <v>0.13927256786188949</v>
      </c>
      <c r="M956" s="28">
        <v>0.1175344963</v>
      </c>
      <c r="N956" s="29">
        <v>8.6284278865222559E-3</v>
      </c>
      <c r="O956" s="28">
        <v>0.45892197350000002</v>
      </c>
      <c r="P956" s="28">
        <v>0.4556</v>
      </c>
      <c r="Q956" s="28">
        <v>0.24262150426106677</v>
      </c>
      <c r="R956" s="28">
        <v>0.109</v>
      </c>
      <c r="S956" s="28">
        <v>0.19536315042914498</v>
      </c>
      <c r="T956" s="28">
        <v>0.52679068669999995</v>
      </c>
      <c r="U956" s="28">
        <v>7.3499812799999995E-2</v>
      </c>
      <c r="V956" s="28">
        <v>6.78687132E-2</v>
      </c>
      <c r="W956" s="32">
        <v>1.0453584388125376</v>
      </c>
      <c r="X956" s="29">
        <v>0.17572528123149792</v>
      </c>
      <c r="Y956" s="29">
        <v>0.40497064400966437</v>
      </c>
      <c r="Z956" s="29">
        <v>0.34580327143511408</v>
      </c>
      <c r="AA956" s="31">
        <v>0.32493970091654606</v>
      </c>
      <c r="AB956" s="29">
        <v>0.19376566037431819</v>
      </c>
    </row>
    <row r="957" spans="1:28" x14ac:dyDescent="0.25">
      <c r="A957" s="26">
        <v>2088</v>
      </c>
      <c r="B957" s="26" t="s">
        <v>959</v>
      </c>
      <c r="C957" s="27" t="s">
        <v>1033</v>
      </c>
      <c r="D957" s="26" t="s">
        <v>1722</v>
      </c>
      <c r="E957" s="26">
        <v>-5.0999999999999997E-2</v>
      </c>
      <c r="F957" s="26">
        <v>182400</v>
      </c>
      <c r="G957" s="28">
        <v>0.50453821454756909</v>
      </c>
      <c r="H957" s="28">
        <v>4.1928008262172849E-2</v>
      </c>
      <c r="I957" s="28">
        <v>0.34700000000000003</v>
      </c>
      <c r="J957" s="28">
        <v>0.83865091137148717</v>
      </c>
      <c r="K957" s="28">
        <v>0.47303697550000001</v>
      </c>
      <c r="L957" s="28">
        <v>1.6333313549765565E-2</v>
      </c>
      <c r="M957" s="28">
        <v>4.4714819869999999E-2</v>
      </c>
      <c r="N957" s="29">
        <v>1.0706866876372486E-2</v>
      </c>
      <c r="O957" s="28">
        <v>0.5814823965</v>
      </c>
      <c r="P957" s="28">
        <v>0.51929999999999998</v>
      </c>
      <c r="Q957" s="28">
        <v>2.352660652545404E-2</v>
      </c>
      <c r="R957" s="28">
        <v>0.51159999999999994</v>
      </c>
      <c r="S957" s="28">
        <v>1.0061984045362314E-2</v>
      </c>
      <c r="T957" s="28">
        <v>0.91029992380000002</v>
      </c>
      <c r="U957" s="28">
        <v>4.62630245E-2</v>
      </c>
      <c r="V957" s="28">
        <v>0.32881752730000002</v>
      </c>
      <c r="W957" s="32">
        <v>1.1548106179834225</v>
      </c>
      <c r="X957" s="29">
        <v>0.14898860117282731</v>
      </c>
      <c r="Y957" s="29">
        <v>0.46002540131575947</v>
      </c>
      <c r="Z957" s="29">
        <v>0.31113835275215584</v>
      </c>
      <c r="AA957" s="31">
        <v>0.51458498264417518</v>
      </c>
      <c r="AB957" s="29">
        <v>9.7268376977269699E-2</v>
      </c>
    </row>
    <row r="958" spans="1:28" x14ac:dyDescent="0.25">
      <c r="A958" s="26">
        <v>2089</v>
      </c>
      <c r="B958" s="26" t="s">
        <v>960</v>
      </c>
      <c r="C958" s="27" t="s">
        <v>1035</v>
      </c>
      <c r="D958" s="26" t="s">
        <v>1751</v>
      </c>
      <c r="E958" s="26">
        <v>1.2270000000000001</v>
      </c>
      <c r="F958" s="26">
        <v>113141</v>
      </c>
      <c r="G958" s="28">
        <v>0.32526503560396214</v>
      </c>
      <c r="H958" s="28">
        <v>0.6127821190029249</v>
      </c>
      <c r="I958" s="28">
        <v>1.8000000000000002E-2</v>
      </c>
      <c r="J958" s="28">
        <v>0.87633965375103051</v>
      </c>
      <c r="K958" s="28">
        <v>0.25434397650000001</v>
      </c>
      <c r="L958" s="28">
        <v>0.17606939295003043</v>
      </c>
      <c r="M958" s="28">
        <v>6.3651707160000001E-2</v>
      </c>
      <c r="N958" s="29">
        <v>6.944828731116153E-3</v>
      </c>
      <c r="O958" s="28">
        <v>0.27864199249999999</v>
      </c>
      <c r="P958" s="28">
        <v>0.27140000000000003</v>
      </c>
      <c r="Q958" s="28">
        <v>0.4853894173602854</v>
      </c>
      <c r="R958" s="28">
        <v>5.0300000000000004E-2</v>
      </c>
      <c r="S958" s="28">
        <v>0.47188056006807455</v>
      </c>
      <c r="T958" s="28">
        <v>0.28498220880000003</v>
      </c>
      <c r="U958" s="28">
        <v>1.70560235E-2</v>
      </c>
      <c r="V958" s="28">
        <v>6.3402162999999997E-3</v>
      </c>
      <c r="W958" s="32">
        <v>0.48188375927452592</v>
      </c>
      <c r="X958" s="29">
        <v>0.23331429694887326</v>
      </c>
      <c r="Y958" s="29">
        <v>0.4408369307061632</v>
      </c>
      <c r="Z958" s="29">
        <v>0.30044958796359789</v>
      </c>
      <c r="AA958" s="31">
        <v>0.22208494971708137</v>
      </c>
      <c r="AB958" s="29">
        <v>0.27462100945247014</v>
      </c>
    </row>
    <row r="959" spans="1:28" x14ac:dyDescent="0.25">
      <c r="A959" s="26">
        <v>2090</v>
      </c>
      <c r="B959" s="26" t="s">
        <v>961</v>
      </c>
      <c r="C959" s="27" t="s">
        <v>1035</v>
      </c>
      <c r="D959" s="26" t="s">
        <v>1754</v>
      </c>
      <c r="E959" s="26">
        <v>-0.39400000000000002</v>
      </c>
      <c r="F959" s="26">
        <v>61306</v>
      </c>
      <c r="G959" s="28">
        <v>0.51136993899057126</v>
      </c>
      <c r="H959" s="28">
        <v>0.46561375926058268</v>
      </c>
      <c r="I959" s="28">
        <v>6.0000000000000001E-3</v>
      </c>
      <c r="J959" s="28">
        <v>0.84805607558012974</v>
      </c>
      <c r="K959" s="28">
        <v>0.47792494479999997</v>
      </c>
      <c r="L959" s="28">
        <v>0.17824323630576519</v>
      </c>
      <c r="M959" s="28">
        <v>8.3962215719999997E-2</v>
      </c>
      <c r="N959" s="29">
        <v>8.4706607115355003E-3</v>
      </c>
      <c r="O959" s="28">
        <v>0.52889486200000002</v>
      </c>
      <c r="P959" s="28">
        <v>0.53189999999999993</v>
      </c>
      <c r="Q959" s="28">
        <v>0.29207259366475535</v>
      </c>
      <c r="R959" s="28">
        <v>1.2800000000000001E-2</v>
      </c>
      <c r="S959" s="28">
        <v>0.36337922403003753</v>
      </c>
      <c r="T959" s="28">
        <v>0.42225193550000001</v>
      </c>
      <c r="U959" s="28">
        <v>5.3975055199999997E-2</v>
      </c>
      <c r="V959" s="28">
        <v>-0.1066429265</v>
      </c>
      <c r="W959" s="32">
        <v>1.355803871282897</v>
      </c>
      <c r="X959" s="29">
        <v>6.2715237518387118E-2</v>
      </c>
      <c r="Y959" s="29">
        <v>0.48828352180956519</v>
      </c>
      <c r="Z959" s="29">
        <v>0.22337070930142441</v>
      </c>
      <c r="AA959" s="31">
        <v>0.25003659786268484</v>
      </c>
      <c r="AB959" s="29">
        <v>8.7844496550786688E-2</v>
      </c>
    </row>
    <row r="960" spans="1:28" x14ac:dyDescent="0.25">
      <c r="A960" s="26">
        <v>2091</v>
      </c>
      <c r="B960" s="26" t="s">
        <v>962</v>
      </c>
      <c r="C960" s="27" t="s">
        <v>1044</v>
      </c>
      <c r="D960" s="26" t="s">
        <v>1875</v>
      </c>
      <c r="E960" s="26">
        <v>-0.81399999999999995</v>
      </c>
      <c r="F960" s="26">
        <v>382974</v>
      </c>
      <c r="G960" s="28">
        <v>0.71215905127310775</v>
      </c>
      <c r="H960" s="28">
        <v>1.4625445069225248E-2</v>
      </c>
      <c r="I960" s="28">
        <v>0.16200000000000001</v>
      </c>
      <c r="J960" s="28">
        <v>0.75458357401108189</v>
      </c>
      <c r="K960" s="28">
        <v>0.64457848399999995</v>
      </c>
      <c r="L960" s="28">
        <v>1.3438611910465957E-2</v>
      </c>
      <c r="M960" s="28">
        <v>8.8024325589999994E-2</v>
      </c>
      <c r="N960" s="29">
        <v>1.1850927802900358E-2</v>
      </c>
      <c r="O960" s="28">
        <v>0.82023871029999995</v>
      </c>
      <c r="P960" s="28">
        <v>0.77489999999999992</v>
      </c>
      <c r="Q960" s="28">
        <v>3.5548923995139134E-2</v>
      </c>
      <c r="R960" s="28">
        <v>0.28220000000000001</v>
      </c>
      <c r="S960" s="28">
        <v>3.5422227270145946E-3</v>
      </c>
      <c r="T960" s="28">
        <v>0.94364675060000003</v>
      </c>
      <c r="U960" s="28">
        <v>0.130321516</v>
      </c>
      <c r="V960" s="28">
        <v>0.12340804029999999</v>
      </c>
      <c r="W960" s="32">
        <v>3.1148455206966483</v>
      </c>
      <c r="X960" s="29">
        <v>2.8093599539459911E-2</v>
      </c>
      <c r="Y960" s="29">
        <v>0.46565798563885297</v>
      </c>
      <c r="Z960" s="29">
        <v>0.25830530125887807</v>
      </c>
      <c r="AA960" s="31">
        <v>0.794289897510981</v>
      </c>
      <c r="AB960" s="29">
        <v>1.0273972602739725E-2</v>
      </c>
    </row>
    <row r="961" spans="1:28" x14ac:dyDescent="0.25">
      <c r="A961" s="26">
        <v>2092</v>
      </c>
      <c r="B961" s="26" t="s">
        <v>963</v>
      </c>
      <c r="C961" s="27" t="s">
        <v>1044</v>
      </c>
      <c r="D961" s="26" t="s">
        <v>1877</v>
      </c>
      <c r="E961" s="26">
        <v>3.1E-2</v>
      </c>
      <c r="F961" s="26">
        <v>385881</v>
      </c>
      <c r="G961" s="28">
        <v>0.63389002856891152</v>
      </c>
      <c r="H961" s="28">
        <v>1.6858126972375761E-2</v>
      </c>
      <c r="I961" s="28">
        <v>0.15</v>
      </c>
      <c r="J961" s="28">
        <v>0.82135594191275452</v>
      </c>
      <c r="K961" s="28">
        <v>0.5877098154</v>
      </c>
      <c r="L961" s="28">
        <v>1.9115869251871483E-2</v>
      </c>
      <c r="M961" s="28">
        <v>9.3202213229999997E-2</v>
      </c>
      <c r="N961" s="29">
        <v>1.7982517319942343E-2</v>
      </c>
      <c r="O961" s="28">
        <v>0.7474785974</v>
      </c>
      <c r="P961" s="28">
        <v>0.74659999999999993</v>
      </c>
      <c r="Q961" s="28">
        <v>4.5908146609289213E-2</v>
      </c>
      <c r="R961" s="28">
        <v>0.27949999999999997</v>
      </c>
      <c r="S961" s="28">
        <v>1.5982035066649154E-2</v>
      </c>
      <c r="T961" s="28">
        <v>0.94364675060000003</v>
      </c>
      <c r="U961" s="28">
        <v>0.15889018460000001</v>
      </c>
      <c r="V961" s="28">
        <v>0.1961681532</v>
      </c>
      <c r="W961" s="32">
        <v>2.3623278099421037</v>
      </c>
      <c r="X961" s="29">
        <v>9.3352286188107078E-2</v>
      </c>
      <c r="Y961" s="29">
        <v>0.46190903210637235</v>
      </c>
      <c r="Z961" s="29">
        <v>0.34070028139771308</v>
      </c>
      <c r="AA961" s="31">
        <v>0.61891023539440038</v>
      </c>
      <c r="AB961" s="29">
        <v>6.0809930534203957E-2</v>
      </c>
    </row>
    <row r="962" spans="1:28" x14ac:dyDescent="0.25">
      <c r="A962" s="26">
        <v>2093</v>
      </c>
      <c r="B962" s="26" t="s">
        <v>964</v>
      </c>
      <c r="C962" s="27" t="s">
        <v>1044</v>
      </c>
      <c r="D962" s="26" t="s">
        <v>1880</v>
      </c>
      <c r="E962" s="26">
        <v>0.68</v>
      </c>
      <c r="F962" s="26">
        <v>237158</v>
      </c>
      <c r="G962" s="28">
        <v>0.56775915831033941</v>
      </c>
      <c r="H962" s="28">
        <v>1.5258465427941785E-2</v>
      </c>
      <c r="I962" s="28">
        <v>0.16200000000000001</v>
      </c>
      <c r="J962" s="28">
        <v>0.84530428677154301</v>
      </c>
      <c r="K962" s="28">
        <v>0.54693007069999999</v>
      </c>
      <c r="L962" s="28">
        <v>3.588506005163318E-2</v>
      </c>
      <c r="M962" s="28">
        <v>7.4228308450000002E-2</v>
      </c>
      <c r="N962" s="29">
        <v>2.7197216298125493E-2</v>
      </c>
      <c r="O962" s="28">
        <v>0.69674933660000005</v>
      </c>
      <c r="P962" s="28">
        <v>0.69940000000000002</v>
      </c>
      <c r="Q962" s="28">
        <v>4.1298544734349435E-2</v>
      </c>
      <c r="R962" s="28">
        <v>0.31209999999999999</v>
      </c>
      <c r="S962" s="28">
        <v>9.5466769112562428E-3</v>
      </c>
      <c r="T962" s="28">
        <v>0.94364675060000003</v>
      </c>
      <c r="U962" s="28">
        <v>0.1524699293</v>
      </c>
      <c r="V962" s="28">
        <v>0.24689741400000001</v>
      </c>
      <c r="W962" s="32">
        <v>1.7474102588176383</v>
      </c>
      <c r="X962" s="29">
        <v>0.20607024462580795</v>
      </c>
      <c r="Y962" s="29">
        <v>0.43773395963295597</v>
      </c>
      <c r="Z962" s="29">
        <v>0.33290048757073787</v>
      </c>
      <c r="AA962" s="31">
        <v>0.53000180794289575</v>
      </c>
      <c r="AB962" s="29">
        <v>0.16164313001674036</v>
      </c>
    </row>
    <row r="963" spans="1:28" x14ac:dyDescent="0.25">
      <c r="A963" s="26">
        <v>2094</v>
      </c>
      <c r="B963" s="26" t="s">
        <v>965</v>
      </c>
      <c r="C963" s="27" t="s">
        <v>1049</v>
      </c>
      <c r="D963" s="26" t="s">
        <v>1892</v>
      </c>
      <c r="E963" s="26">
        <v>0.20100000000000001</v>
      </c>
      <c r="F963" s="26">
        <v>64820</v>
      </c>
      <c r="G963" s="28">
        <v>0.40099765855644914</v>
      </c>
      <c r="H963" s="28">
        <v>0.47828073827718398</v>
      </c>
      <c r="I963" s="28">
        <v>5.7999999999999996E-2</v>
      </c>
      <c r="J963" s="28">
        <v>0.887612563145179</v>
      </c>
      <c r="K963" s="28">
        <v>0.32702348250000002</v>
      </c>
      <c r="L963" s="28">
        <v>0.11852621681142207</v>
      </c>
      <c r="M963" s="28">
        <v>6.7032885459999997E-2</v>
      </c>
      <c r="N963" s="29">
        <v>6.3098507905871874E-3</v>
      </c>
      <c r="O963" s="28">
        <v>0.36403508769999998</v>
      </c>
      <c r="P963" s="28">
        <v>0.34509999999999996</v>
      </c>
      <c r="Q963" s="28">
        <v>0.46502353035016353</v>
      </c>
      <c r="R963" s="28">
        <v>6.9400000000000003E-2</v>
      </c>
      <c r="S963" s="28">
        <v>0.37745495861061518</v>
      </c>
      <c r="T963" s="28">
        <v>0.33588949340000002</v>
      </c>
      <c r="U963" s="28">
        <v>1.80765175E-2</v>
      </c>
      <c r="V963" s="28">
        <v>-2.81455943E-2</v>
      </c>
      <c r="W963" s="32">
        <v>0.67147009966777405</v>
      </c>
      <c r="X963" s="29">
        <v>7.5707169082791792E-2</v>
      </c>
      <c r="Y963" s="29">
        <v>0.32311159382877269</v>
      </c>
      <c r="Z963" s="29">
        <v>0.27929301503048132</v>
      </c>
      <c r="AA963" s="31">
        <v>0.30284837569208189</v>
      </c>
      <c r="AB963" s="29">
        <v>0.10852390852390853</v>
      </c>
    </row>
    <row r="964" spans="1:28" x14ac:dyDescent="0.25">
      <c r="A964" s="26">
        <v>2095</v>
      </c>
      <c r="B964" s="26" t="s">
        <v>966</v>
      </c>
      <c r="C964" s="27" t="s">
        <v>1049</v>
      </c>
      <c r="D964" s="26" t="s">
        <v>1894</v>
      </c>
      <c r="E964" s="26">
        <v>5.3999999999999999E-2</v>
      </c>
      <c r="F964" s="26">
        <v>124609</v>
      </c>
      <c r="G964" s="28">
        <v>0.52802355381986821</v>
      </c>
      <c r="H964" s="28">
        <v>0.41121296745993202</v>
      </c>
      <c r="I964" s="28">
        <v>5.2000000000000005E-2</v>
      </c>
      <c r="J964" s="28">
        <v>0.86677000581282693</v>
      </c>
      <c r="K964" s="28">
        <v>0.4284734952</v>
      </c>
      <c r="L964" s="28">
        <v>8.794205749541735E-2</v>
      </c>
      <c r="M964" s="28">
        <v>0.1120698648</v>
      </c>
      <c r="N964" s="29">
        <v>7.9283468204646729E-3</v>
      </c>
      <c r="O964" s="28">
        <v>0.51927343540000004</v>
      </c>
      <c r="P964" s="28">
        <v>0.49369999999999997</v>
      </c>
      <c r="Q964" s="28">
        <v>0.35435712179298146</v>
      </c>
      <c r="R964" s="28">
        <v>6.6900000000000001E-2</v>
      </c>
      <c r="S964" s="28">
        <v>0.47651006711409394</v>
      </c>
      <c r="T964" s="28">
        <v>0.47664081479999998</v>
      </c>
      <c r="U964" s="28">
        <v>6.5226504800000001E-2</v>
      </c>
      <c r="V964" s="28">
        <v>-4.2632620599999997E-2</v>
      </c>
      <c r="W964" s="32">
        <v>1.2311822577955644</v>
      </c>
      <c r="X964" s="29">
        <v>8.1532977160661324E-2</v>
      </c>
      <c r="Y964" s="29">
        <v>0.26612324315720126</v>
      </c>
      <c r="Z964" s="29">
        <v>0.31833875484667995</v>
      </c>
      <c r="AA964" s="31">
        <v>0.37766962164667711</v>
      </c>
      <c r="AB964" s="29">
        <v>0.11324772107259298</v>
      </c>
    </row>
    <row r="965" spans="1:28" x14ac:dyDescent="0.25">
      <c r="A965" s="26">
        <v>2096</v>
      </c>
      <c r="B965" s="26" t="s">
        <v>967</v>
      </c>
      <c r="C965" s="27" t="s">
        <v>1049</v>
      </c>
      <c r="D965" s="26" t="s">
        <v>1899</v>
      </c>
      <c r="E965" s="26">
        <v>1.4910000000000001</v>
      </c>
      <c r="F965" s="26">
        <v>203617</v>
      </c>
      <c r="G965" s="28">
        <v>0.45534061268318371</v>
      </c>
      <c r="H965" s="28">
        <v>0.47690446604178838</v>
      </c>
      <c r="I965" s="28">
        <v>2.2000000000000002E-2</v>
      </c>
      <c r="J965" s="28">
        <v>0.88069868876405266</v>
      </c>
      <c r="K965" s="28">
        <v>0.33819802360000001</v>
      </c>
      <c r="L965" s="28">
        <v>0.14264677388103081</v>
      </c>
      <c r="M965" s="28">
        <v>5.7763999220000001E-2</v>
      </c>
      <c r="N965" s="29">
        <v>8.3162177872505329E-3</v>
      </c>
      <c r="O965" s="28">
        <v>0.3749873058</v>
      </c>
      <c r="P965" s="28">
        <v>0.36890000000000001</v>
      </c>
      <c r="Q965" s="28">
        <v>0.45306443746630959</v>
      </c>
      <c r="R965" s="28">
        <v>3.7599999999999995E-2</v>
      </c>
      <c r="S965" s="28">
        <v>0.40304550809372136</v>
      </c>
      <c r="T965" s="28">
        <v>0.3453569071</v>
      </c>
      <c r="U965" s="28">
        <v>3.0701976400000001E-2</v>
      </c>
      <c r="V965" s="28">
        <v>-2.9630398700000001E-2</v>
      </c>
      <c r="W965" s="32">
        <v>0.67855836555543947</v>
      </c>
      <c r="X965" s="29">
        <v>0.19648064247130498</v>
      </c>
      <c r="Y965" s="29">
        <v>0.41049882605228083</v>
      </c>
      <c r="Z965" s="29">
        <v>0.34696959796469079</v>
      </c>
      <c r="AA965" s="31">
        <v>0.24297480787124789</v>
      </c>
      <c r="AB965" s="29">
        <v>0.23406360703754281</v>
      </c>
    </row>
    <row r="966" spans="1:28" x14ac:dyDescent="0.25">
      <c r="A966" s="26">
        <v>2097</v>
      </c>
      <c r="B966" s="26" t="s">
        <v>968</v>
      </c>
      <c r="C966" s="27" t="s">
        <v>1051</v>
      </c>
      <c r="D966" s="26" t="s">
        <v>1921</v>
      </c>
      <c r="E966" s="26">
        <v>1.504</v>
      </c>
      <c r="F966" s="26">
        <v>330373</v>
      </c>
      <c r="G966" s="28">
        <v>0.58460284886528247</v>
      </c>
      <c r="H966" s="28">
        <v>0.34093144900064781</v>
      </c>
      <c r="I966" s="28">
        <v>4.0000000000000001E-3</v>
      </c>
      <c r="J966" s="28">
        <v>0.85880316306903182</v>
      </c>
      <c r="K966" s="28">
        <v>0.48134801929999999</v>
      </c>
      <c r="L966" s="28">
        <v>0.14276542054679295</v>
      </c>
      <c r="M966" s="28">
        <v>0.13793755630000001</v>
      </c>
      <c r="N966" s="29">
        <v>2.4114435314084921E-2</v>
      </c>
      <c r="O966" s="28">
        <v>0.5892688667</v>
      </c>
      <c r="P966" s="28">
        <v>0.60260000000000002</v>
      </c>
      <c r="Q966" s="28">
        <v>0.20626277112526081</v>
      </c>
      <c r="R966" s="28">
        <v>1.24E-2</v>
      </c>
      <c r="S966" s="28">
        <v>0.17847096365314269</v>
      </c>
      <c r="T966" s="28">
        <v>0.6040504095</v>
      </c>
      <c r="U966" s="28">
        <v>0.1212519807</v>
      </c>
      <c r="V966" s="28">
        <v>1.47815428E-2</v>
      </c>
      <c r="W966" s="32">
        <v>1.7231396534148831</v>
      </c>
      <c r="X966" s="29">
        <v>0.21026902361834551</v>
      </c>
      <c r="Y966" s="29">
        <v>0.44398598132145706</v>
      </c>
      <c r="Z966" s="29">
        <v>0.35545563051425211</v>
      </c>
      <c r="AA966" s="31">
        <v>0.30486132942121624</v>
      </c>
      <c r="AB966" s="29">
        <v>0.21715533709035295</v>
      </c>
    </row>
    <row r="967" spans="1:28" x14ac:dyDescent="0.25">
      <c r="A967" s="26">
        <v>2098</v>
      </c>
      <c r="B967" s="26" t="s">
        <v>969</v>
      </c>
      <c r="C967" s="27" t="s">
        <v>1054</v>
      </c>
      <c r="D967" s="26" t="s">
        <v>1944</v>
      </c>
      <c r="E967" s="26">
        <v>0.27700000000000002</v>
      </c>
      <c r="F967" s="26">
        <v>334470</v>
      </c>
      <c r="G967" s="28">
        <v>0.40329418156602304</v>
      </c>
      <c r="H967" s="28">
        <v>3.0528035150036735E-2</v>
      </c>
      <c r="I967" s="28">
        <v>0.53299999999999992</v>
      </c>
      <c r="J967" s="28">
        <v>0.81761928375843551</v>
      </c>
      <c r="K967" s="28">
        <v>0.3483070513</v>
      </c>
      <c r="L967" s="28">
        <v>1.0765518696271294E-2</v>
      </c>
      <c r="M967" s="28">
        <v>2.6897315540000001E-2</v>
      </c>
      <c r="N967" s="29">
        <v>8.1285269764252936E-3</v>
      </c>
      <c r="O967" s="28">
        <v>0.44259316700000001</v>
      </c>
      <c r="P967" s="28">
        <v>0.35850000000000004</v>
      </c>
      <c r="Q967" s="28">
        <v>1.2862228966644294E-2</v>
      </c>
      <c r="R967" s="28">
        <v>0.69640000000000002</v>
      </c>
      <c r="S967" s="28">
        <v>1.0476458074097861E-2</v>
      </c>
      <c r="T967" s="28">
        <v>0.93247275350000003</v>
      </c>
      <c r="U967" s="28">
        <v>1.0192948699999999E-2</v>
      </c>
      <c r="V967" s="28">
        <v>0.48987958650000002</v>
      </c>
      <c r="W967" s="32">
        <v>0.62502443155905918</v>
      </c>
      <c r="X967" s="29">
        <v>0.1321391262038667</v>
      </c>
      <c r="Y967" s="29">
        <v>0.4403891584454469</v>
      </c>
      <c r="Z967" s="29">
        <v>0.36622482904225157</v>
      </c>
      <c r="AA967" s="31">
        <v>0.48405402653187807</v>
      </c>
      <c r="AB967" s="29">
        <v>9.860533398580866E-2</v>
      </c>
    </row>
    <row r="968" spans="1:28" x14ac:dyDescent="0.25">
      <c r="A968" s="26">
        <v>2099</v>
      </c>
      <c r="B968" s="26" t="s">
        <v>970</v>
      </c>
      <c r="C968" s="27" t="s">
        <v>1054</v>
      </c>
      <c r="D968" s="26" t="s">
        <v>1947</v>
      </c>
      <c r="E968" s="26">
        <v>-0.70499999999999996</v>
      </c>
      <c r="F968" s="26">
        <v>162153</v>
      </c>
      <c r="G968" s="28">
        <v>0.39894532066431937</v>
      </c>
      <c r="H968" s="28">
        <v>3.5199335017104129E-2</v>
      </c>
      <c r="I968" s="28">
        <v>0.54100000000000004</v>
      </c>
      <c r="J968" s="28">
        <v>0.81396016631825596</v>
      </c>
      <c r="K968" s="28">
        <v>0.32916108090000001</v>
      </c>
      <c r="L968" s="28">
        <v>1.1119734706836944E-2</v>
      </c>
      <c r="M968" s="28">
        <v>4.1656671139999997E-2</v>
      </c>
      <c r="N968" s="29">
        <v>7.3802300148169053E-3</v>
      </c>
      <c r="O968" s="28">
        <v>0.46438251330000002</v>
      </c>
      <c r="P968" s="28">
        <v>0.36219999999999997</v>
      </c>
      <c r="Q968" s="28">
        <v>1.260955249707593E-2</v>
      </c>
      <c r="R968" s="28">
        <v>0.7137</v>
      </c>
      <c r="S968" s="28">
        <v>1.483832997449662E-2</v>
      </c>
      <c r="T968" s="28">
        <v>0.93247275350000003</v>
      </c>
      <c r="U968" s="28">
        <v>3.3038919100000001E-2</v>
      </c>
      <c r="V968" s="28">
        <v>0.46809024020000001</v>
      </c>
      <c r="W968" s="32">
        <v>0.61845155308298572</v>
      </c>
      <c r="X968" s="29">
        <v>8.8637872805295143E-2</v>
      </c>
      <c r="Y968" s="29">
        <v>0.4450877241622665</v>
      </c>
      <c r="Z968" s="29">
        <v>0.24908736945095261</v>
      </c>
      <c r="AA968" s="31">
        <v>0.50184342000134763</v>
      </c>
      <c r="AB968" s="29">
        <v>4.8812360673379969E-2</v>
      </c>
    </row>
    <row r="969" spans="1:28" x14ac:dyDescent="0.25">
      <c r="A969" s="26">
        <v>2100</v>
      </c>
      <c r="B969" s="26" t="s">
        <v>971</v>
      </c>
      <c r="C969" s="27" t="s">
        <v>1057</v>
      </c>
      <c r="D969" s="26" t="s">
        <v>1969</v>
      </c>
      <c r="E969" s="26">
        <v>-0.17100000000000001</v>
      </c>
      <c r="F969" s="26">
        <v>34150</v>
      </c>
      <c r="G969" s="28">
        <v>0.51088867187499998</v>
      </c>
      <c r="H969" s="28">
        <v>0.48419268942144761</v>
      </c>
      <c r="I969" s="28">
        <v>3.0000000000000001E-3</v>
      </c>
      <c r="J969" s="28">
        <v>0.83735422740524779</v>
      </c>
      <c r="K969" s="28">
        <v>0.37589763679999999</v>
      </c>
      <c r="L969" s="28">
        <v>7.8426252339295816E-2</v>
      </c>
      <c r="M969" s="28">
        <v>0.1513687601</v>
      </c>
      <c r="N969" s="29">
        <v>2.4024024024024024E-2</v>
      </c>
      <c r="O969" s="28">
        <v>0.43675864120000002</v>
      </c>
      <c r="P969" s="28">
        <v>0.41619999999999996</v>
      </c>
      <c r="Q969" s="28">
        <v>0.44738589211618257</v>
      </c>
      <c r="R969" s="28">
        <v>7.1999999999999998E-3</v>
      </c>
      <c r="S969" s="28">
        <v>0.48132850037933067</v>
      </c>
      <c r="T969" s="28">
        <v>0.46320915509999999</v>
      </c>
      <c r="U969" s="28">
        <v>4.0302363200000003E-2</v>
      </c>
      <c r="V969" s="28">
        <v>2.64505139E-2</v>
      </c>
      <c r="W969" s="32">
        <v>1.1688644341144103</v>
      </c>
      <c r="X969" s="29">
        <v>9.7467572575663991E-2</v>
      </c>
      <c r="Y969" s="29">
        <v>0.38279021449342321</v>
      </c>
      <c r="Z969" s="29">
        <v>0.17532309769005699</v>
      </c>
      <c r="AA969" s="31">
        <v>0.25972039264012237</v>
      </c>
      <c r="AB969" s="29">
        <v>0.1243553680262541</v>
      </c>
    </row>
    <row r="970" spans="1:28" x14ac:dyDescent="0.25">
      <c r="A970" s="26">
        <v>2101</v>
      </c>
      <c r="B970" s="26" t="s">
        <v>972</v>
      </c>
      <c r="C970" s="27" t="s">
        <v>1057</v>
      </c>
      <c r="D970" s="26" t="s">
        <v>1970</v>
      </c>
      <c r="E970" s="26">
        <v>0.246</v>
      </c>
      <c r="F970" s="26">
        <v>46661</v>
      </c>
      <c r="G970" s="28">
        <v>0.46381503944548313</v>
      </c>
      <c r="H970" s="28">
        <v>0.50359421331656029</v>
      </c>
      <c r="I970" s="28">
        <v>4.0000000000000001E-3</v>
      </c>
      <c r="J970" s="28">
        <v>0.84629326473339572</v>
      </c>
      <c r="K970" s="28">
        <v>0.45803108809999998</v>
      </c>
      <c r="L970" s="28">
        <v>8.72538860103627E-2</v>
      </c>
      <c r="M970" s="28">
        <v>0.12093264250000001</v>
      </c>
      <c r="N970" s="29">
        <v>2.1968911917098446E-2</v>
      </c>
      <c r="O970" s="28">
        <v>0.51440561409999996</v>
      </c>
      <c r="P970" s="28">
        <v>0.52170000000000005</v>
      </c>
      <c r="Q970" s="28">
        <v>0.3448676097207109</v>
      </c>
      <c r="R970" s="28">
        <v>1.3300000000000001E-2</v>
      </c>
      <c r="S970" s="28">
        <v>0.37506529688316209</v>
      </c>
      <c r="T970" s="28">
        <v>0.46320915509999999</v>
      </c>
      <c r="U970" s="28">
        <v>6.36689119E-2</v>
      </c>
      <c r="V970" s="28">
        <v>-5.1196459E-2</v>
      </c>
      <c r="W970" s="32">
        <v>1.4481585438462192</v>
      </c>
      <c r="X970" s="29">
        <v>0.16251409369265801</v>
      </c>
      <c r="Y970" s="29">
        <v>0.42325188577013162</v>
      </c>
      <c r="Z970" s="29">
        <v>0.23801298096831544</v>
      </c>
      <c r="AA970" s="31">
        <v>0.23554835224203133</v>
      </c>
      <c r="AB970" s="29">
        <v>0.18701949624092087</v>
      </c>
    </row>
    <row r="971" spans="1:28" x14ac:dyDescent="0.25">
      <c r="A971" s="26">
        <v>2103</v>
      </c>
      <c r="B971" s="26" t="s">
        <v>973</v>
      </c>
      <c r="C971" s="27" t="s">
        <v>1039</v>
      </c>
      <c r="D971" s="26" t="s">
        <v>1775</v>
      </c>
      <c r="E971" s="26">
        <v>0.93300000000000005</v>
      </c>
      <c r="F971" s="26">
        <v>224100</v>
      </c>
      <c r="G971" s="28">
        <v>0.50863870033722569</v>
      </c>
      <c r="H971" s="28">
        <v>0.4276014772914018</v>
      </c>
      <c r="I971" s="28">
        <v>3.0000000000000001E-3</v>
      </c>
      <c r="J971" s="28">
        <v>0.85592789079297227</v>
      </c>
      <c r="K971" s="28">
        <v>0.38642359739999999</v>
      </c>
      <c r="L971" s="28">
        <v>0.10033666030009587</v>
      </c>
      <c r="M971" s="28">
        <v>0.1516903617</v>
      </c>
      <c r="N971" s="29">
        <v>1.0560580274530496E-2</v>
      </c>
      <c r="O971" s="28">
        <v>0.4885729513</v>
      </c>
      <c r="P971" s="28">
        <v>0.52170000000000005</v>
      </c>
      <c r="Q971" s="28">
        <v>0.40654031958379783</v>
      </c>
      <c r="R971" s="28">
        <v>9.7999999999999997E-3</v>
      </c>
      <c r="S971" s="28">
        <v>0.27699822302366089</v>
      </c>
      <c r="T971" s="28">
        <v>0.49638536900000002</v>
      </c>
      <c r="U971" s="28">
        <v>0.13527640260000001</v>
      </c>
      <c r="V971" s="28">
        <v>7.8124177000000001E-3</v>
      </c>
      <c r="W971" s="32">
        <v>1.2338170851592047</v>
      </c>
      <c r="X971" s="29">
        <v>0.18090838714934707</v>
      </c>
      <c r="Y971" s="29">
        <v>0.45152832074828059</v>
      </c>
      <c r="Z971" s="29">
        <v>0.35264501169276719</v>
      </c>
      <c r="AA971" s="31">
        <v>0.29780298120544396</v>
      </c>
      <c r="AB971" s="29">
        <v>0.21533315283369869</v>
      </c>
    </row>
    <row r="972" spans="1:28" x14ac:dyDescent="0.25">
      <c r="A972" s="26">
        <v>2105</v>
      </c>
      <c r="B972" s="26" t="s">
        <v>974</v>
      </c>
      <c r="C972" s="27" t="s">
        <v>986</v>
      </c>
      <c r="D972" s="26" t="s">
        <v>1187</v>
      </c>
      <c r="E972" s="26">
        <v>0.35099999999999998</v>
      </c>
      <c r="F972" s="26">
        <v>9120</v>
      </c>
      <c r="G972" s="28">
        <v>0.45031897594129172</v>
      </c>
      <c r="H972" s="28">
        <v>0.54146449051610057</v>
      </c>
      <c r="I972" s="28">
        <v>1.8000000000000002E-2</v>
      </c>
      <c r="J972" s="28">
        <v>0.88485477178423233</v>
      </c>
      <c r="K972" s="28">
        <v>0.25607100989999998</v>
      </c>
      <c r="L972" s="28">
        <v>7.6201641266119571E-2</v>
      </c>
      <c r="M972" s="28">
        <v>6.8832691340000002E-2</v>
      </c>
      <c r="N972" s="29">
        <v>4.1869033662703063E-3</v>
      </c>
      <c r="O972" s="28">
        <v>0.3464046368</v>
      </c>
      <c r="P972" s="28">
        <v>0.33409999999999995</v>
      </c>
      <c r="Q972" s="28">
        <v>0.39360150552811102</v>
      </c>
      <c r="R972" s="28">
        <v>7.2999999999999995E-2</v>
      </c>
      <c r="S972" s="28">
        <v>0.46457889936150804</v>
      </c>
      <c r="T972" s="28">
        <v>0.3695664723</v>
      </c>
      <c r="U972" s="28">
        <v>7.8028990100000001E-2</v>
      </c>
      <c r="V972" s="28">
        <v>2.3161835499999998E-2</v>
      </c>
      <c r="W972" s="32">
        <v>0.49384267403870313</v>
      </c>
      <c r="X972" s="29">
        <v>0.12323735039696647</v>
      </c>
      <c r="Y972" s="29">
        <v>0.34530134277233338</v>
      </c>
      <c r="Z972" s="29">
        <v>7.8614842584368946E-2</v>
      </c>
      <c r="AA972" s="31">
        <v>0.28520208604954367</v>
      </c>
      <c r="AB972" s="29">
        <v>0.11695255067943863</v>
      </c>
    </row>
    <row r="973" spans="1:28" x14ac:dyDescent="0.25">
      <c r="A973" s="26">
        <v>2106</v>
      </c>
      <c r="B973" s="26" t="s">
        <v>975</v>
      </c>
      <c r="C973" s="27" t="s">
        <v>981</v>
      </c>
      <c r="D973" s="26" t="s">
        <v>1128</v>
      </c>
      <c r="E973" s="26">
        <v>0.59499999999999997</v>
      </c>
      <c r="F973" s="26">
        <v>11374</v>
      </c>
      <c r="G973" s="28">
        <v>0.656637460737312</v>
      </c>
      <c r="H973" s="28">
        <v>0.26278572603190264</v>
      </c>
      <c r="I973" s="28">
        <v>2E-3</v>
      </c>
      <c r="J973" s="28">
        <v>0.88642335766423352</v>
      </c>
      <c r="K973" s="28">
        <v>0.60902503289999999</v>
      </c>
      <c r="L973" s="28">
        <v>0.10243741765480896</v>
      </c>
      <c r="M973" s="28">
        <v>0.1123188406</v>
      </c>
      <c r="N973" s="29">
        <v>9.057971014492754E-3</v>
      </c>
      <c r="O973" s="28">
        <v>0.75538263630000002</v>
      </c>
      <c r="P973" s="28">
        <v>0.71499999999999997</v>
      </c>
      <c r="Q973" s="28">
        <v>5.6228240234519132E-2</v>
      </c>
      <c r="R973" s="28">
        <v>1.9699999999999999E-2</v>
      </c>
      <c r="S973" s="28">
        <v>7.1582401804943088E-2</v>
      </c>
      <c r="T973" s="28">
        <v>0.7667846129</v>
      </c>
      <c r="U973" s="28">
        <v>0.1059749671</v>
      </c>
      <c r="V973" s="28">
        <v>1.1401976600000001E-2</v>
      </c>
      <c r="W973" s="32">
        <v>2.7157765500306938</v>
      </c>
      <c r="X973" s="29">
        <v>5.081781709700648E-2</v>
      </c>
      <c r="Y973" s="29">
        <v>0.31392521378162547</v>
      </c>
      <c r="Z973" s="29">
        <v>0</v>
      </c>
      <c r="AA973" s="31">
        <v>0.42637125101323964</v>
      </c>
      <c r="AB973" s="29">
        <v>3.8703870387038701E-2</v>
      </c>
    </row>
    <row r="974" spans="1:28" x14ac:dyDescent="0.25">
      <c r="A974" s="26">
        <v>2107</v>
      </c>
      <c r="B974" s="26" t="s">
        <v>976</v>
      </c>
      <c r="C974" s="27" t="s">
        <v>1012</v>
      </c>
      <c r="D974" s="26" t="s">
        <v>1975</v>
      </c>
      <c r="E974" s="26">
        <v>-1.2729999999999999</v>
      </c>
      <c r="F974" s="26">
        <v>22988</v>
      </c>
      <c r="G974" s="28">
        <v>0.5282007291443277</v>
      </c>
      <c r="H974" s="28">
        <v>1.2937433722163308E-2</v>
      </c>
      <c r="I974" s="28">
        <v>0.49200000000000005</v>
      </c>
      <c r="J974" s="28">
        <v>0.76617954070981209</v>
      </c>
      <c r="K974" s="28">
        <v>0.40007266120000001</v>
      </c>
      <c r="L974" s="28">
        <v>1.2170753860127156E-2</v>
      </c>
      <c r="M974" s="28">
        <v>3.6984559489999999E-2</v>
      </c>
      <c r="N974" s="29">
        <v>6.1762034514078112E-3</v>
      </c>
      <c r="O974" s="28">
        <v>0.2297733434</v>
      </c>
      <c r="P974" s="28">
        <v>0.379</v>
      </c>
      <c r="Q974" s="28">
        <v>1.1444085504158361E-2</v>
      </c>
      <c r="R974" s="28">
        <v>0.67220000000000002</v>
      </c>
      <c r="S974" s="28">
        <v>2.2975301550832855E-3</v>
      </c>
      <c r="T974" s="28">
        <v>0.90187713309999995</v>
      </c>
      <c r="U974" s="28">
        <v>-2.1072661199999999E-2</v>
      </c>
      <c r="V974" s="28">
        <v>0.67210378969999995</v>
      </c>
      <c r="W974" s="32">
        <v>0.81218341775526526</v>
      </c>
      <c r="X974" s="29">
        <v>3.741246755790608E-2</v>
      </c>
      <c r="Y974" s="29">
        <v>0.42792979451761565</v>
      </c>
      <c r="Z974" s="29">
        <v>0.10473758447319419</v>
      </c>
      <c r="AA974" s="31">
        <v>0.57713682729511084</v>
      </c>
      <c r="AB974" s="29">
        <v>6.8297185048454088E-3</v>
      </c>
    </row>
  </sheetData>
  <sortState xmlns:xlrd2="http://schemas.microsoft.com/office/spreadsheetml/2017/richdata2" ref="A2:AB974">
    <sortCondition ref="A2:A974"/>
  </sortState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75"/>
  <sheetViews>
    <sheetView zoomScale="60" zoomScaleNormal="60" workbookViewId="0">
      <selection activeCell="Y2" sqref="Y2:Y974"/>
    </sheetView>
  </sheetViews>
  <sheetFormatPr defaultRowHeight="13.8" x14ac:dyDescent="0.25"/>
  <cols>
    <col min="1" max="1" width="8.88671875" style="13"/>
    <col min="2" max="2" width="16.33203125" style="13" customWidth="1"/>
    <col min="3" max="3" width="10.77734375" style="12"/>
    <col min="4" max="4" width="10.77734375" style="13" bestFit="1" customWidth="1"/>
    <col min="5" max="6" width="8.88671875" style="12"/>
    <col min="13" max="13" width="8.88671875" style="31"/>
    <col min="14" max="14" width="8.88671875" style="30"/>
    <col min="15" max="15" width="9.33203125" style="30" customWidth="1"/>
    <col min="17" max="17" width="8.77734375" style="30" customWidth="1"/>
    <col min="22" max="22" width="10.33203125" style="42" bestFit="1" customWidth="1"/>
  </cols>
  <sheetData>
    <row r="1" spans="1:24" ht="43.8" thickBot="1" x14ac:dyDescent="0.3">
      <c r="A1" s="2">
        <v>0</v>
      </c>
      <c r="B1" s="3" t="s">
        <v>1979</v>
      </c>
      <c r="C1" s="4" t="s">
        <v>1980</v>
      </c>
      <c r="D1" s="14" t="s">
        <v>1981</v>
      </c>
      <c r="E1" s="17" t="s">
        <v>1982</v>
      </c>
      <c r="F1" s="17" t="s">
        <v>1983</v>
      </c>
      <c r="I1" t="s">
        <v>1059</v>
      </c>
      <c r="J1" t="s">
        <v>1979</v>
      </c>
      <c r="K1" s="1" t="s">
        <v>1073</v>
      </c>
      <c r="M1" s="31" t="s">
        <v>1978</v>
      </c>
      <c r="N1" s="25" t="s">
        <v>1976</v>
      </c>
      <c r="O1" s="25" t="s">
        <v>1977</v>
      </c>
      <c r="Q1" s="21" t="s">
        <v>1986</v>
      </c>
      <c r="U1" t="s">
        <v>1979</v>
      </c>
      <c r="V1" s="38" t="s">
        <v>2536</v>
      </c>
      <c r="W1" t="s">
        <v>2537</v>
      </c>
    </row>
    <row r="2" spans="1:24" ht="14.4" x14ac:dyDescent="0.3">
      <c r="A2" s="5">
        <v>1101</v>
      </c>
      <c r="B2" s="5" t="s">
        <v>4</v>
      </c>
      <c r="C2" s="6" t="s">
        <v>1022</v>
      </c>
      <c r="D2" s="15">
        <v>4049</v>
      </c>
      <c r="E2" s="18">
        <v>502</v>
      </c>
      <c r="F2" s="18">
        <v>2569</v>
      </c>
      <c r="G2">
        <f t="shared" ref="G2:G65" si="0">E2/F2</f>
        <v>0.19540677306344881</v>
      </c>
      <c r="I2">
        <v>1101</v>
      </c>
      <c r="J2" t="s">
        <v>4</v>
      </c>
      <c r="K2">
        <v>0.19540677306344881</v>
      </c>
      <c r="M2" s="31">
        <v>6</v>
      </c>
      <c r="N2" s="32">
        <v>0.21411225667712877</v>
      </c>
      <c r="O2" s="33">
        <v>3</v>
      </c>
      <c r="Q2" s="35">
        <v>0.51253110558123005</v>
      </c>
      <c r="T2">
        <v>1101</v>
      </c>
      <c r="U2" t="s">
        <v>4</v>
      </c>
      <c r="V2" s="39">
        <v>331</v>
      </c>
      <c r="W2">
        <v>1958</v>
      </c>
      <c r="X2">
        <f>V2/W2</f>
        <v>0.16905005107252299</v>
      </c>
    </row>
    <row r="3" spans="1:24" ht="14.4" x14ac:dyDescent="0.3">
      <c r="A3" s="7">
        <v>1102</v>
      </c>
      <c r="B3" s="7" t="s">
        <v>5</v>
      </c>
      <c r="C3" s="8" t="s">
        <v>1001</v>
      </c>
      <c r="D3" s="15">
        <v>55359</v>
      </c>
      <c r="E3" s="19">
        <v>9268</v>
      </c>
      <c r="F3" s="19">
        <v>36096</v>
      </c>
      <c r="G3">
        <f t="shared" si="0"/>
        <v>0.25675975177304966</v>
      </c>
      <c r="I3">
        <v>1102</v>
      </c>
      <c r="J3" t="s">
        <v>5</v>
      </c>
      <c r="K3">
        <v>0.25675975177304966</v>
      </c>
      <c r="M3" s="31">
        <v>7</v>
      </c>
      <c r="N3" s="32">
        <v>0.21148755875549752</v>
      </c>
      <c r="O3" s="33">
        <v>3</v>
      </c>
      <c r="Q3" s="35">
        <v>0.46374933868860602</v>
      </c>
      <c r="T3">
        <v>1102</v>
      </c>
      <c r="U3" t="s">
        <v>5</v>
      </c>
      <c r="V3" s="40">
        <v>3477</v>
      </c>
      <c r="W3">
        <v>27544</v>
      </c>
      <c r="X3">
        <f t="shared" ref="X3:X66" si="1">V3/W3</f>
        <v>0.12623438861458031</v>
      </c>
    </row>
    <row r="4" spans="1:24" ht="14.4" x14ac:dyDescent="0.3">
      <c r="A4" s="7">
        <v>1103</v>
      </c>
      <c r="B4" s="7" t="s">
        <v>6</v>
      </c>
      <c r="C4" s="8" t="s">
        <v>1016</v>
      </c>
      <c r="D4" s="15">
        <v>16033</v>
      </c>
      <c r="E4" s="19">
        <v>1735</v>
      </c>
      <c r="F4" s="19">
        <v>11139</v>
      </c>
      <c r="G4">
        <f t="shared" si="0"/>
        <v>0.15575904479755812</v>
      </c>
      <c r="I4">
        <v>1103</v>
      </c>
      <c r="J4" t="s">
        <v>6</v>
      </c>
      <c r="K4">
        <v>0.15575904479755812</v>
      </c>
      <c r="M4" s="31">
        <v>2</v>
      </c>
      <c r="N4" s="32">
        <v>0.34930108515802505</v>
      </c>
      <c r="O4" s="33">
        <v>2</v>
      </c>
      <c r="Q4" s="35">
        <v>0</v>
      </c>
      <c r="T4">
        <v>1103</v>
      </c>
      <c r="U4" t="s">
        <v>6</v>
      </c>
      <c r="V4" s="40">
        <v>2178</v>
      </c>
      <c r="W4">
        <v>7675</v>
      </c>
      <c r="X4">
        <f t="shared" si="1"/>
        <v>0.28377850162866447</v>
      </c>
    </row>
    <row r="5" spans="1:24" ht="14.4" x14ac:dyDescent="0.3">
      <c r="A5" s="7">
        <v>1104</v>
      </c>
      <c r="B5" s="7" t="s">
        <v>7</v>
      </c>
      <c r="C5" s="8" t="s">
        <v>977</v>
      </c>
      <c r="D5" s="15">
        <v>796131</v>
      </c>
      <c r="E5" s="19">
        <v>200851</v>
      </c>
      <c r="F5" s="19">
        <v>529423</v>
      </c>
      <c r="G5">
        <f t="shared" si="0"/>
        <v>0.37937717099559332</v>
      </c>
      <c r="I5">
        <v>1104</v>
      </c>
      <c r="J5" t="s">
        <v>7</v>
      </c>
      <c r="K5">
        <v>0.37937717099559332</v>
      </c>
      <c r="M5" s="31">
        <v>6</v>
      </c>
      <c r="N5" s="32">
        <v>0.24263266886608686</v>
      </c>
      <c r="O5" s="33">
        <v>2</v>
      </c>
      <c r="Q5" s="35">
        <v>0</v>
      </c>
      <c r="T5">
        <v>1104</v>
      </c>
      <c r="U5" t="s">
        <v>7</v>
      </c>
      <c r="V5" s="40">
        <v>66739</v>
      </c>
      <c r="W5">
        <v>399757</v>
      </c>
      <c r="X5">
        <f t="shared" si="1"/>
        <v>0.1669489214697929</v>
      </c>
    </row>
    <row r="6" spans="1:24" ht="14.4" x14ac:dyDescent="0.3">
      <c r="A6" s="7">
        <v>1105</v>
      </c>
      <c r="B6" s="7" t="s">
        <v>8</v>
      </c>
      <c r="C6" s="8" t="s">
        <v>978</v>
      </c>
      <c r="D6" s="15">
        <v>310644</v>
      </c>
      <c r="E6" s="19">
        <v>89902</v>
      </c>
      <c r="F6" s="19">
        <v>200265</v>
      </c>
      <c r="G6">
        <f t="shared" si="0"/>
        <v>0.44891518737672587</v>
      </c>
      <c r="I6">
        <v>1105</v>
      </c>
      <c r="J6" t="s">
        <v>8</v>
      </c>
      <c r="K6">
        <v>0.44891518737672587</v>
      </c>
      <c r="M6" s="31">
        <v>5</v>
      </c>
      <c r="N6" s="32">
        <v>0.11047163115337974</v>
      </c>
      <c r="O6" s="33">
        <v>3</v>
      </c>
      <c r="Q6" s="35">
        <v>0</v>
      </c>
      <c r="T6">
        <v>1105</v>
      </c>
      <c r="U6" t="s">
        <v>8</v>
      </c>
      <c r="V6" s="40">
        <v>18599</v>
      </c>
      <c r="W6">
        <v>154810</v>
      </c>
      <c r="X6">
        <f t="shared" si="1"/>
        <v>0.12014081777662941</v>
      </c>
    </row>
    <row r="7" spans="1:24" ht="14.4" x14ac:dyDescent="0.3">
      <c r="A7" s="7">
        <v>1106</v>
      </c>
      <c r="B7" s="7" t="s">
        <v>9</v>
      </c>
      <c r="C7" s="8" t="s">
        <v>994</v>
      </c>
      <c r="D7" s="15">
        <v>30530</v>
      </c>
      <c r="E7" s="19">
        <v>10373</v>
      </c>
      <c r="F7" s="19">
        <v>18280</v>
      </c>
      <c r="G7">
        <f t="shared" si="0"/>
        <v>0.56745076586433263</v>
      </c>
      <c r="I7">
        <v>1106</v>
      </c>
      <c r="J7" t="s">
        <v>9</v>
      </c>
      <c r="K7">
        <v>0.56745076586433263</v>
      </c>
      <c r="M7" s="31">
        <v>9</v>
      </c>
      <c r="N7" s="32">
        <v>2.8481920455347226E-2</v>
      </c>
      <c r="O7" s="33">
        <v>5</v>
      </c>
      <c r="Q7" s="35">
        <v>0</v>
      </c>
      <c r="T7">
        <v>1106</v>
      </c>
      <c r="U7" t="s">
        <v>9</v>
      </c>
      <c r="V7" s="40">
        <v>534</v>
      </c>
      <c r="W7">
        <v>14898</v>
      </c>
      <c r="X7">
        <f t="shared" si="1"/>
        <v>3.5843737414418042E-2</v>
      </c>
    </row>
    <row r="8" spans="1:24" ht="14.4" x14ac:dyDescent="0.3">
      <c r="A8" s="7">
        <v>1107</v>
      </c>
      <c r="B8" s="7" t="s">
        <v>10</v>
      </c>
      <c r="C8" s="8" t="s">
        <v>1018</v>
      </c>
      <c r="D8" s="15">
        <v>80980</v>
      </c>
      <c r="E8" s="19">
        <v>21178</v>
      </c>
      <c r="F8" s="19">
        <v>51511</v>
      </c>
      <c r="G8">
        <f t="shared" si="0"/>
        <v>0.41113548562442975</v>
      </c>
      <c r="I8">
        <v>1107</v>
      </c>
      <c r="J8" t="s">
        <v>10</v>
      </c>
      <c r="K8">
        <v>0.41113548562442975</v>
      </c>
      <c r="M8" s="31">
        <v>9</v>
      </c>
      <c r="N8" s="32">
        <v>8.3613366238426287E-2</v>
      </c>
      <c r="O8" s="33">
        <v>4</v>
      </c>
      <c r="Q8" s="35">
        <v>0</v>
      </c>
      <c r="T8">
        <v>1107</v>
      </c>
      <c r="U8" t="s">
        <v>10</v>
      </c>
      <c r="V8" s="40">
        <v>3154</v>
      </c>
      <c r="W8">
        <v>39919</v>
      </c>
      <c r="X8">
        <f t="shared" si="1"/>
        <v>7.900999524036173E-2</v>
      </c>
    </row>
    <row r="9" spans="1:24" ht="14.4" x14ac:dyDescent="0.3">
      <c r="A9" s="7">
        <v>1108</v>
      </c>
      <c r="B9" s="7" t="s">
        <v>11</v>
      </c>
      <c r="C9" s="8" t="s">
        <v>979</v>
      </c>
      <c r="D9" s="15">
        <v>313063</v>
      </c>
      <c r="E9" s="19">
        <v>74508</v>
      </c>
      <c r="F9" s="19">
        <v>215806</v>
      </c>
      <c r="G9">
        <f t="shared" si="0"/>
        <v>0.34525453416494445</v>
      </c>
      <c r="I9">
        <v>1108</v>
      </c>
      <c r="J9" t="s">
        <v>11</v>
      </c>
      <c r="K9">
        <v>0.34525453416494445</v>
      </c>
      <c r="M9" s="31">
        <v>5</v>
      </c>
      <c r="N9" s="32">
        <v>0.10487101360933054</v>
      </c>
      <c r="O9" s="33">
        <v>2</v>
      </c>
      <c r="Q9" s="35">
        <v>0</v>
      </c>
      <c r="T9">
        <v>1108</v>
      </c>
      <c r="U9" t="s">
        <v>11</v>
      </c>
      <c r="V9" s="40">
        <v>25212</v>
      </c>
      <c r="W9">
        <v>156181</v>
      </c>
      <c r="X9">
        <f t="shared" si="1"/>
        <v>0.16142808664306157</v>
      </c>
    </row>
    <row r="10" spans="1:24" ht="14.4" x14ac:dyDescent="0.3">
      <c r="A10" s="7">
        <v>1109</v>
      </c>
      <c r="B10" s="7" t="s">
        <v>12</v>
      </c>
      <c r="C10" s="8" t="s">
        <v>996</v>
      </c>
      <c r="D10" s="15">
        <v>7854</v>
      </c>
      <c r="E10" s="19">
        <v>1128</v>
      </c>
      <c r="F10" s="19">
        <v>4922</v>
      </c>
      <c r="G10">
        <f t="shared" si="0"/>
        <v>0.22917513206013815</v>
      </c>
      <c r="I10">
        <v>1109</v>
      </c>
      <c r="J10" t="s">
        <v>12</v>
      </c>
      <c r="K10">
        <v>0.22917513206013815</v>
      </c>
      <c r="M10" s="31">
        <v>10</v>
      </c>
      <c r="N10" s="32">
        <v>0.11111830510978345</v>
      </c>
      <c r="O10" s="33">
        <v>4</v>
      </c>
      <c r="Q10" s="35">
        <v>0</v>
      </c>
      <c r="T10">
        <v>1109</v>
      </c>
      <c r="U10" t="s">
        <v>12</v>
      </c>
      <c r="V10" s="40">
        <v>311</v>
      </c>
      <c r="W10">
        <v>3960</v>
      </c>
      <c r="X10">
        <f t="shared" si="1"/>
        <v>7.8535353535353541E-2</v>
      </c>
    </row>
    <row r="11" spans="1:24" ht="14.4" x14ac:dyDescent="0.3">
      <c r="A11" s="7">
        <v>1110</v>
      </c>
      <c r="B11" s="7" t="s">
        <v>13</v>
      </c>
      <c r="C11" s="8" t="s">
        <v>1005</v>
      </c>
      <c r="D11" s="15">
        <v>2556</v>
      </c>
      <c r="E11" s="19">
        <v>287</v>
      </c>
      <c r="F11" s="19">
        <v>1357</v>
      </c>
      <c r="G11">
        <f t="shared" si="0"/>
        <v>0.21149594694178334</v>
      </c>
      <c r="I11">
        <v>1110</v>
      </c>
      <c r="J11" t="s">
        <v>13</v>
      </c>
      <c r="K11">
        <v>0.21149594694178334</v>
      </c>
      <c r="M11" s="31">
        <v>5</v>
      </c>
      <c r="N11" s="32">
        <v>0.17657898124123539</v>
      </c>
      <c r="O11" s="33">
        <v>4</v>
      </c>
      <c r="Q11" s="35">
        <v>0</v>
      </c>
      <c r="T11">
        <v>1110</v>
      </c>
      <c r="U11" t="s">
        <v>13</v>
      </c>
      <c r="V11" s="40">
        <v>121</v>
      </c>
      <c r="W11">
        <v>1293</v>
      </c>
      <c r="X11">
        <f t="shared" si="1"/>
        <v>9.3580819798917247E-2</v>
      </c>
    </row>
    <row r="12" spans="1:24" ht="14.4" x14ac:dyDescent="0.3">
      <c r="A12" s="7">
        <v>1111</v>
      </c>
      <c r="B12" s="7" t="s">
        <v>14</v>
      </c>
      <c r="C12" s="8" t="s">
        <v>980</v>
      </c>
      <c r="D12" s="15">
        <v>150263</v>
      </c>
      <c r="E12" s="19">
        <v>48255</v>
      </c>
      <c r="F12" s="19">
        <v>95034</v>
      </c>
      <c r="G12">
        <f t="shared" si="0"/>
        <v>0.5077656417703138</v>
      </c>
      <c r="I12">
        <v>1111</v>
      </c>
      <c r="J12" t="s">
        <v>14</v>
      </c>
      <c r="K12">
        <v>0.5077656417703138</v>
      </c>
      <c r="M12" s="31">
        <v>7</v>
      </c>
      <c r="N12" s="32">
        <v>1.7967240464218284E-2</v>
      </c>
      <c r="O12" s="33">
        <v>4</v>
      </c>
      <c r="Q12" s="35">
        <v>0</v>
      </c>
      <c r="T12">
        <v>1111</v>
      </c>
      <c r="U12" t="s">
        <v>14</v>
      </c>
      <c r="V12" s="40">
        <v>4256</v>
      </c>
      <c r="W12">
        <v>73772</v>
      </c>
      <c r="X12">
        <f t="shared" si="1"/>
        <v>5.7691264978582658E-2</v>
      </c>
    </row>
    <row r="13" spans="1:24" ht="14.4" x14ac:dyDescent="0.3">
      <c r="A13" s="7">
        <v>1112</v>
      </c>
      <c r="B13" s="7" t="s">
        <v>15</v>
      </c>
      <c r="C13" s="8" t="s">
        <v>994</v>
      </c>
      <c r="D13" s="15">
        <v>41633</v>
      </c>
      <c r="E13" s="19">
        <v>14164</v>
      </c>
      <c r="F13" s="19">
        <v>25032</v>
      </c>
      <c r="G13">
        <f t="shared" si="0"/>
        <v>0.56583573026526046</v>
      </c>
      <c r="I13">
        <v>1112</v>
      </c>
      <c r="J13" t="s">
        <v>15</v>
      </c>
      <c r="K13">
        <v>0.56583573026526046</v>
      </c>
      <c r="M13" s="31">
        <v>9</v>
      </c>
      <c r="N13" s="32">
        <v>2.2294299769385129E-2</v>
      </c>
      <c r="O13" s="33">
        <v>5</v>
      </c>
      <c r="Q13" s="35">
        <v>0.37634001433183223</v>
      </c>
      <c r="T13">
        <v>1112</v>
      </c>
      <c r="U13" t="s">
        <v>15</v>
      </c>
      <c r="V13" s="40">
        <v>713</v>
      </c>
      <c r="W13">
        <v>20140</v>
      </c>
      <c r="X13">
        <f t="shared" si="1"/>
        <v>3.5402184707050643E-2</v>
      </c>
    </row>
    <row r="14" spans="1:24" ht="14.4" x14ac:dyDescent="0.3">
      <c r="A14" s="7">
        <v>1113</v>
      </c>
      <c r="B14" s="7" t="s">
        <v>16</v>
      </c>
      <c r="C14" s="8" t="s">
        <v>1051</v>
      </c>
      <c r="D14" s="15">
        <v>127331</v>
      </c>
      <c r="E14" s="19">
        <v>25749</v>
      </c>
      <c r="F14" s="19">
        <v>86633</v>
      </c>
      <c r="G14">
        <f t="shared" si="0"/>
        <v>0.29721930442210243</v>
      </c>
      <c r="I14">
        <v>1113</v>
      </c>
      <c r="J14" t="s">
        <v>16</v>
      </c>
      <c r="K14">
        <v>0.29721930442210243</v>
      </c>
      <c r="M14" s="31">
        <v>4</v>
      </c>
      <c r="N14" s="32">
        <v>0.11420043272531485</v>
      </c>
      <c r="O14" s="33">
        <v>2</v>
      </c>
      <c r="Q14" s="35">
        <v>0.48455476039496331</v>
      </c>
      <c r="T14">
        <v>1113</v>
      </c>
      <c r="U14" t="s">
        <v>16</v>
      </c>
      <c r="V14" s="40">
        <v>9746</v>
      </c>
      <c r="W14">
        <v>64190</v>
      </c>
      <c r="X14">
        <f t="shared" si="1"/>
        <v>0.15183050319364386</v>
      </c>
    </row>
    <row r="15" spans="1:24" ht="14.4" x14ac:dyDescent="0.3">
      <c r="A15" s="7">
        <v>1114</v>
      </c>
      <c r="B15" s="7" t="s">
        <v>17</v>
      </c>
      <c r="C15" s="8" t="s">
        <v>1031</v>
      </c>
      <c r="D15" s="15">
        <v>28709</v>
      </c>
      <c r="E15" s="19">
        <v>4149</v>
      </c>
      <c r="F15" s="19">
        <v>19256</v>
      </c>
      <c r="G15">
        <f t="shared" si="0"/>
        <v>0.21546530951391774</v>
      </c>
      <c r="I15">
        <v>1114</v>
      </c>
      <c r="J15" t="s">
        <v>17</v>
      </c>
      <c r="K15">
        <v>0.21546530951391774</v>
      </c>
      <c r="M15" s="31">
        <v>8</v>
      </c>
      <c r="N15" s="32">
        <v>0.17856060271396942</v>
      </c>
      <c r="O15" s="33">
        <v>5</v>
      </c>
      <c r="Q15" s="35">
        <v>0</v>
      </c>
      <c r="T15">
        <v>1114</v>
      </c>
      <c r="U15" t="s">
        <v>17</v>
      </c>
      <c r="V15" s="40">
        <v>860</v>
      </c>
      <c r="W15">
        <v>13230</v>
      </c>
      <c r="X15">
        <f t="shared" si="1"/>
        <v>6.500377928949358E-2</v>
      </c>
    </row>
    <row r="16" spans="1:24" ht="14.4" x14ac:dyDescent="0.3">
      <c r="A16" s="7">
        <v>1115</v>
      </c>
      <c r="B16" s="7" t="s">
        <v>18</v>
      </c>
      <c r="C16" s="8" t="s">
        <v>1044</v>
      </c>
      <c r="D16" s="15">
        <v>118426</v>
      </c>
      <c r="E16" s="19">
        <v>56423</v>
      </c>
      <c r="F16" s="19">
        <v>58577</v>
      </c>
      <c r="G16">
        <f t="shared" si="0"/>
        <v>0.96322788807893889</v>
      </c>
      <c r="I16">
        <v>1115</v>
      </c>
      <c r="J16" t="s">
        <v>18</v>
      </c>
      <c r="K16">
        <v>0.96322788807893889</v>
      </c>
      <c r="M16" s="31">
        <v>13</v>
      </c>
      <c r="N16" s="32">
        <v>8.7883630924030579E-3</v>
      </c>
      <c r="O16" s="33">
        <v>6</v>
      </c>
      <c r="Q16" s="35">
        <v>0.47886122211003823</v>
      </c>
      <c r="T16">
        <v>1115</v>
      </c>
      <c r="U16" t="s">
        <v>18</v>
      </c>
      <c r="V16" s="40">
        <v>657</v>
      </c>
      <c r="W16">
        <v>57880</v>
      </c>
      <c r="X16">
        <f t="shared" si="1"/>
        <v>1.1351071181755356E-2</v>
      </c>
    </row>
    <row r="17" spans="1:24" ht="14.4" x14ac:dyDescent="0.3">
      <c r="A17" s="7">
        <v>1116</v>
      </c>
      <c r="B17" s="7" t="s">
        <v>19</v>
      </c>
      <c r="C17" s="8" t="s">
        <v>1003</v>
      </c>
      <c r="D17" s="15">
        <v>39229</v>
      </c>
      <c r="E17" s="19">
        <v>6593</v>
      </c>
      <c r="F17" s="19">
        <v>26843</v>
      </c>
      <c r="G17">
        <f t="shared" si="0"/>
        <v>0.24561338151473383</v>
      </c>
      <c r="I17">
        <v>1116</v>
      </c>
      <c r="J17" t="s">
        <v>19</v>
      </c>
      <c r="K17">
        <v>0.24561338151473383</v>
      </c>
      <c r="M17" s="31">
        <v>5</v>
      </c>
      <c r="N17" s="32">
        <v>0.18564258022910671</v>
      </c>
      <c r="O17" s="33">
        <v>3</v>
      </c>
      <c r="Q17" s="35">
        <v>0.42210833967249872</v>
      </c>
      <c r="T17">
        <v>1116</v>
      </c>
      <c r="U17" t="s">
        <v>19</v>
      </c>
      <c r="V17" s="40">
        <v>4027</v>
      </c>
      <c r="W17">
        <v>19908</v>
      </c>
      <c r="X17">
        <f t="shared" si="1"/>
        <v>0.20228049025517381</v>
      </c>
    </row>
    <row r="18" spans="1:24" ht="14.4" x14ac:dyDescent="0.3">
      <c r="A18" s="7">
        <v>1117</v>
      </c>
      <c r="B18" s="7" t="s">
        <v>20</v>
      </c>
      <c r="C18" s="8" t="s">
        <v>1056</v>
      </c>
      <c r="D18" s="15">
        <v>42407</v>
      </c>
      <c r="E18" s="19">
        <v>8819</v>
      </c>
      <c r="F18" s="19">
        <v>27821</v>
      </c>
      <c r="G18">
        <f t="shared" si="0"/>
        <v>0.31699076237374646</v>
      </c>
      <c r="I18">
        <v>1117</v>
      </c>
      <c r="J18" t="s">
        <v>20</v>
      </c>
      <c r="K18">
        <v>0.31699076237374646</v>
      </c>
      <c r="M18" s="31">
        <v>10</v>
      </c>
      <c r="N18" s="32">
        <v>6.2133199118980464E-2</v>
      </c>
      <c r="O18" s="33">
        <v>4</v>
      </c>
      <c r="Q18" s="35">
        <v>0.34212342951815544</v>
      </c>
      <c r="T18">
        <v>1117</v>
      </c>
      <c r="U18" t="s">
        <v>20</v>
      </c>
      <c r="V18" s="40">
        <v>1444</v>
      </c>
      <c r="W18">
        <v>21208</v>
      </c>
      <c r="X18">
        <f t="shared" si="1"/>
        <v>6.8087514145605432E-2</v>
      </c>
    </row>
    <row r="19" spans="1:24" ht="14.4" x14ac:dyDescent="0.3">
      <c r="A19" s="7">
        <v>1118</v>
      </c>
      <c r="B19" s="7" t="s">
        <v>21</v>
      </c>
      <c r="C19" s="8" t="s">
        <v>1032</v>
      </c>
      <c r="D19" s="15">
        <v>174850</v>
      </c>
      <c r="E19" s="19">
        <v>32495</v>
      </c>
      <c r="F19" s="19">
        <v>118497</v>
      </c>
      <c r="G19">
        <f t="shared" si="0"/>
        <v>0.27422635172198451</v>
      </c>
      <c r="I19">
        <v>1118</v>
      </c>
      <c r="J19" t="s">
        <v>21</v>
      </c>
      <c r="K19">
        <v>0.27422635172198451</v>
      </c>
      <c r="M19" s="31">
        <v>6</v>
      </c>
      <c r="N19" s="32">
        <v>0.32012033180869409</v>
      </c>
      <c r="O19" s="33">
        <v>2</v>
      </c>
      <c r="Q19" s="35">
        <v>0.54121660034110286</v>
      </c>
      <c r="T19">
        <v>1118</v>
      </c>
      <c r="U19" t="s">
        <v>21</v>
      </c>
      <c r="V19" s="40">
        <v>12529</v>
      </c>
      <c r="W19">
        <v>87048</v>
      </c>
      <c r="X19">
        <f t="shared" si="1"/>
        <v>0.14393208344821248</v>
      </c>
    </row>
    <row r="20" spans="1:24" ht="14.4" x14ac:dyDescent="0.3">
      <c r="A20" s="7">
        <v>1119</v>
      </c>
      <c r="B20" s="7" t="s">
        <v>22</v>
      </c>
      <c r="C20" s="8" t="s">
        <v>1039</v>
      </c>
      <c r="D20" s="15">
        <v>22118</v>
      </c>
      <c r="E20" s="19">
        <v>3276</v>
      </c>
      <c r="F20" s="19">
        <v>13385</v>
      </c>
      <c r="G20">
        <f t="shared" si="0"/>
        <v>0.24475158759805754</v>
      </c>
      <c r="I20">
        <v>1119</v>
      </c>
      <c r="J20" t="s">
        <v>22</v>
      </c>
      <c r="K20">
        <v>0.24475158759805754</v>
      </c>
      <c r="M20" s="31">
        <v>13</v>
      </c>
      <c r="N20" s="32">
        <v>0.10205397139831571</v>
      </c>
      <c r="O20" s="33">
        <v>5</v>
      </c>
      <c r="Q20" s="35">
        <f>[1]Sheet2!E38/[1]Sheet2!D38</f>
        <v>0.3969575068201785</v>
      </c>
      <c r="T20">
        <v>1119</v>
      </c>
      <c r="U20" t="s">
        <v>22</v>
      </c>
      <c r="V20" s="40">
        <v>329</v>
      </c>
      <c r="W20">
        <v>10679</v>
      </c>
      <c r="X20">
        <f t="shared" si="1"/>
        <v>3.0808128101882198E-2</v>
      </c>
    </row>
    <row r="21" spans="1:24" ht="14.4" x14ac:dyDescent="0.3">
      <c r="A21" s="7">
        <v>1120</v>
      </c>
      <c r="B21" s="7" t="s">
        <v>23</v>
      </c>
      <c r="C21" s="8" t="s">
        <v>981</v>
      </c>
      <c r="D21" s="15">
        <v>308393</v>
      </c>
      <c r="E21" s="19">
        <v>78335</v>
      </c>
      <c r="F21" s="19">
        <v>205107</v>
      </c>
      <c r="G21">
        <f t="shared" si="0"/>
        <v>0.38192260624942104</v>
      </c>
      <c r="I21">
        <v>1120</v>
      </c>
      <c r="J21" t="s">
        <v>23</v>
      </c>
      <c r="K21">
        <v>0.38192260624942104</v>
      </c>
      <c r="M21" s="31">
        <v>6</v>
      </c>
      <c r="N21" s="32">
        <v>7.5002297647870697E-2</v>
      </c>
      <c r="O21" s="33">
        <v>2</v>
      </c>
      <c r="Q21" s="35">
        <f>[1]Sheet2!E42/[1]Sheet2!D42</f>
        <v>0.51796219802228061</v>
      </c>
      <c r="T21">
        <v>1120</v>
      </c>
      <c r="U21" t="s">
        <v>23</v>
      </c>
      <c r="V21" s="40">
        <v>24468</v>
      </c>
      <c r="W21">
        <v>154576</v>
      </c>
      <c r="X21">
        <f t="shared" si="1"/>
        <v>0.15829106717731084</v>
      </c>
    </row>
    <row r="22" spans="1:24" ht="14.4" x14ac:dyDescent="0.3">
      <c r="A22" s="7">
        <v>1121</v>
      </c>
      <c r="B22" s="7" t="s">
        <v>24</v>
      </c>
      <c r="C22" s="8" t="s">
        <v>984</v>
      </c>
      <c r="D22" s="15">
        <v>10957</v>
      </c>
      <c r="E22" s="19">
        <v>1048</v>
      </c>
      <c r="F22" s="19">
        <v>6698</v>
      </c>
      <c r="G22">
        <f t="shared" si="0"/>
        <v>0.15646461630337413</v>
      </c>
      <c r="I22">
        <v>1121</v>
      </c>
      <c r="J22" t="s">
        <v>24</v>
      </c>
      <c r="K22">
        <v>0.15646461630337413</v>
      </c>
      <c r="M22" s="31">
        <v>6</v>
      </c>
      <c r="N22" s="32">
        <v>0.22471251930840466</v>
      </c>
      <c r="O22" s="33">
        <v>3</v>
      </c>
      <c r="Q22" s="35">
        <v>0.52044376276493443</v>
      </c>
      <c r="T22">
        <v>1121</v>
      </c>
      <c r="U22" t="s">
        <v>24</v>
      </c>
      <c r="V22" s="40">
        <v>568</v>
      </c>
      <c r="W22">
        <v>5349</v>
      </c>
      <c r="X22">
        <f t="shared" si="1"/>
        <v>0.10618807253692279</v>
      </c>
    </row>
    <row r="23" spans="1:24" ht="14.4" x14ac:dyDescent="0.3">
      <c r="A23" s="7">
        <v>1122</v>
      </c>
      <c r="B23" s="7" t="s">
        <v>25</v>
      </c>
      <c r="C23" s="8" t="s">
        <v>1029</v>
      </c>
      <c r="D23" s="15">
        <v>93998</v>
      </c>
      <c r="E23" s="19">
        <v>18067</v>
      </c>
      <c r="F23" s="19">
        <v>61642</v>
      </c>
      <c r="G23">
        <f t="shared" si="0"/>
        <v>0.29309561662502837</v>
      </c>
      <c r="I23">
        <v>1122</v>
      </c>
      <c r="J23" t="s">
        <v>25</v>
      </c>
      <c r="K23">
        <v>0.29309561662502837</v>
      </c>
      <c r="M23" s="31">
        <v>6</v>
      </c>
      <c r="N23" s="32">
        <v>0.13856761259049152</v>
      </c>
      <c r="O23" s="33">
        <v>2</v>
      </c>
      <c r="Q23" s="35">
        <v>0.59327498848456928</v>
      </c>
      <c r="T23">
        <v>1122</v>
      </c>
      <c r="U23" t="s">
        <v>25</v>
      </c>
      <c r="V23" s="40">
        <v>5913</v>
      </c>
      <c r="W23">
        <v>47953</v>
      </c>
      <c r="X23">
        <f t="shared" si="1"/>
        <v>0.12330823931766521</v>
      </c>
    </row>
    <row r="24" spans="1:24" ht="14.4" x14ac:dyDescent="0.3">
      <c r="A24" s="7">
        <v>1123</v>
      </c>
      <c r="B24" s="7" t="s">
        <v>26</v>
      </c>
      <c r="C24" s="8" t="s">
        <v>1042</v>
      </c>
      <c r="D24" s="15">
        <v>92093</v>
      </c>
      <c r="E24" s="19">
        <v>20080</v>
      </c>
      <c r="F24" s="19">
        <v>62001</v>
      </c>
      <c r="G24">
        <f t="shared" si="0"/>
        <v>0.32386574410090158</v>
      </c>
      <c r="I24">
        <v>1123</v>
      </c>
      <c r="J24" t="s">
        <v>26</v>
      </c>
      <c r="K24">
        <v>0.32386574410090158</v>
      </c>
      <c r="M24" s="31">
        <v>8</v>
      </c>
      <c r="N24" s="32">
        <v>7.837391309465544E-2</v>
      </c>
      <c r="O24" s="33">
        <v>3</v>
      </c>
      <c r="Q24" s="35">
        <v>0.53215793394586541</v>
      </c>
      <c r="T24">
        <v>1123</v>
      </c>
      <c r="U24" t="s">
        <v>26</v>
      </c>
      <c r="V24" s="40">
        <v>7311</v>
      </c>
      <c r="W24">
        <v>46037</v>
      </c>
      <c r="X24">
        <f t="shared" si="1"/>
        <v>0.15880704650607119</v>
      </c>
    </row>
    <row r="25" spans="1:24" ht="14.4" x14ac:dyDescent="0.3">
      <c r="A25" s="7">
        <v>1124</v>
      </c>
      <c r="B25" s="7" t="s">
        <v>27</v>
      </c>
      <c r="C25" s="8" t="s">
        <v>1000</v>
      </c>
      <c r="D25" s="15">
        <v>31264</v>
      </c>
      <c r="E25" s="19">
        <v>5752</v>
      </c>
      <c r="F25" s="19">
        <v>19557</v>
      </c>
      <c r="G25">
        <f t="shared" si="0"/>
        <v>0.29411463925960013</v>
      </c>
      <c r="I25">
        <v>1124</v>
      </c>
      <c r="J25" t="s">
        <v>27</v>
      </c>
      <c r="K25">
        <v>0.29411463925960013</v>
      </c>
      <c r="M25" s="31">
        <v>9</v>
      </c>
      <c r="N25" s="32">
        <v>0.14958077513146964</v>
      </c>
      <c r="O25" s="33">
        <v>4</v>
      </c>
      <c r="Q25" s="35">
        <v>0.5008298755186722</v>
      </c>
      <c r="T25">
        <v>1124</v>
      </c>
      <c r="U25" t="s">
        <v>27</v>
      </c>
      <c r="V25" s="40">
        <v>1524</v>
      </c>
      <c r="W25">
        <v>15705</v>
      </c>
      <c r="X25">
        <f t="shared" si="1"/>
        <v>9.7039159503342881E-2</v>
      </c>
    </row>
    <row r="26" spans="1:24" ht="14.4" x14ac:dyDescent="0.3">
      <c r="A26" s="7">
        <v>1125</v>
      </c>
      <c r="B26" s="7" t="s">
        <v>28</v>
      </c>
      <c r="C26" s="8" t="s">
        <v>1043</v>
      </c>
      <c r="D26" s="15">
        <v>25123</v>
      </c>
      <c r="E26" s="19">
        <v>3679</v>
      </c>
      <c r="F26" s="19">
        <v>16079</v>
      </c>
      <c r="G26">
        <f t="shared" si="0"/>
        <v>0.22880776167672118</v>
      </c>
      <c r="I26">
        <v>1125</v>
      </c>
      <c r="J26" t="s">
        <v>28</v>
      </c>
      <c r="K26">
        <v>0.22880776167672118</v>
      </c>
      <c r="M26" s="31">
        <v>9</v>
      </c>
      <c r="N26" s="32">
        <v>0.17158193868810073</v>
      </c>
      <c r="O26" s="33">
        <v>4</v>
      </c>
      <c r="Q26" s="35">
        <v>0.28828579340902799</v>
      </c>
      <c r="T26">
        <v>1125</v>
      </c>
      <c r="U26" t="s">
        <v>28</v>
      </c>
      <c r="V26" s="40">
        <v>1032</v>
      </c>
      <c r="W26">
        <v>12645</v>
      </c>
      <c r="X26">
        <f t="shared" si="1"/>
        <v>8.1613285883748513E-2</v>
      </c>
    </row>
    <row r="27" spans="1:24" ht="14.4" x14ac:dyDescent="0.3">
      <c r="A27" s="7">
        <v>1126</v>
      </c>
      <c r="B27" s="7" t="s">
        <v>29</v>
      </c>
      <c r="C27" s="8" t="s">
        <v>984</v>
      </c>
      <c r="D27" s="15">
        <v>333104</v>
      </c>
      <c r="E27" s="19">
        <v>72080</v>
      </c>
      <c r="F27" s="19">
        <v>232295</v>
      </c>
      <c r="G27">
        <f t="shared" si="0"/>
        <v>0.31029509890441032</v>
      </c>
      <c r="I27">
        <v>1126</v>
      </c>
      <c r="J27" t="s">
        <v>29</v>
      </c>
      <c r="K27">
        <v>0.31029509890441032</v>
      </c>
      <c r="M27" s="31">
        <v>6</v>
      </c>
      <c r="N27" s="32">
        <v>0.1745270792171883</v>
      </c>
      <c r="O27" s="33">
        <v>1</v>
      </c>
      <c r="Q27" s="35">
        <v>0.34953343701399692</v>
      </c>
      <c r="T27">
        <v>1126</v>
      </c>
      <c r="U27" t="s">
        <v>29</v>
      </c>
      <c r="V27" s="40">
        <v>39975</v>
      </c>
      <c r="W27">
        <v>163877</v>
      </c>
      <c r="X27">
        <f t="shared" si="1"/>
        <v>0.24393294971228421</v>
      </c>
    </row>
    <row r="28" spans="1:24" ht="14.4" x14ac:dyDescent="0.3">
      <c r="A28" s="7">
        <v>1127</v>
      </c>
      <c r="B28" s="7" t="s">
        <v>30</v>
      </c>
      <c r="C28" s="8" t="s">
        <v>1032</v>
      </c>
      <c r="D28" s="15">
        <v>105145</v>
      </c>
      <c r="E28" s="19">
        <v>21182</v>
      </c>
      <c r="F28" s="19">
        <v>71068</v>
      </c>
      <c r="G28">
        <f t="shared" si="0"/>
        <v>0.29805256937018065</v>
      </c>
      <c r="I28">
        <v>1127</v>
      </c>
      <c r="J28" t="s">
        <v>30</v>
      </c>
      <c r="K28">
        <v>0.29805256937018065</v>
      </c>
      <c r="M28" s="31">
        <v>7</v>
      </c>
      <c r="N28" s="32">
        <v>0.2565100240629033</v>
      </c>
      <c r="O28" s="33">
        <v>3</v>
      </c>
      <c r="Q28" s="35">
        <v>0.49048702369029168</v>
      </c>
      <c r="T28">
        <v>1127</v>
      </c>
      <c r="U28" t="s">
        <v>30</v>
      </c>
      <c r="V28" s="40">
        <v>5217</v>
      </c>
      <c r="W28">
        <v>51462</v>
      </c>
      <c r="X28">
        <f t="shared" si="1"/>
        <v>0.10137577241459718</v>
      </c>
    </row>
    <row r="29" spans="1:24" ht="14.4" x14ac:dyDescent="0.3">
      <c r="A29" s="7">
        <v>1128</v>
      </c>
      <c r="B29" s="7" t="s">
        <v>31</v>
      </c>
      <c r="C29" s="8" t="s">
        <v>1017</v>
      </c>
      <c r="D29" s="15">
        <v>101242</v>
      </c>
      <c r="E29" s="19">
        <v>20697</v>
      </c>
      <c r="F29" s="19">
        <v>73129</v>
      </c>
      <c r="G29">
        <f t="shared" si="0"/>
        <v>0.2830204159772457</v>
      </c>
      <c r="I29">
        <v>1128</v>
      </c>
      <c r="J29" t="s">
        <v>31</v>
      </c>
      <c r="K29">
        <v>0.2830204159772457</v>
      </c>
      <c r="M29" s="31">
        <v>4</v>
      </c>
      <c r="N29" s="32">
        <v>0.32397910346787373</v>
      </c>
      <c r="O29" s="33">
        <v>1</v>
      </c>
      <c r="Q29" s="35">
        <v>0.44249749327122179</v>
      </c>
      <c r="T29">
        <v>1128</v>
      </c>
      <c r="U29" t="s">
        <v>31</v>
      </c>
      <c r="V29" s="40">
        <v>11980</v>
      </c>
      <c r="W29">
        <v>45949</v>
      </c>
      <c r="X29">
        <f t="shared" si="1"/>
        <v>0.26072384600317744</v>
      </c>
    </row>
    <row r="30" spans="1:24" ht="14.4" x14ac:dyDescent="0.3">
      <c r="A30" s="7">
        <v>1129</v>
      </c>
      <c r="B30" s="7" t="s">
        <v>32</v>
      </c>
      <c r="C30" s="8" t="s">
        <v>1050</v>
      </c>
      <c r="D30" s="15">
        <v>23825</v>
      </c>
      <c r="E30" s="19">
        <v>3378</v>
      </c>
      <c r="F30" s="19">
        <v>15238</v>
      </c>
      <c r="G30">
        <f t="shared" si="0"/>
        <v>0.22168263551647197</v>
      </c>
      <c r="I30">
        <v>1129</v>
      </c>
      <c r="J30" t="s">
        <v>32</v>
      </c>
      <c r="K30">
        <v>0.22168263551647197</v>
      </c>
      <c r="M30" s="31">
        <v>10</v>
      </c>
      <c r="N30" s="32">
        <v>0.3214786857687234</v>
      </c>
      <c r="O30" s="33">
        <v>5</v>
      </c>
      <c r="Q30" s="35">
        <v>0.45509245508450019</v>
      </c>
      <c r="T30">
        <v>1129</v>
      </c>
      <c r="U30" t="s">
        <v>32</v>
      </c>
      <c r="V30" s="40">
        <v>725</v>
      </c>
      <c r="W30">
        <v>11799</v>
      </c>
      <c r="X30">
        <f t="shared" si="1"/>
        <v>6.1445885244512249E-2</v>
      </c>
    </row>
    <row r="31" spans="1:24" ht="14.4" x14ac:dyDescent="0.3">
      <c r="A31" s="7">
        <v>1130</v>
      </c>
      <c r="B31" s="7" t="s">
        <v>33</v>
      </c>
      <c r="C31" s="8" t="s">
        <v>983</v>
      </c>
      <c r="D31" s="15">
        <v>396165</v>
      </c>
      <c r="E31" s="19">
        <v>90618</v>
      </c>
      <c r="F31" s="19">
        <v>275310</v>
      </c>
      <c r="G31">
        <f t="shared" si="0"/>
        <v>0.32914895935490901</v>
      </c>
      <c r="I31">
        <v>1130</v>
      </c>
      <c r="J31" t="s">
        <v>33</v>
      </c>
      <c r="K31">
        <v>0.32914895935490901</v>
      </c>
      <c r="M31" s="31">
        <v>5</v>
      </c>
      <c r="N31" s="32">
        <v>0.15706866977246933</v>
      </c>
      <c r="O31" s="33">
        <v>1</v>
      </c>
      <c r="Q31" s="35">
        <v>0.51136708093361627</v>
      </c>
      <c r="T31">
        <v>1130</v>
      </c>
      <c r="U31" t="s">
        <v>33</v>
      </c>
      <c r="V31" s="40">
        <v>34238</v>
      </c>
      <c r="W31">
        <v>196772</v>
      </c>
      <c r="X31">
        <f t="shared" si="1"/>
        <v>0.17399833309617221</v>
      </c>
    </row>
    <row r="32" spans="1:24" ht="14.4" x14ac:dyDescent="0.3">
      <c r="A32" s="7">
        <v>1131</v>
      </c>
      <c r="B32" s="7" t="s">
        <v>34</v>
      </c>
      <c r="C32" s="8" t="s">
        <v>1013</v>
      </c>
      <c r="D32" s="15">
        <v>60589</v>
      </c>
      <c r="E32" s="19">
        <v>19322</v>
      </c>
      <c r="F32" s="19">
        <v>36000</v>
      </c>
      <c r="G32">
        <f t="shared" si="0"/>
        <v>0.53672222222222221</v>
      </c>
      <c r="I32">
        <v>1131</v>
      </c>
      <c r="J32" t="s">
        <v>34</v>
      </c>
      <c r="K32">
        <v>0.53672222222222221</v>
      </c>
      <c r="M32" s="31">
        <v>13</v>
      </c>
      <c r="N32" s="32">
        <v>9.0633637475214579E-2</v>
      </c>
      <c r="O32" s="33">
        <v>6</v>
      </c>
      <c r="Q32" s="35">
        <v>0.49142432878145298</v>
      </c>
      <c r="T32">
        <v>1131</v>
      </c>
      <c r="U32" t="s">
        <v>34</v>
      </c>
      <c r="V32" s="40">
        <v>581</v>
      </c>
      <c r="W32">
        <v>29702</v>
      </c>
      <c r="X32">
        <f t="shared" si="1"/>
        <v>1.9560972325095953E-2</v>
      </c>
    </row>
    <row r="33" spans="1:24" ht="14.4" x14ac:dyDescent="0.3">
      <c r="A33" s="7">
        <v>1132</v>
      </c>
      <c r="B33" s="7" t="s">
        <v>35</v>
      </c>
      <c r="C33" s="8" t="s">
        <v>1030</v>
      </c>
      <c r="D33" s="15">
        <v>15835</v>
      </c>
      <c r="E33" s="19">
        <v>2587</v>
      </c>
      <c r="F33" s="19">
        <v>10244</v>
      </c>
      <c r="G33">
        <f t="shared" si="0"/>
        <v>0.25253807106598986</v>
      </c>
      <c r="I33">
        <v>1132</v>
      </c>
      <c r="J33" t="s">
        <v>35</v>
      </c>
      <c r="K33">
        <v>0.25253807106598986</v>
      </c>
      <c r="M33" s="31">
        <v>12</v>
      </c>
      <c r="N33" s="32">
        <v>9.8360397201655472E-2</v>
      </c>
      <c r="O33" s="33">
        <v>4</v>
      </c>
      <c r="Q33" s="35">
        <v>0.55790670676157883</v>
      </c>
      <c r="T33">
        <v>1132</v>
      </c>
      <c r="U33" t="s">
        <v>35</v>
      </c>
      <c r="V33" s="40">
        <v>385</v>
      </c>
      <c r="W33">
        <v>7907</v>
      </c>
      <c r="X33">
        <f t="shared" si="1"/>
        <v>4.8691033261666877E-2</v>
      </c>
    </row>
    <row r="34" spans="1:24" ht="14.4" x14ac:dyDescent="0.3">
      <c r="A34" s="7">
        <v>1133</v>
      </c>
      <c r="B34" s="7" t="s">
        <v>36</v>
      </c>
      <c r="C34" s="8" t="s">
        <v>1010</v>
      </c>
      <c r="D34" s="15">
        <v>9405</v>
      </c>
      <c r="E34" s="19">
        <v>1015</v>
      </c>
      <c r="F34" s="19">
        <v>5769</v>
      </c>
      <c r="G34">
        <f t="shared" si="0"/>
        <v>0.17594037094817125</v>
      </c>
      <c r="I34">
        <v>1133</v>
      </c>
      <c r="J34" t="s">
        <v>36</v>
      </c>
      <c r="K34">
        <v>0.17594037094817125</v>
      </c>
      <c r="M34" s="31">
        <v>9</v>
      </c>
      <c r="N34" s="32">
        <v>3.4447477164276569E-2</v>
      </c>
      <c r="O34" s="33">
        <v>4</v>
      </c>
      <c r="Q34" s="35">
        <v>0.57004219409282697</v>
      </c>
      <c r="T34">
        <v>1133</v>
      </c>
      <c r="U34" t="s">
        <v>36</v>
      </c>
      <c r="V34" s="40">
        <v>319</v>
      </c>
      <c r="W34">
        <v>4629</v>
      </c>
      <c r="X34">
        <f t="shared" si="1"/>
        <v>6.8913372218621732E-2</v>
      </c>
    </row>
    <row r="35" spans="1:24" ht="14.4" x14ac:dyDescent="0.3">
      <c r="A35" s="7">
        <v>1134</v>
      </c>
      <c r="B35" s="7" t="s">
        <v>37</v>
      </c>
      <c r="C35" s="8" t="s">
        <v>982</v>
      </c>
      <c r="D35" s="15">
        <v>147266</v>
      </c>
      <c r="E35" s="19">
        <v>28275</v>
      </c>
      <c r="F35" s="19">
        <v>101634</v>
      </c>
      <c r="G35">
        <f t="shared" si="0"/>
        <v>0.27820414428242518</v>
      </c>
      <c r="I35">
        <v>1134</v>
      </c>
      <c r="J35" t="s">
        <v>37</v>
      </c>
      <c r="K35">
        <v>0.27820414428242518</v>
      </c>
      <c r="M35" s="31">
        <v>4</v>
      </c>
      <c r="N35" s="32">
        <v>0.21115174660043406</v>
      </c>
      <c r="O35" s="33">
        <v>2</v>
      </c>
      <c r="Q35" s="35">
        <v>0.46110056925996207</v>
      </c>
      <c r="T35">
        <v>1134</v>
      </c>
      <c r="U35" t="s">
        <v>37</v>
      </c>
      <c r="V35" s="40">
        <v>12224</v>
      </c>
      <c r="W35">
        <v>72720</v>
      </c>
      <c r="X35">
        <f t="shared" si="1"/>
        <v>0.1680968096809681</v>
      </c>
    </row>
    <row r="36" spans="1:24" ht="14.4" x14ac:dyDescent="0.3">
      <c r="A36" s="7">
        <v>1135</v>
      </c>
      <c r="B36" s="7" t="s">
        <v>38</v>
      </c>
      <c r="C36" s="8" t="s">
        <v>1034</v>
      </c>
      <c r="D36" s="15">
        <v>66994</v>
      </c>
      <c r="E36" s="19">
        <v>12422</v>
      </c>
      <c r="F36" s="19">
        <v>45298</v>
      </c>
      <c r="G36">
        <f t="shared" si="0"/>
        <v>0.2742284427568546</v>
      </c>
      <c r="I36">
        <v>1135</v>
      </c>
      <c r="J36" t="s">
        <v>38</v>
      </c>
      <c r="K36">
        <v>0.2742284427568546</v>
      </c>
      <c r="M36" s="31">
        <v>5</v>
      </c>
      <c r="N36" s="32">
        <v>0.256028438652253</v>
      </c>
      <c r="O36" s="33">
        <v>3</v>
      </c>
      <c r="Q36" s="35">
        <v>0.42309371258136974</v>
      </c>
      <c r="T36">
        <v>1135</v>
      </c>
      <c r="U36" t="s">
        <v>38</v>
      </c>
      <c r="V36" s="40">
        <v>7864</v>
      </c>
      <c r="W36">
        <v>33185</v>
      </c>
      <c r="X36">
        <f t="shared" si="1"/>
        <v>0.23697453668826277</v>
      </c>
    </row>
    <row r="37" spans="1:24" ht="14.4" x14ac:dyDescent="0.3">
      <c r="A37" s="7">
        <v>1136</v>
      </c>
      <c r="B37" s="7" t="s">
        <v>39</v>
      </c>
      <c r="C37" s="8" t="s">
        <v>1018</v>
      </c>
      <c r="D37" s="15">
        <v>32377</v>
      </c>
      <c r="E37" s="19">
        <v>5779</v>
      </c>
      <c r="F37" s="19">
        <v>20696</v>
      </c>
      <c r="G37">
        <f t="shared" si="0"/>
        <v>0.27923270197139544</v>
      </c>
      <c r="I37">
        <v>1136</v>
      </c>
      <c r="J37" t="s">
        <v>39</v>
      </c>
      <c r="K37">
        <v>0.27923270197139544</v>
      </c>
      <c r="M37" s="31">
        <v>8</v>
      </c>
      <c r="N37" s="32">
        <v>0.1503999174976873</v>
      </c>
      <c r="O37" s="33">
        <v>5</v>
      </c>
      <c r="Q37" s="35">
        <v>0.38748099201849706</v>
      </c>
      <c r="T37">
        <v>1136</v>
      </c>
      <c r="U37" t="s">
        <v>39</v>
      </c>
      <c r="V37" s="40">
        <v>832</v>
      </c>
      <c r="W37">
        <v>15946</v>
      </c>
      <c r="X37">
        <f t="shared" si="1"/>
        <v>5.2176094318324345E-2</v>
      </c>
    </row>
    <row r="38" spans="1:24" ht="14.4" x14ac:dyDescent="0.3">
      <c r="A38" s="7">
        <v>1139</v>
      </c>
      <c r="B38" s="7" t="s">
        <v>40</v>
      </c>
      <c r="C38" s="8" t="s">
        <v>1009</v>
      </c>
      <c r="D38" s="15">
        <v>33136</v>
      </c>
      <c r="E38" s="19">
        <v>9933</v>
      </c>
      <c r="F38" s="19">
        <v>19972</v>
      </c>
      <c r="G38">
        <f t="shared" si="0"/>
        <v>0.49734628479871823</v>
      </c>
      <c r="I38">
        <v>1139</v>
      </c>
      <c r="J38" t="s">
        <v>40</v>
      </c>
      <c r="K38">
        <v>0.49734628479871823</v>
      </c>
      <c r="M38" s="31">
        <v>11</v>
      </c>
      <c r="N38" s="32">
        <v>9.6673570177144869E-2</v>
      </c>
      <c r="O38" s="33">
        <v>5</v>
      </c>
      <c r="Q38" s="35">
        <v>0.3420787083753784</v>
      </c>
      <c r="T38">
        <v>1139</v>
      </c>
      <c r="U38" t="s">
        <v>40</v>
      </c>
      <c r="V38" s="40">
        <v>631</v>
      </c>
      <c r="W38">
        <v>16453</v>
      </c>
      <c r="X38">
        <f t="shared" si="1"/>
        <v>3.8351668388743695E-2</v>
      </c>
    </row>
    <row r="39" spans="1:24" ht="14.4" x14ac:dyDescent="0.3">
      <c r="A39" s="7">
        <v>1140</v>
      </c>
      <c r="B39" s="7" t="s">
        <v>41</v>
      </c>
      <c r="C39" s="8" t="s">
        <v>1022</v>
      </c>
      <c r="D39" s="15">
        <v>18149</v>
      </c>
      <c r="E39" s="19">
        <v>2445</v>
      </c>
      <c r="F39" s="19">
        <v>10786</v>
      </c>
      <c r="G39">
        <f t="shared" si="0"/>
        <v>0.22668273688114221</v>
      </c>
      <c r="I39">
        <v>1140</v>
      </c>
      <c r="J39" t="s">
        <v>41</v>
      </c>
      <c r="K39">
        <v>0.22668273688114221</v>
      </c>
      <c r="M39" s="31">
        <v>10</v>
      </c>
      <c r="N39" s="32">
        <v>0.1522898583209045</v>
      </c>
      <c r="O39" s="33">
        <v>4</v>
      </c>
      <c r="Q39" s="35">
        <v>0.4691234839706101</v>
      </c>
      <c r="T39">
        <v>1140</v>
      </c>
      <c r="U39" t="s">
        <v>41</v>
      </c>
      <c r="V39" s="40">
        <v>658</v>
      </c>
      <c r="W39">
        <v>9041</v>
      </c>
      <c r="X39">
        <f t="shared" si="1"/>
        <v>7.2779559783209824E-2</v>
      </c>
    </row>
    <row r="40" spans="1:24" ht="14.4" x14ac:dyDescent="0.3">
      <c r="A40" s="7">
        <v>1141</v>
      </c>
      <c r="B40" s="7" t="s">
        <v>42</v>
      </c>
      <c r="C40" s="8" t="s">
        <v>1051</v>
      </c>
      <c r="D40" s="15">
        <v>48734</v>
      </c>
      <c r="E40" s="19">
        <v>10838</v>
      </c>
      <c r="F40" s="19">
        <v>31541</v>
      </c>
      <c r="G40">
        <f t="shared" si="0"/>
        <v>0.34361624552170189</v>
      </c>
      <c r="I40">
        <v>1141</v>
      </c>
      <c r="J40" t="s">
        <v>42</v>
      </c>
      <c r="K40">
        <v>0.34361624552170189</v>
      </c>
      <c r="M40" s="31">
        <v>9</v>
      </c>
      <c r="N40" s="32">
        <v>4.5227975100087831E-2</v>
      </c>
      <c r="O40" s="33">
        <v>4</v>
      </c>
      <c r="Q40" s="35">
        <v>0.54328849715601246</v>
      </c>
      <c r="T40">
        <v>1141</v>
      </c>
      <c r="U40" t="s">
        <v>42</v>
      </c>
      <c r="V40" s="40">
        <v>2306</v>
      </c>
      <c r="W40">
        <v>24370</v>
      </c>
      <c r="X40">
        <f t="shared" si="1"/>
        <v>9.4624538366844479E-2</v>
      </c>
    </row>
    <row r="41" spans="1:24" ht="14.4" x14ac:dyDescent="0.3">
      <c r="A41" s="7">
        <v>1142</v>
      </c>
      <c r="B41" s="7" t="s">
        <v>43</v>
      </c>
      <c r="C41" s="8" t="s">
        <v>1014</v>
      </c>
      <c r="D41" s="15">
        <v>21097</v>
      </c>
      <c r="E41" s="19">
        <v>6223</v>
      </c>
      <c r="F41" s="19">
        <v>13342</v>
      </c>
      <c r="G41">
        <f t="shared" si="0"/>
        <v>0.46642182581322139</v>
      </c>
      <c r="I41">
        <v>1142</v>
      </c>
      <c r="J41" t="s">
        <v>43</v>
      </c>
      <c r="K41">
        <v>0.46642182581322139</v>
      </c>
      <c r="M41" s="31">
        <v>10</v>
      </c>
      <c r="N41" s="32">
        <v>1.7211670895948151E-2</v>
      </c>
      <c r="O41" s="33">
        <v>6</v>
      </c>
      <c r="Q41" s="35">
        <v>0.47966224935062474</v>
      </c>
      <c r="T41">
        <v>1142</v>
      </c>
      <c r="U41" t="s">
        <v>43</v>
      </c>
      <c r="V41" s="40">
        <v>225</v>
      </c>
      <c r="W41">
        <v>9921</v>
      </c>
      <c r="X41">
        <f t="shared" si="1"/>
        <v>2.2679165406713032E-2</v>
      </c>
    </row>
    <row r="42" spans="1:24" ht="14.4" x14ac:dyDescent="0.3">
      <c r="A42" s="7">
        <v>1143</v>
      </c>
      <c r="B42" s="7" t="s">
        <v>44</v>
      </c>
      <c r="C42" s="8" t="s">
        <v>1031</v>
      </c>
      <c r="D42" s="15">
        <v>10028</v>
      </c>
      <c r="E42" s="19">
        <v>1385</v>
      </c>
      <c r="F42" s="19">
        <v>6099</v>
      </c>
      <c r="G42">
        <f t="shared" si="0"/>
        <v>0.22708640760780455</v>
      </c>
      <c r="I42">
        <v>1143</v>
      </c>
      <c r="J42" t="s">
        <v>44</v>
      </c>
      <c r="K42">
        <v>0.22708640760780455</v>
      </c>
      <c r="M42" s="31">
        <v>8</v>
      </c>
      <c r="N42" s="32">
        <v>0.25916424290887929</v>
      </c>
      <c r="O42" s="33">
        <v>4</v>
      </c>
      <c r="Q42" s="35">
        <v>0.31343849849838784</v>
      </c>
      <c r="T42">
        <v>1143</v>
      </c>
      <c r="U42" t="s">
        <v>44</v>
      </c>
      <c r="V42" s="40">
        <v>395</v>
      </c>
      <c r="W42">
        <v>4906</v>
      </c>
      <c r="X42">
        <f t="shared" si="1"/>
        <v>8.0513656746840606E-2</v>
      </c>
    </row>
    <row r="43" spans="1:24" ht="14.4" x14ac:dyDescent="0.3">
      <c r="A43" s="7">
        <v>1144</v>
      </c>
      <c r="B43" s="7" t="s">
        <v>45</v>
      </c>
      <c r="C43" s="8" t="s">
        <v>985</v>
      </c>
      <c r="D43" s="15">
        <v>41658</v>
      </c>
      <c r="E43" s="19">
        <v>9614</v>
      </c>
      <c r="F43" s="19">
        <v>27808</v>
      </c>
      <c r="G43">
        <f t="shared" si="0"/>
        <v>0.34572784810126583</v>
      </c>
      <c r="I43">
        <v>1144</v>
      </c>
      <c r="J43" t="s">
        <v>45</v>
      </c>
      <c r="K43">
        <v>0.34572784810126583</v>
      </c>
      <c r="M43" s="31">
        <v>5</v>
      </c>
      <c r="N43" s="32">
        <v>0.17717517987193984</v>
      </c>
      <c r="O43" s="33">
        <v>3</v>
      </c>
      <c r="Q43" s="35">
        <v>0.5000117727657144</v>
      </c>
      <c r="T43">
        <v>1144</v>
      </c>
      <c r="U43" t="s">
        <v>45</v>
      </c>
      <c r="V43" s="40">
        <v>2048</v>
      </c>
      <c r="W43">
        <v>20333</v>
      </c>
      <c r="X43">
        <f t="shared" si="1"/>
        <v>0.1007229626715192</v>
      </c>
    </row>
    <row r="44" spans="1:24" ht="14.4" x14ac:dyDescent="0.3">
      <c r="A44" s="7">
        <v>1145</v>
      </c>
      <c r="B44" s="7" t="s">
        <v>46</v>
      </c>
      <c r="C44" s="8" t="s">
        <v>986</v>
      </c>
      <c r="D44" s="15">
        <v>11344</v>
      </c>
      <c r="E44" s="19">
        <v>1465</v>
      </c>
      <c r="F44" s="19">
        <v>7230</v>
      </c>
      <c r="G44">
        <f t="shared" si="0"/>
        <v>0.20262793914246197</v>
      </c>
      <c r="I44">
        <v>1145</v>
      </c>
      <c r="J44" t="s">
        <v>46</v>
      </c>
      <c r="K44">
        <v>0.20262793914246197</v>
      </c>
      <c r="M44" s="31">
        <v>6</v>
      </c>
      <c r="N44" s="32">
        <v>0.38035031272833097</v>
      </c>
      <c r="O44" s="33">
        <v>4</v>
      </c>
      <c r="Q44" s="35">
        <v>0.33647428347074992</v>
      </c>
      <c r="T44">
        <v>1145</v>
      </c>
      <c r="U44" t="s">
        <v>46</v>
      </c>
      <c r="V44" s="40">
        <v>564</v>
      </c>
      <c r="W44">
        <v>5486</v>
      </c>
      <c r="X44">
        <f t="shared" si="1"/>
        <v>0.10280714546117389</v>
      </c>
    </row>
    <row r="45" spans="1:24" ht="14.4" x14ac:dyDescent="0.3">
      <c r="A45" s="7">
        <v>1146</v>
      </c>
      <c r="B45" s="7" t="s">
        <v>47</v>
      </c>
      <c r="C45" s="8" t="s">
        <v>1041</v>
      </c>
      <c r="D45" s="15">
        <v>42395</v>
      </c>
      <c r="E45" s="19">
        <v>8676</v>
      </c>
      <c r="F45" s="19">
        <v>28821</v>
      </c>
      <c r="G45">
        <f t="shared" si="0"/>
        <v>0.30103049859477465</v>
      </c>
      <c r="I45">
        <v>1146</v>
      </c>
      <c r="J45" t="s">
        <v>47</v>
      </c>
      <c r="K45">
        <v>0.30103049859477465</v>
      </c>
      <c r="M45" s="31">
        <v>5</v>
      </c>
      <c r="N45" s="32">
        <v>0.15393283656892234</v>
      </c>
      <c r="O45" s="33">
        <v>3</v>
      </c>
      <c r="Q45" s="35">
        <v>0.27388172223152957</v>
      </c>
      <c r="T45">
        <v>1146</v>
      </c>
      <c r="U45" t="s">
        <v>47</v>
      </c>
      <c r="V45" s="40">
        <v>4887</v>
      </c>
      <c r="W45">
        <v>21252</v>
      </c>
      <c r="X45">
        <f t="shared" si="1"/>
        <v>0.22995482778091475</v>
      </c>
    </row>
    <row r="46" spans="1:24" ht="14.4" x14ac:dyDescent="0.3">
      <c r="A46" s="7">
        <v>1147</v>
      </c>
      <c r="B46" s="7" t="s">
        <v>48</v>
      </c>
      <c r="C46" s="8" t="s">
        <v>986</v>
      </c>
      <c r="D46" s="15">
        <v>21544</v>
      </c>
      <c r="E46" s="19">
        <v>3825</v>
      </c>
      <c r="F46" s="19">
        <v>14434</v>
      </c>
      <c r="G46">
        <f t="shared" si="0"/>
        <v>0.26499930719135373</v>
      </c>
      <c r="I46">
        <v>1147</v>
      </c>
      <c r="J46" t="s">
        <v>48</v>
      </c>
      <c r="K46">
        <v>0.26499930719135373</v>
      </c>
      <c r="M46" s="31">
        <v>4</v>
      </c>
      <c r="N46" s="32">
        <v>0.25396013763606007</v>
      </c>
      <c r="O46" s="33">
        <v>2</v>
      </c>
      <c r="Q46" s="35">
        <v>0.45216599691596571</v>
      </c>
      <c r="T46">
        <v>1147</v>
      </c>
      <c r="U46" t="s">
        <v>48</v>
      </c>
      <c r="V46" s="40">
        <v>2106</v>
      </c>
      <c r="W46">
        <v>10896</v>
      </c>
      <c r="X46">
        <f t="shared" si="1"/>
        <v>0.19328193832599119</v>
      </c>
    </row>
    <row r="47" spans="1:24" ht="14.4" x14ac:dyDescent="0.3">
      <c r="A47" s="7">
        <v>1148</v>
      </c>
      <c r="B47" s="7" t="s">
        <v>49</v>
      </c>
      <c r="C47" s="8" t="s">
        <v>1031</v>
      </c>
      <c r="D47" s="15">
        <v>7315</v>
      </c>
      <c r="E47" s="19">
        <v>764</v>
      </c>
      <c r="F47" s="19">
        <v>4310</v>
      </c>
      <c r="G47">
        <f t="shared" si="0"/>
        <v>0.17726218097447796</v>
      </c>
      <c r="I47">
        <v>1148</v>
      </c>
      <c r="J47" t="s">
        <v>49</v>
      </c>
      <c r="K47">
        <v>0.17726218097447796</v>
      </c>
      <c r="M47" s="31">
        <v>10</v>
      </c>
      <c r="N47" s="32">
        <v>0.46277726535613534</v>
      </c>
      <c r="O47" s="33">
        <v>5</v>
      </c>
      <c r="Q47" s="35">
        <v>0.45412844036697247</v>
      </c>
      <c r="T47">
        <v>1148</v>
      </c>
      <c r="U47" t="s">
        <v>49</v>
      </c>
      <c r="V47" s="40">
        <v>198</v>
      </c>
      <c r="W47">
        <v>3599</v>
      </c>
      <c r="X47">
        <f t="shared" si="1"/>
        <v>5.5015282022784107E-2</v>
      </c>
    </row>
    <row r="48" spans="1:24" ht="14.4" x14ac:dyDescent="0.3">
      <c r="A48" s="7">
        <v>1149</v>
      </c>
      <c r="B48" s="7" t="s">
        <v>50</v>
      </c>
      <c r="C48" s="8" t="s">
        <v>1021</v>
      </c>
      <c r="D48" s="15">
        <v>16276</v>
      </c>
      <c r="E48" s="19">
        <v>3583</v>
      </c>
      <c r="F48" s="19">
        <v>10407</v>
      </c>
      <c r="G48">
        <f t="shared" si="0"/>
        <v>0.34428749879888537</v>
      </c>
      <c r="I48">
        <v>1149</v>
      </c>
      <c r="J48" t="s">
        <v>50</v>
      </c>
      <c r="K48">
        <v>0.34428749879888537</v>
      </c>
      <c r="M48" s="31">
        <v>11</v>
      </c>
      <c r="N48" s="32">
        <v>0.15142294389073263</v>
      </c>
      <c r="O48" s="33">
        <v>6</v>
      </c>
      <c r="Q48" s="35">
        <v>0.5417128934716875</v>
      </c>
      <c r="T48">
        <v>1149</v>
      </c>
      <c r="U48" t="s">
        <v>50</v>
      </c>
      <c r="V48" s="40">
        <v>186</v>
      </c>
      <c r="W48">
        <v>7872</v>
      </c>
      <c r="X48">
        <f t="shared" si="1"/>
        <v>2.3628048780487805E-2</v>
      </c>
    </row>
    <row r="49" spans="1:24" ht="14.4" x14ac:dyDescent="0.3">
      <c r="A49" s="7">
        <v>1150</v>
      </c>
      <c r="B49" s="7" t="s">
        <v>51</v>
      </c>
      <c r="C49" s="8" t="s">
        <v>1051</v>
      </c>
      <c r="D49" s="15">
        <v>31525</v>
      </c>
      <c r="E49" s="19">
        <v>6292</v>
      </c>
      <c r="F49" s="19">
        <v>21262</v>
      </c>
      <c r="G49">
        <f t="shared" si="0"/>
        <v>0.2959270059260653</v>
      </c>
      <c r="I49">
        <v>1150</v>
      </c>
      <c r="J49" t="s">
        <v>51</v>
      </c>
      <c r="K49">
        <v>0.2959270059260653</v>
      </c>
      <c r="M49" s="31">
        <v>7</v>
      </c>
      <c r="N49" s="32">
        <v>5.9810664690276891E-2</v>
      </c>
      <c r="O49" s="33">
        <v>3</v>
      </c>
      <c r="Q49" s="35">
        <v>0.35816175417750779</v>
      </c>
      <c r="T49">
        <v>1150</v>
      </c>
      <c r="U49" t="s">
        <v>51</v>
      </c>
      <c r="V49" s="40">
        <v>1630</v>
      </c>
      <c r="W49">
        <v>15880</v>
      </c>
      <c r="X49">
        <f t="shared" si="1"/>
        <v>0.1026448362720403</v>
      </c>
    </row>
    <row r="50" spans="1:24" ht="14.4" x14ac:dyDescent="0.3">
      <c r="A50" s="7">
        <v>1151</v>
      </c>
      <c r="B50" s="7" t="s">
        <v>52</v>
      </c>
      <c r="C50" s="8" t="s">
        <v>1050</v>
      </c>
      <c r="D50" s="15">
        <v>8132</v>
      </c>
      <c r="E50" s="19">
        <v>1304</v>
      </c>
      <c r="F50" s="19">
        <v>5281</v>
      </c>
      <c r="G50">
        <f t="shared" si="0"/>
        <v>0.24692293126301837</v>
      </c>
      <c r="I50">
        <v>1151</v>
      </c>
      <c r="J50" t="s">
        <v>52</v>
      </c>
      <c r="K50">
        <v>0.24692293126301837</v>
      </c>
      <c r="M50" s="31">
        <v>9</v>
      </c>
      <c r="N50" s="32">
        <v>0.1806885555902828</v>
      </c>
      <c r="O50" s="33">
        <v>5</v>
      </c>
      <c r="Q50" s="35">
        <v>0.35718749999999999</v>
      </c>
      <c r="T50">
        <v>1151</v>
      </c>
      <c r="U50" t="s">
        <v>52</v>
      </c>
      <c r="V50" s="40">
        <v>141</v>
      </c>
      <c r="W50">
        <v>4068</v>
      </c>
      <c r="X50">
        <f t="shared" si="1"/>
        <v>3.466076696165192E-2</v>
      </c>
    </row>
    <row r="51" spans="1:24" ht="14.4" x14ac:dyDescent="0.3">
      <c r="A51" s="7">
        <v>1152</v>
      </c>
      <c r="B51" s="7" t="s">
        <v>53</v>
      </c>
      <c r="C51" s="8" t="s">
        <v>986</v>
      </c>
      <c r="D51" s="15">
        <v>34007</v>
      </c>
      <c r="E51" s="19">
        <v>6048</v>
      </c>
      <c r="F51" s="19">
        <v>24284</v>
      </c>
      <c r="G51">
        <f t="shared" si="0"/>
        <v>0.24905287432054027</v>
      </c>
      <c r="I51">
        <v>1152</v>
      </c>
      <c r="J51" t="s">
        <v>53</v>
      </c>
      <c r="K51">
        <v>0.24905287432054027</v>
      </c>
      <c r="M51" s="31">
        <v>3</v>
      </c>
      <c r="N51" s="32">
        <v>0.29110595948061507</v>
      </c>
      <c r="O51" s="33">
        <v>2</v>
      </c>
      <c r="Q51" s="35">
        <v>0.24403266331658291</v>
      </c>
      <c r="T51">
        <v>1152</v>
      </c>
      <c r="U51" t="s">
        <v>53</v>
      </c>
      <c r="V51" s="40">
        <v>3336</v>
      </c>
      <c r="W51">
        <v>16826</v>
      </c>
      <c r="X51">
        <f t="shared" si="1"/>
        <v>0.19826459051467965</v>
      </c>
    </row>
    <row r="52" spans="1:24" ht="14.4" x14ac:dyDescent="0.3">
      <c r="A52" s="7">
        <v>1153</v>
      </c>
      <c r="B52" s="7" t="s">
        <v>54</v>
      </c>
      <c r="C52" s="8" t="s">
        <v>1007</v>
      </c>
      <c r="D52" s="15">
        <v>22842</v>
      </c>
      <c r="E52" s="19">
        <v>5893</v>
      </c>
      <c r="F52" s="19">
        <v>14434</v>
      </c>
      <c r="G52">
        <f t="shared" si="0"/>
        <v>0.40827213523624772</v>
      </c>
      <c r="I52">
        <v>1153</v>
      </c>
      <c r="J52" t="s">
        <v>54</v>
      </c>
      <c r="K52">
        <v>0.40827213523624772</v>
      </c>
      <c r="M52" s="31">
        <v>10</v>
      </c>
      <c r="N52" s="32">
        <v>4.2770830865261671E-2</v>
      </c>
      <c r="O52" s="33">
        <v>5</v>
      </c>
      <c r="Q52" s="35">
        <v>0.42568704430734716</v>
      </c>
      <c r="T52">
        <v>1153</v>
      </c>
      <c r="U52" t="s">
        <v>54</v>
      </c>
      <c r="V52" s="40">
        <v>439</v>
      </c>
      <c r="W52">
        <v>11351</v>
      </c>
      <c r="X52">
        <f t="shared" si="1"/>
        <v>3.8675006607347372E-2</v>
      </c>
    </row>
    <row r="53" spans="1:24" ht="14.4" x14ac:dyDescent="0.3">
      <c r="A53" s="7">
        <v>1154</v>
      </c>
      <c r="B53" s="7" t="s">
        <v>55</v>
      </c>
      <c r="C53" s="8" t="s">
        <v>1015</v>
      </c>
      <c r="D53" s="15">
        <v>5662</v>
      </c>
      <c r="E53" s="19">
        <v>971</v>
      </c>
      <c r="F53" s="19">
        <v>3711</v>
      </c>
      <c r="G53">
        <f t="shared" si="0"/>
        <v>0.26165454055510645</v>
      </c>
      <c r="I53">
        <v>1154</v>
      </c>
      <c r="J53" t="s">
        <v>55</v>
      </c>
      <c r="K53">
        <v>0.26165454055510645</v>
      </c>
      <c r="M53" s="31">
        <v>6</v>
      </c>
      <c r="N53" s="32">
        <v>9.5876609394968393E-2</v>
      </c>
      <c r="O53" s="33">
        <v>3</v>
      </c>
      <c r="Q53" s="35">
        <v>0.51324448831852587</v>
      </c>
      <c r="T53">
        <v>1154</v>
      </c>
      <c r="U53" t="s">
        <v>55</v>
      </c>
      <c r="V53" s="40">
        <v>469</v>
      </c>
      <c r="W53">
        <v>2886</v>
      </c>
      <c r="X53">
        <f t="shared" si="1"/>
        <v>0.1625086625086625</v>
      </c>
    </row>
    <row r="54" spans="1:24" ht="14.4" x14ac:dyDescent="0.3">
      <c r="A54" s="7">
        <v>1155</v>
      </c>
      <c r="B54" s="7" t="s">
        <v>56</v>
      </c>
      <c r="C54" s="8" t="s">
        <v>1037</v>
      </c>
      <c r="D54" s="15">
        <v>32932</v>
      </c>
      <c r="E54" s="19">
        <v>5840</v>
      </c>
      <c r="F54" s="19">
        <v>21672</v>
      </c>
      <c r="G54">
        <f t="shared" si="0"/>
        <v>0.26947212993724623</v>
      </c>
      <c r="I54">
        <v>1155</v>
      </c>
      <c r="J54" t="s">
        <v>56</v>
      </c>
      <c r="K54">
        <v>0.26947212993724623</v>
      </c>
      <c r="M54" s="31">
        <v>7</v>
      </c>
      <c r="N54" s="32">
        <v>0.22811382180463813</v>
      </c>
      <c r="O54" s="33">
        <v>3</v>
      </c>
      <c r="Q54" s="35">
        <v>0.37809320437131011</v>
      </c>
      <c r="T54">
        <v>1155</v>
      </c>
      <c r="U54" t="s">
        <v>56</v>
      </c>
      <c r="V54" s="40">
        <v>2420</v>
      </c>
      <c r="W54">
        <v>16509</v>
      </c>
      <c r="X54">
        <f t="shared" si="1"/>
        <v>0.14658671027924164</v>
      </c>
    </row>
    <row r="55" spans="1:24" ht="14.4" x14ac:dyDescent="0.3">
      <c r="A55" s="7">
        <v>1156</v>
      </c>
      <c r="B55" s="7" t="s">
        <v>57</v>
      </c>
      <c r="C55" s="8" t="s">
        <v>1046</v>
      </c>
      <c r="D55" s="15">
        <v>23734</v>
      </c>
      <c r="E55" s="19">
        <v>3182</v>
      </c>
      <c r="F55" s="19">
        <v>14915</v>
      </c>
      <c r="G55">
        <f t="shared" si="0"/>
        <v>0.21334227287965135</v>
      </c>
      <c r="I55">
        <v>1156</v>
      </c>
      <c r="J55" t="s">
        <v>57</v>
      </c>
      <c r="K55">
        <v>0.21334227287965135</v>
      </c>
      <c r="M55" s="31">
        <v>8</v>
      </c>
      <c r="N55" s="32">
        <v>0.22548455816650312</v>
      </c>
      <c r="O55" s="33">
        <v>3</v>
      </c>
      <c r="Q55" s="35">
        <v>0.49644212523719167</v>
      </c>
      <c r="T55">
        <v>1156</v>
      </c>
      <c r="U55" t="s">
        <v>57</v>
      </c>
      <c r="V55" s="40">
        <v>1435</v>
      </c>
      <c r="W55">
        <v>11875</v>
      </c>
      <c r="X55">
        <f t="shared" si="1"/>
        <v>0.12084210526315789</v>
      </c>
    </row>
    <row r="56" spans="1:24" ht="14.4" x14ac:dyDescent="0.3">
      <c r="A56" s="7">
        <v>1157</v>
      </c>
      <c r="B56" s="7" t="s">
        <v>58</v>
      </c>
      <c r="C56" s="8" t="s">
        <v>983</v>
      </c>
      <c r="D56" s="15">
        <v>13686</v>
      </c>
      <c r="E56" s="19">
        <v>1778</v>
      </c>
      <c r="F56" s="19">
        <v>9197</v>
      </c>
      <c r="G56">
        <f t="shared" si="0"/>
        <v>0.19332390997064261</v>
      </c>
      <c r="I56">
        <v>1157</v>
      </c>
      <c r="J56" t="s">
        <v>58</v>
      </c>
      <c r="K56">
        <v>0.19332390997064261</v>
      </c>
      <c r="M56" s="31">
        <v>7</v>
      </c>
      <c r="N56" s="32">
        <v>0.27804634637052333</v>
      </c>
      <c r="O56" s="33">
        <v>2</v>
      </c>
      <c r="Q56" s="35">
        <v>0.4184439348521965</v>
      </c>
      <c r="T56">
        <v>1157</v>
      </c>
      <c r="U56" t="s">
        <v>58</v>
      </c>
      <c r="V56" s="40">
        <v>1021</v>
      </c>
      <c r="W56">
        <v>6314</v>
      </c>
      <c r="X56">
        <f t="shared" si="1"/>
        <v>0.16170414950902756</v>
      </c>
    </row>
    <row r="57" spans="1:24" ht="14.4" x14ac:dyDescent="0.3">
      <c r="A57" s="7">
        <v>1158</v>
      </c>
      <c r="B57" s="7" t="s">
        <v>59</v>
      </c>
      <c r="C57" s="8" t="s">
        <v>1039</v>
      </c>
      <c r="D57" s="15">
        <v>22326</v>
      </c>
      <c r="E57" s="19">
        <v>3781</v>
      </c>
      <c r="F57" s="19">
        <v>14503</v>
      </c>
      <c r="G57">
        <f t="shared" si="0"/>
        <v>0.26070468178997447</v>
      </c>
      <c r="I57">
        <v>1158</v>
      </c>
      <c r="J57" t="s">
        <v>59</v>
      </c>
      <c r="K57">
        <v>0.26070468178997447</v>
      </c>
      <c r="M57" s="31">
        <v>8</v>
      </c>
      <c r="N57" s="32">
        <v>0.11905735017275461</v>
      </c>
      <c r="O57" s="33">
        <v>4</v>
      </c>
      <c r="Q57" s="35">
        <v>0.53764014949279226</v>
      </c>
      <c r="T57">
        <v>1158</v>
      </c>
      <c r="U57" t="s">
        <v>59</v>
      </c>
      <c r="V57" s="40">
        <v>841</v>
      </c>
      <c r="W57">
        <v>11245</v>
      </c>
      <c r="X57">
        <f t="shared" si="1"/>
        <v>7.4788795020008889E-2</v>
      </c>
    </row>
    <row r="58" spans="1:24" ht="14.4" x14ac:dyDescent="0.3">
      <c r="A58" s="7">
        <v>1160</v>
      </c>
      <c r="B58" s="7" t="s">
        <v>60</v>
      </c>
      <c r="C58" s="8" t="s">
        <v>998</v>
      </c>
      <c r="D58" s="15">
        <v>33751</v>
      </c>
      <c r="E58" s="19">
        <v>4995</v>
      </c>
      <c r="F58" s="19">
        <v>21854</v>
      </c>
      <c r="G58">
        <f t="shared" si="0"/>
        <v>0.2285622769287087</v>
      </c>
      <c r="I58">
        <v>1160</v>
      </c>
      <c r="J58" t="s">
        <v>60</v>
      </c>
      <c r="K58">
        <v>0.2285622769287087</v>
      </c>
      <c r="M58" s="31">
        <v>6</v>
      </c>
      <c r="N58" s="32">
        <v>0.32699804954164224</v>
      </c>
      <c r="O58" s="33">
        <v>3</v>
      </c>
      <c r="Q58" s="35">
        <v>0.63407948835084516</v>
      </c>
      <c r="T58">
        <v>1160</v>
      </c>
      <c r="U58" t="s">
        <v>60</v>
      </c>
      <c r="V58" s="40">
        <v>2908</v>
      </c>
      <c r="W58">
        <v>16828</v>
      </c>
      <c r="X58">
        <f t="shared" si="1"/>
        <v>0.17280722605181839</v>
      </c>
    </row>
    <row r="59" spans="1:24" ht="14.4" x14ac:dyDescent="0.3">
      <c r="A59" s="7">
        <v>1161</v>
      </c>
      <c r="B59" s="7" t="s">
        <v>61</v>
      </c>
      <c r="C59" s="8" t="s">
        <v>988</v>
      </c>
      <c r="D59" s="15">
        <v>71725</v>
      </c>
      <c r="E59" s="19">
        <v>11191</v>
      </c>
      <c r="F59" s="19">
        <v>47285</v>
      </c>
      <c r="G59">
        <f t="shared" si="0"/>
        <v>0.23667124881040499</v>
      </c>
      <c r="I59">
        <v>1161</v>
      </c>
      <c r="J59" t="s">
        <v>61</v>
      </c>
      <c r="K59">
        <v>0.23667124881040499</v>
      </c>
      <c r="M59" s="31">
        <v>4</v>
      </c>
      <c r="N59" s="32">
        <v>0.41504074313300254</v>
      </c>
      <c r="O59" s="33">
        <v>2</v>
      </c>
      <c r="Q59" s="35">
        <v>0.54422218548520418</v>
      </c>
      <c r="T59">
        <v>1161</v>
      </c>
      <c r="U59" t="s">
        <v>61</v>
      </c>
      <c r="V59" s="40">
        <v>9118</v>
      </c>
      <c r="W59">
        <v>36451</v>
      </c>
      <c r="X59">
        <f t="shared" si="1"/>
        <v>0.25014402897039861</v>
      </c>
    </row>
    <row r="60" spans="1:24" ht="14.4" x14ac:dyDescent="0.3">
      <c r="A60" s="7">
        <v>1162</v>
      </c>
      <c r="B60" s="7" t="s">
        <v>62</v>
      </c>
      <c r="C60" s="8" t="s">
        <v>1022</v>
      </c>
      <c r="D60" s="15">
        <v>7268</v>
      </c>
      <c r="E60" s="19">
        <v>823</v>
      </c>
      <c r="F60" s="19">
        <v>4343</v>
      </c>
      <c r="G60">
        <f t="shared" si="0"/>
        <v>0.18950034538337554</v>
      </c>
      <c r="I60">
        <v>1162</v>
      </c>
      <c r="J60" t="s">
        <v>62</v>
      </c>
      <c r="K60">
        <v>0.18950034538337554</v>
      </c>
      <c r="M60" s="31">
        <v>10</v>
      </c>
      <c r="N60" s="32">
        <v>0.21180256333127379</v>
      </c>
      <c r="O60" s="33">
        <v>5</v>
      </c>
      <c r="Q60" s="35">
        <v>0.439070351758794</v>
      </c>
      <c r="T60">
        <v>1162</v>
      </c>
      <c r="U60" t="s">
        <v>62</v>
      </c>
      <c r="V60" s="40">
        <v>343</v>
      </c>
      <c r="W60">
        <v>3600</v>
      </c>
      <c r="X60">
        <f t="shared" si="1"/>
        <v>9.5277777777777781E-2</v>
      </c>
    </row>
    <row r="61" spans="1:24" ht="14.4" x14ac:dyDescent="0.3">
      <c r="A61" s="7">
        <v>1163</v>
      </c>
      <c r="B61" s="7" t="s">
        <v>63</v>
      </c>
      <c r="C61" s="8" t="s">
        <v>1026</v>
      </c>
      <c r="D61" s="15">
        <v>47065</v>
      </c>
      <c r="E61" s="19">
        <v>6148</v>
      </c>
      <c r="F61" s="19">
        <v>31959</v>
      </c>
      <c r="G61">
        <f t="shared" si="0"/>
        <v>0.19237147595356552</v>
      </c>
      <c r="I61">
        <v>1163</v>
      </c>
      <c r="J61" t="s">
        <v>63</v>
      </c>
      <c r="K61">
        <v>0.19237147595356552</v>
      </c>
      <c r="M61" s="31">
        <v>6</v>
      </c>
      <c r="N61" s="32">
        <v>0.50403444805726183</v>
      </c>
      <c r="O61" s="33">
        <v>3</v>
      </c>
      <c r="Q61" s="35">
        <v>0.37403179779861395</v>
      </c>
      <c r="T61">
        <v>1163</v>
      </c>
      <c r="U61" t="s">
        <v>63</v>
      </c>
      <c r="V61" s="40">
        <v>3681</v>
      </c>
      <c r="W61">
        <v>23298</v>
      </c>
      <c r="X61">
        <f t="shared" si="1"/>
        <v>0.1579963945403039</v>
      </c>
    </row>
    <row r="62" spans="1:24" ht="14.4" x14ac:dyDescent="0.3">
      <c r="A62" s="7">
        <v>1164</v>
      </c>
      <c r="B62" s="7" t="s">
        <v>64</v>
      </c>
      <c r="C62" s="8" t="s">
        <v>1043</v>
      </c>
      <c r="D62" s="15">
        <v>143443</v>
      </c>
      <c r="E62" s="19">
        <v>25540</v>
      </c>
      <c r="F62" s="19">
        <v>96766</v>
      </c>
      <c r="G62">
        <f t="shared" si="0"/>
        <v>0.26393567988756383</v>
      </c>
      <c r="I62">
        <v>1164</v>
      </c>
      <c r="J62" t="s">
        <v>64</v>
      </c>
      <c r="K62">
        <v>0.26393567988756383</v>
      </c>
      <c r="M62" s="31">
        <v>7</v>
      </c>
      <c r="N62" s="32">
        <v>0.11755147010840906</v>
      </c>
      <c r="O62" s="33">
        <v>3</v>
      </c>
      <c r="Q62" s="35">
        <v>0.36451897616946161</v>
      </c>
      <c r="T62">
        <v>1164</v>
      </c>
      <c r="U62" t="s">
        <v>64</v>
      </c>
      <c r="V62" s="40">
        <v>9338</v>
      </c>
      <c r="W62">
        <v>72292</v>
      </c>
      <c r="X62">
        <f t="shared" si="1"/>
        <v>0.12917058595695236</v>
      </c>
    </row>
    <row r="63" spans="1:24" ht="14.4" x14ac:dyDescent="0.3">
      <c r="A63" s="7">
        <v>1165</v>
      </c>
      <c r="B63" s="7" t="s">
        <v>65</v>
      </c>
      <c r="C63" s="8" t="s">
        <v>1040</v>
      </c>
      <c r="D63" s="15">
        <v>22683</v>
      </c>
      <c r="E63" s="19">
        <v>5640</v>
      </c>
      <c r="F63" s="19">
        <v>14722</v>
      </c>
      <c r="G63">
        <f t="shared" si="0"/>
        <v>0.38310012226599649</v>
      </c>
      <c r="I63">
        <v>1165</v>
      </c>
      <c r="J63" t="s">
        <v>65</v>
      </c>
      <c r="K63">
        <v>0.38310012226599649</v>
      </c>
      <c r="M63" s="31">
        <v>7</v>
      </c>
      <c r="N63" s="32">
        <v>6.9059061775819955E-2</v>
      </c>
      <c r="O63" s="33">
        <v>4</v>
      </c>
      <c r="Q63" s="35">
        <v>0.35971201027224509</v>
      </c>
      <c r="T63">
        <v>1165</v>
      </c>
      <c r="U63" t="s">
        <v>65</v>
      </c>
      <c r="V63" s="40">
        <v>871</v>
      </c>
      <c r="W63">
        <v>11237</v>
      </c>
      <c r="X63">
        <f t="shared" si="1"/>
        <v>7.7511791403399477E-2</v>
      </c>
    </row>
    <row r="64" spans="1:24" ht="14.4" x14ac:dyDescent="0.3">
      <c r="A64" s="7">
        <v>1166</v>
      </c>
      <c r="B64" s="7" t="s">
        <v>66</v>
      </c>
      <c r="C64" s="8" t="s">
        <v>1016</v>
      </c>
      <c r="D64" s="15">
        <v>226229</v>
      </c>
      <c r="E64" s="19">
        <v>35173</v>
      </c>
      <c r="F64" s="19">
        <v>156895</v>
      </c>
      <c r="G64">
        <f t="shared" si="0"/>
        <v>0.22418177762197647</v>
      </c>
      <c r="I64">
        <v>1166</v>
      </c>
      <c r="J64" t="s">
        <v>66</v>
      </c>
      <c r="K64">
        <v>0.22418177762197647</v>
      </c>
      <c r="M64" s="31">
        <v>1</v>
      </c>
      <c r="N64" s="32">
        <v>0.41702437307399864</v>
      </c>
      <c r="O64" s="33">
        <v>1</v>
      </c>
      <c r="Q64" s="35">
        <v>0.38446471542895516</v>
      </c>
      <c r="T64">
        <v>1166</v>
      </c>
      <c r="U64" t="s">
        <v>66</v>
      </c>
      <c r="V64" s="40">
        <v>56233</v>
      </c>
      <c r="W64">
        <v>120488</v>
      </c>
      <c r="X64">
        <f t="shared" si="1"/>
        <v>0.46671037779695901</v>
      </c>
    </row>
    <row r="65" spans="1:24" ht="14.4" x14ac:dyDescent="0.3">
      <c r="A65" s="7">
        <v>1167</v>
      </c>
      <c r="B65" s="7" t="s">
        <v>67</v>
      </c>
      <c r="C65" s="8" t="s">
        <v>983</v>
      </c>
      <c r="D65" s="15">
        <v>25780</v>
      </c>
      <c r="E65" s="19">
        <v>3330</v>
      </c>
      <c r="F65" s="19">
        <v>18163</v>
      </c>
      <c r="G65">
        <f t="shared" si="0"/>
        <v>0.18333975664813082</v>
      </c>
      <c r="I65">
        <v>1167</v>
      </c>
      <c r="J65" t="s">
        <v>67</v>
      </c>
      <c r="K65">
        <v>0.18333975664813082</v>
      </c>
      <c r="M65" s="31">
        <v>9</v>
      </c>
      <c r="N65" s="32">
        <v>9.2145988915705454E-2</v>
      </c>
      <c r="O65" s="33">
        <v>4</v>
      </c>
      <c r="Q65" s="35">
        <v>0.47851719896509309</v>
      </c>
      <c r="T65">
        <v>1167</v>
      </c>
      <c r="U65" t="s">
        <v>67</v>
      </c>
      <c r="V65" s="40">
        <v>1631</v>
      </c>
      <c r="W65">
        <v>11671</v>
      </c>
      <c r="X65">
        <f t="shared" si="1"/>
        <v>0.1397480935652472</v>
      </c>
    </row>
    <row r="66" spans="1:24" ht="14.4" x14ac:dyDescent="0.3">
      <c r="A66" s="7">
        <v>1169</v>
      </c>
      <c r="B66" s="7" t="s">
        <v>68</v>
      </c>
      <c r="C66" s="8" t="s">
        <v>988</v>
      </c>
      <c r="D66" s="15">
        <v>12878</v>
      </c>
      <c r="E66" s="19">
        <v>1290</v>
      </c>
      <c r="F66" s="19">
        <v>7629</v>
      </c>
      <c r="G66">
        <f t="shared" ref="G66:G129" si="2">E66/F66</f>
        <v>0.16909162406606371</v>
      </c>
      <c r="I66">
        <v>1169</v>
      </c>
      <c r="J66" t="s">
        <v>68</v>
      </c>
      <c r="K66">
        <v>0.16909162406606371</v>
      </c>
      <c r="M66" s="31">
        <v>12</v>
      </c>
      <c r="N66" s="32">
        <v>0.27372650237867507</v>
      </c>
      <c r="O66" s="33">
        <v>5</v>
      </c>
      <c r="Q66" s="35">
        <v>0.47404844290657439</v>
      </c>
      <c r="T66">
        <v>1169</v>
      </c>
      <c r="U66" t="s">
        <v>68</v>
      </c>
      <c r="V66" s="40">
        <v>339</v>
      </c>
      <c r="W66">
        <v>6434</v>
      </c>
      <c r="X66">
        <f t="shared" si="1"/>
        <v>5.2688840534659623E-2</v>
      </c>
    </row>
    <row r="67" spans="1:24" ht="14.4" x14ac:dyDescent="0.3">
      <c r="A67" s="7">
        <v>1170</v>
      </c>
      <c r="B67" s="7" t="s">
        <v>69</v>
      </c>
      <c r="C67" s="8" t="s">
        <v>1053</v>
      </c>
      <c r="D67" s="15">
        <v>35647</v>
      </c>
      <c r="E67" s="19">
        <v>6301</v>
      </c>
      <c r="F67" s="19">
        <v>23246</v>
      </c>
      <c r="G67">
        <f t="shared" si="2"/>
        <v>0.27105738621698355</v>
      </c>
      <c r="I67">
        <v>1170</v>
      </c>
      <c r="J67" t="s">
        <v>69</v>
      </c>
      <c r="K67">
        <v>0.27105738621698355</v>
      </c>
      <c r="M67" s="31">
        <v>10</v>
      </c>
      <c r="N67" s="32">
        <v>0.2591643521871157</v>
      </c>
      <c r="O67" s="33">
        <v>4</v>
      </c>
      <c r="Q67" s="35">
        <v>0.62503048334390088</v>
      </c>
      <c r="T67">
        <v>1170</v>
      </c>
      <c r="U67" t="s">
        <v>69</v>
      </c>
      <c r="V67" s="40">
        <v>2071</v>
      </c>
      <c r="W67">
        <v>17931</v>
      </c>
      <c r="X67">
        <f t="shared" ref="X67:X130" si="3">V67/W67</f>
        <v>0.11549829903519045</v>
      </c>
    </row>
    <row r="68" spans="1:24" ht="14.4" x14ac:dyDescent="0.3">
      <c r="A68" s="7">
        <v>1171</v>
      </c>
      <c r="B68" s="7" t="s">
        <v>70</v>
      </c>
      <c r="C68" s="8" t="s">
        <v>988</v>
      </c>
      <c r="D68" s="15">
        <v>158857</v>
      </c>
      <c r="E68" s="19">
        <v>27615</v>
      </c>
      <c r="F68" s="19">
        <v>111461</v>
      </c>
      <c r="G68">
        <f t="shared" si="2"/>
        <v>0.24775482007159455</v>
      </c>
      <c r="I68">
        <v>1171</v>
      </c>
      <c r="J68" t="s">
        <v>70</v>
      </c>
      <c r="K68">
        <v>0.24775482007159455</v>
      </c>
      <c r="M68" s="31">
        <v>4</v>
      </c>
      <c r="N68" s="32">
        <v>0.32034806232667218</v>
      </c>
      <c r="O68" s="33">
        <v>2</v>
      </c>
      <c r="Q68" s="35">
        <v>0.61426392365456817</v>
      </c>
      <c r="T68">
        <v>1171</v>
      </c>
      <c r="U68" t="s">
        <v>70</v>
      </c>
      <c r="V68" s="40">
        <v>18442</v>
      </c>
      <c r="W68">
        <v>78550</v>
      </c>
      <c r="X68">
        <f t="shared" si="3"/>
        <v>0.2347803946530872</v>
      </c>
    </row>
    <row r="69" spans="1:24" ht="14.4" x14ac:dyDescent="0.3">
      <c r="A69" s="7">
        <v>1172</v>
      </c>
      <c r="B69" s="7" t="s">
        <v>71</v>
      </c>
      <c r="C69" s="8" t="s">
        <v>989</v>
      </c>
      <c r="D69" s="15">
        <v>156551</v>
      </c>
      <c r="E69" s="19">
        <v>27576</v>
      </c>
      <c r="F69" s="19">
        <v>108940</v>
      </c>
      <c r="G69">
        <f t="shared" si="2"/>
        <v>0.25313016339269323</v>
      </c>
      <c r="I69">
        <v>1172</v>
      </c>
      <c r="J69" t="s">
        <v>71</v>
      </c>
      <c r="K69">
        <v>0.25313016339269323</v>
      </c>
      <c r="M69" s="31">
        <v>6</v>
      </c>
      <c r="N69" s="32">
        <v>0.21187689287427125</v>
      </c>
      <c r="O69" s="33">
        <v>2</v>
      </c>
      <c r="Q69" s="35">
        <v>0.49208621649566531</v>
      </c>
      <c r="T69">
        <v>1172</v>
      </c>
      <c r="U69" t="s">
        <v>71</v>
      </c>
      <c r="V69" s="40">
        <v>12491</v>
      </c>
      <c r="W69">
        <v>79369</v>
      </c>
      <c r="X69">
        <f t="shared" si="3"/>
        <v>0.157378825486021</v>
      </c>
    </row>
    <row r="70" spans="1:24" ht="14.4" x14ac:dyDescent="0.3">
      <c r="A70" s="7">
        <v>1173</v>
      </c>
      <c r="B70" s="7" t="s">
        <v>72</v>
      </c>
      <c r="C70" s="8" t="s">
        <v>1005</v>
      </c>
      <c r="D70" s="15">
        <v>12508</v>
      </c>
      <c r="E70" s="19">
        <v>1718</v>
      </c>
      <c r="F70" s="19">
        <v>8268</v>
      </c>
      <c r="G70">
        <f t="shared" si="2"/>
        <v>0.20778906627963231</v>
      </c>
      <c r="I70">
        <v>1173</v>
      </c>
      <c r="J70" t="s">
        <v>72</v>
      </c>
      <c r="K70">
        <v>0.20778906627963231</v>
      </c>
      <c r="M70" s="31">
        <v>7</v>
      </c>
      <c r="N70" s="32">
        <v>6.5420637159314357E-2</v>
      </c>
      <c r="O70" s="33">
        <v>6</v>
      </c>
      <c r="Q70" s="35">
        <v>0.60037355855124253</v>
      </c>
      <c r="T70">
        <v>1173</v>
      </c>
      <c r="U70" t="s">
        <v>72</v>
      </c>
      <c r="V70" s="40">
        <v>386</v>
      </c>
      <c r="W70">
        <v>6219</v>
      </c>
      <c r="X70">
        <f t="shared" si="3"/>
        <v>6.206785656858016E-2</v>
      </c>
    </row>
    <row r="71" spans="1:24" ht="14.4" x14ac:dyDescent="0.3">
      <c r="A71" s="7">
        <v>1174</v>
      </c>
      <c r="B71" s="7" t="s">
        <v>73</v>
      </c>
      <c r="C71" s="8" t="s">
        <v>990</v>
      </c>
      <c r="D71" s="15">
        <v>471498</v>
      </c>
      <c r="E71" s="19">
        <v>157894</v>
      </c>
      <c r="F71" s="19">
        <v>294264</v>
      </c>
      <c r="G71">
        <f t="shared" si="2"/>
        <v>0.53657260147350683</v>
      </c>
      <c r="I71">
        <v>1174</v>
      </c>
      <c r="J71" t="s">
        <v>73</v>
      </c>
      <c r="K71">
        <v>0.53657260147350683</v>
      </c>
      <c r="M71" s="31">
        <v>6</v>
      </c>
      <c r="N71" s="32">
        <v>9.8321472086975083E-3</v>
      </c>
      <c r="O71" s="33">
        <v>3</v>
      </c>
      <c r="Q71" s="35">
        <v>0.50481939133457632</v>
      </c>
      <c r="T71">
        <v>1174</v>
      </c>
      <c r="U71" t="s">
        <v>73</v>
      </c>
      <c r="V71" s="40">
        <v>18313</v>
      </c>
      <c r="W71">
        <v>234928</v>
      </c>
      <c r="X71">
        <f t="shared" si="3"/>
        <v>7.7951542600286042E-2</v>
      </c>
    </row>
    <row r="72" spans="1:24" ht="14.4" x14ac:dyDescent="0.3">
      <c r="A72" s="7">
        <v>1175</v>
      </c>
      <c r="B72" s="7" t="s">
        <v>74</v>
      </c>
      <c r="C72" s="8" t="s">
        <v>1054</v>
      </c>
      <c r="D72" s="15">
        <v>49850</v>
      </c>
      <c r="E72" s="19">
        <v>16292</v>
      </c>
      <c r="F72" s="19">
        <v>31671</v>
      </c>
      <c r="G72">
        <f t="shared" si="2"/>
        <v>0.51441381705661327</v>
      </c>
      <c r="I72">
        <v>1175</v>
      </c>
      <c r="J72" t="s">
        <v>74</v>
      </c>
      <c r="K72">
        <v>0.51441381705661327</v>
      </c>
      <c r="M72" s="31">
        <v>13</v>
      </c>
      <c r="N72" s="32">
        <v>1.5418108907434436E-2</v>
      </c>
      <c r="O72" s="33">
        <v>6</v>
      </c>
      <c r="Q72" s="35">
        <v>0.73397464712757354</v>
      </c>
      <c r="T72">
        <v>1175</v>
      </c>
      <c r="U72" t="s">
        <v>74</v>
      </c>
      <c r="V72" s="40">
        <v>441</v>
      </c>
      <c r="W72">
        <v>23600</v>
      </c>
      <c r="X72">
        <f t="shared" si="3"/>
        <v>1.8686440677966102E-2</v>
      </c>
    </row>
    <row r="73" spans="1:24" ht="14.4" x14ac:dyDescent="0.3">
      <c r="A73" s="7">
        <v>1176</v>
      </c>
      <c r="B73" s="7" t="s">
        <v>75</v>
      </c>
      <c r="C73" s="8" t="s">
        <v>991</v>
      </c>
      <c r="D73" s="15">
        <v>66628</v>
      </c>
      <c r="E73" s="19">
        <v>13677</v>
      </c>
      <c r="F73" s="19">
        <v>45752</v>
      </c>
      <c r="G73">
        <f t="shared" si="2"/>
        <v>0.29893775135513201</v>
      </c>
      <c r="I73">
        <v>1176</v>
      </c>
      <c r="J73" t="s">
        <v>75</v>
      </c>
      <c r="K73">
        <v>0.29893775135513201</v>
      </c>
      <c r="M73" s="31">
        <v>5</v>
      </c>
      <c r="N73" s="32">
        <v>2.9858175024763348E-2</v>
      </c>
      <c r="O73" s="33">
        <v>3</v>
      </c>
      <c r="Q73" s="35">
        <v>0.21770244556384663</v>
      </c>
      <c r="T73">
        <v>1176</v>
      </c>
      <c r="U73" t="s">
        <v>75</v>
      </c>
      <c r="V73" s="40">
        <v>3160</v>
      </c>
      <c r="W73">
        <v>32378</v>
      </c>
      <c r="X73">
        <f t="shared" si="3"/>
        <v>9.7597133856322196E-2</v>
      </c>
    </row>
    <row r="74" spans="1:24" ht="14.4" x14ac:dyDescent="0.3">
      <c r="A74" s="7">
        <v>1177</v>
      </c>
      <c r="B74" s="7" t="s">
        <v>76</v>
      </c>
      <c r="C74" s="8" t="s">
        <v>1000</v>
      </c>
      <c r="D74" s="15">
        <v>15775</v>
      </c>
      <c r="E74" s="19">
        <v>2762</v>
      </c>
      <c r="F74" s="19">
        <v>9329</v>
      </c>
      <c r="G74">
        <f t="shared" si="2"/>
        <v>0.29606603065709081</v>
      </c>
      <c r="I74">
        <v>1177</v>
      </c>
      <c r="J74" t="s">
        <v>76</v>
      </c>
      <c r="K74">
        <v>0.29606603065709081</v>
      </c>
      <c r="M74" s="31">
        <v>12</v>
      </c>
      <c r="N74" s="32">
        <v>5.3530136797155375E-2</v>
      </c>
      <c r="O74" s="33">
        <v>5</v>
      </c>
      <c r="Q74" s="35">
        <v>0.68484126688749114</v>
      </c>
      <c r="T74">
        <v>1177</v>
      </c>
      <c r="U74" t="s">
        <v>76</v>
      </c>
      <c r="V74" s="40">
        <v>328</v>
      </c>
      <c r="W74">
        <v>8141</v>
      </c>
      <c r="X74">
        <f t="shared" si="3"/>
        <v>4.0289890676821032E-2</v>
      </c>
    </row>
    <row r="75" spans="1:24" ht="14.4" x14ac:dyDescent="0.3">
      <c r="A75" s="7">
        <v>1178</v>
      </c>
      <c r="B75" s="7" t="s">
        <v>77</v>
      </c>
      <c r="C75" s="8" t="s">
        <v>1017</v>
      </c>
      <c r="D75" s="15">
        <v>40418</v>
      </c>
      <c r="E75" s="19">
        <v>7411</v>
      </c>
      <c r="F75" s="19">
        <v>25969</v>
      </c>
      <c r="G75">
        <f t="shared" si="2"/>
        <v>0.2853787207824714</v>
      </c>
      <c r="I75">
        <v>1178</v>
      </c>
      <c r="J75" t="s">
        <v>77</v>
      </c>
      <c r="K75">
        <v>0.2853787207824714</v>
      </c>
      <c r="M75" s="31">
        <v>11</v>
      </c>
      <c r="N75" s="32">
        <v>0.3053574706038405</v>
      </c>
      <c r="O75" s="33">
        <v>4</v>
      </c>
      <c r="Q75" s="35">
        <v>0.44728978457261986</v>
      </c>
      <c r="T75">
        <v>1178</v>
      </c>
      <c r="U75" t="s">
        <v>77</v>
      </c>
      <c r="V75" s="40">
        <v>2060</v>
      </c>
      <c r="W75">
        <v>20341</v>
      </c>
      <c r="X75">
        <f t="shared" si="3"/>
        <v>0.10127329039870213</v>
      </c>
    </row>
    <row r="76" spans="1:24" ht="14.4" x14ac:dyDescent="0.3">
      <c r="A76" s="7">
        <v>1179</v>
      </c>
      <c r="B76" s="7" t="s">
        <v>78</v>
      </c>
      <c r="C76" s="8" t="s">
        <v>1045</v>
      </c>
      <c r="D76" s="15">
        <v>25273</v>
      </c>
      <c r="E76" s="19">
        <v>8528</v>
      </c>
      <c r="F76" s="19">
        <v>15050</v>
      </c>
      <c r="G76">
        <f t="shared" si="2"/>
        <v>0.56664451827242523</v>
      </c>
      <c r="I76">
        <v>1179</v>
      </c>
      <c r="J76" t="s">
        <v>78</v>
      </c>
      <c r="K76">
        <v>0.56664451827242523</v>
      </c>
      <c r="M76" s="31">
        <v>12</v>
      </c>
      <c r="N76" s="32">
        <v>1.9449778905759392E-2</v>
      </c>
      <c r="O76" s="33">
        <v>6</v>
      </c>
      <c r="Q76" s="35">
        <v>0</v>
      </c>
      <c r="T76">
        <v>1179</v>
      </c>
      <c r="U76" t="s">
        <v>78</v>
      </c>
      <c r="V76" s="40">
        <v>264</v>
      </c>
      <c r="W76">
        <v>12377</v>
      </c>
      <c r="X76">
        <f t="shared" si="3"/>
        <v>2.1329886079017531E-2</v>
      </c>
    </row>
    <row r="77" spans="1:24" ht="14.4" x14ac:dyDescent="0.3">
      <c r="A77" s="7">
        <v>1180</v>
      </c>
      <c r="B77" s="7" t="s">
        <v>79</v>
      </c>
      <c r="C77" s="8" t="s">
        <v>998</v>
      </c>
      <c r="D77" s="15">
        <v>29302</v>
      </c>
      <c r="E77" s="19">
        <v>4376</v>
      </c>
      <c r="F77" s="19">
        <v>18757</v>
      </c>
      <c r="G77">
        <f t="shared" si="2"/>
        <v>0.2332995681612198</v>
      </c>
      <c r="I77">
        <v>1180</v>
      </c>
      <c r="J77" t="s">
        <v>79</v>
      </c>
      <c r="K77">
        <v>0.2332995681612198</v>
      </c>
      <c r="M77" s="31">
        <v>9</v>
      </c>
      <c r="N77" s="32">
        <v>0.34229643600989246</v>
      </c>
      <c r="O77" s="33">
        <v>4</v>
      </c>
      <c r="Q77" s="35">
        <v>0.62694099378881984</v>
      </c>
      <c r="T77">
        <v>1180</v>
      </c>
      <c r="U77" t="s">
        <v>79</v>
      </c>
      <c r="V77" s="40">
        <v>1540</v>
      </c>
      <c r="W77">
        <v>14882</v>
      </c>
      <c r="X77">
        <f t="shared" si="3"/>
        <v>0.10348071495766697</v>
      </c>
    </row>
    <row r="78" spans="1:24" ht="14.4" x14ac:dyDescent="0.3">
      <c r="A78" s="7">
        <v>1181</v>
      </c>
      <c r="B78" s="7" t="s">
        <v>80</v>
      </c>
      <c r="C78" s="8" t="s">
        <v>1017</v>
      </c>
      <c r="D78" s="15">
        <v>104944</v>
      </c>
      <c r="E78" s="19">
        <v>18232</v>
      </c>
      <c r="F78" s="19">
        <v>70603</v>
      </c>
      <c r="G78">
        <f t="shared" si="2"/>
        <v>0.25823265300341347</v>
      </c>
      <c r="I78">
        <v>1181</v>
      </c>
      <c r="J78" t="s">
        <v>80</v>
      </c>
      <c r="K78">
        <v>0.25823265300341347</v>
      </c>
      <c r="M78" s="31">
        <v>6</v>
      </c>
      <c r="N78" s="32">
        <v>0.33445565382482029</v>
      </c>
      <c r="O78" s="33">
        <v>2</v>
      </c>
      <c r="Q78" s="35">
        <v>0</v>
      </c>
      <c r="T78">
        <v>1181</v>
      </c>
      <c r="U78" t="s">
        <v>80</v>
      </c>
      <c r="V78" s="40">
        <v>9006</v>
      </c>
      <c r="W78">
        <v>52272</v>
      </c>
      <c r="X78">
        <f t="shared" si="3"/>
        <v>0.1722910927456382</v>
      </c>
    </row>
    <row r="79" spans="1:24" ht="14.4" x14ac:dyDescent="0.3">
      <c r="A79" s="7">
        <v>1182</v>
      </c>
      <c r="B79" s="7" t="s">
        <v>81</v>
      </c>
      <c r="C79" s="8" t="s">
        <v>978</v>
      </c>
      <c r="D79" s="15">
        <v>77732</v>
      </c>
      <c r="E79" s="19">
        <v>20753</v>
      </c>
      <c r="F79" s="19">
        <v>48703</v>
      </c>
      <c r="G79">
        <f t="shared" si="2"/>
        <v>0.4261133811058867</v>
      </c>
      <c r="I79">
        <v>1182</v>
      </c>
      <c r="J79" t="s">
        <v>81</v>
      </c>
      <c r="K79">
        <v>0.4261133811058867</v>
      </c>
      <c r="M79" s="31">
        <v>9</v>
      </c>
      <c r="N79" s="32">
        <v>0.13829651271004992</v>
      </c>
      <c r="O79" s="33">
        <v>5</v>
      </c>
      <c r="Q79" s="35">
        <v>0.65492148602068168</v>
      </c>
      <c r="T79">
        <v>1182</v>
      </c>
      <c r="U79" t="s">
        <v>81</v>
      </c>
      <c r="V79" s="40">
        <v>2216</v>
      </c>
      <c r="W79">
        <v>38565</v>
      </c>
      <c r="X79">
        <f t="shared" si="3"/>
        <v>5.7461428756644624E-2</v>
      </c>
    </row>
    <row r="80" spans="1:24" ht="14.4" x14ac:dyDescent="0.3">
      <c r="A80" s="7">
        <v>1183</v>
      </c>
      <c r="B80" s="7" t="s">
        <v>82</v>
      </c>
      <c r="C80" s="8" t="s">
        <v>1016</v>
      </c>
      <c r="D80" s="15">
        <v>176513</v>
      </c>
      <c r="E80" s="19">
        <v>22062</v>
      </c>
      <c r="F80" s="19">
        <v>125900</v>
      </c>
      <c r="G80">
        <f t="shared" si="2"/>
        <v>0.17523431294678316</v>
      </c>
      <c r="I80">
        <v>1183</v>
      </c>
      <c r="J80" t="s">
        <v>82</v>
      </c>
      <c r="K80">
        <v>0.17523431294678316</v>
      </c>
      <c r="M80" s="31">
        <v>1</v>
      </c>
      <c r="N80" s="32">
        <v>0.46313225665315993</v>
      </c>
      <c r="O80" s="33">
        <v>1</v>
      </c>
      <c r="Q80" s="35">
        <v>0.45278423558064873</v>
      </c>
      <c r="T80">
        <v>1183</v>
      </c>
      <c r="U80" t="s">
        <v>82</v>
      </c>
      <c r="V80" s="40">
        <v>49142</v>
      </c>
      <c r="W80">
        <v>95798</v>
      </c>
      <c r="X80">
        <f t="shared" si="3"/>
        <v>0.5129752186893255</v>
      </c>
    </row>
    <row r="81" spans="1:24" ht="14.4" x14ac:dyDescent="0.3">
      <c r="A81" s="7">
        <v>1184</v>
      </c>
      <c r="B81" s="7" t="s">
        <v>83</v>
      </c>
      <c r="C81" s="8" t="s">
        <v>990</v>
      </c>
      <c r="D81" s="15">
        <v>29962</v>
      </c>
      <c r="E81" s="19">
        <v>9535</v>
      </c>
      <c r="F81" s="19">
        <v>18465</v>
      </c>
      <c r="G81">
        <f t="shared" si="2"/>
        <v>0.51638234497698343</v>
      </c>
      <c r="I81">
        <v>1184</v>
      </c>
      <c r="J81" t="s">
        <v>83</v>
      </c>
      <c r="K81">
        <v>0.51638234497698343</v>
      </c>
      <c r="M81" s="31">
        <v>11</v>
      </c>
      <c r="N81" s="32">
        <v>8.5768568427499418E-3</v>
      </c>
      <c r="O81" s="33">
        <v>6</v>
      </c>
      <c r="Q81" s="35">
        <v>0.55343320848938826</v>
      </c>
      <c r="T81">
        <v>1184</v>
      </c>
      <c r="U81" t="s">
        <v>83</v>
      </c>
      <c r="V81" s="40">
        <v>284</v>
      </c>
      <c r="W81">
        <v>14623</v>
      </c>
      <c r="X81">
        <f t="shared" si="3"/>
        <v>1.9421459344867675E-2</v>
      </c>
    </row>
    <row r="82" spans="1:24" ht="14.4" x14ac:dyDescent="0.3">
      <c r="A82" s="7">
        <v>1185</v>
      </c>
      <c r="B82" s="7" t="s">
        <v>84</v>
      </c>
      <c r="C82" s="8" t="s">
        <v>1016</v>
      </c>
      <c r="D82" s="15">
        <v>246110</v>
      </c>
      <c r="E82" s="19">
        <v>44996</v>
      </c>
      <c r="F82" s="19">
        <v>177604</v>
      </c>
      <c r="G82">
        <f t="shared" si="2"/>
        <v>0.25335014977140152</v>
      </c>
      <c r="I82">
        <v>1185</v>
      </c>
      <c r="J82" t="s">
        <v>84</v>
      </c>
      <c r="K82">
        <v>0.25335014977140152</v>
      </c>
      <c r="M82" s="31">
        <v>4</v>
      </c>
      <c r="N82" s="32">
        <v>0.2237752820715804</v>
      </c>
      <c r="O82" s="33">
        <v>1</v>
      </c>
      <c r="Q82" s="35">
        <v>0.59346239289114566</v>
      </c>
      <c r="T82">
        <v>1185</v>
      </c>
      <c r="U82" t="s">
        <v>84</v>
      </c>
      <c r="V82" s="40">
        <v>35772</v>
      </c>
      <c r="W82">
        <v>123685</v>
      </c>
      <c r="X82">
        <f t="shared" si="3"/>
        <v>0.28921857945587581</v>
      </c>
    </row>
    <row r="83" spans="1:24" ht="14.4" x14ac:dyDescent="0.3">
      <c r="A83" s="7">
        <v>1186</v>
      </c>
      <c r="B83" s="7" t="s">
        <v>85</v>
      </c>
      <c r="C83" s="8" t="s">
        <v>1016</v>
      </c>
      <c r="D83" s="15">
        <v>226396</v>
      </c>
      <c r="E83" s="19">
        <v>40409</v>
      </c>
      <c r="F83" s="19">
        <v>167704</v>
      </c>
      <c r="G83">
        <f t="shared" si="2"/>
        <v>0.24095430043409818</v>
      </c>
      <c r="I83">
        <v>1186</v>
      </c>
      <c r="J83" t="s">
        <v>85</v>
      </c>
      <c r="K83">
        <v>0.24095430043409818</v>
      </c>
      <c r="M83" s="31">
        <v>5</v>
      </c>
      <c r="N83" s="32">
        <v>0.18620023189057597</v>
      </c>
      <c r="O83" s="33">
        <v>1</v>
      </c>
      <c r="Q83" s="35">
        <v>0.57854501791568191</v>
      </c>
      <c r="T83">
        <v>1186</v>
      </c>
      <c r="U83" t="s">
        <v>85</v>
      </c>
      <c r="V83" s="40">
        <v>21081</v>
      </c>
      <c r="W83">
        <v>109625</v>
      </c>
      <c r="X83">
        <f t="shared" si="3"/>
        <v>0.19230102622576967</v>
      </c>
    </row>
    <row r="84" spans="1:24" ht="14.4" x14ac:dyDescent="0.3">
      <c r="A84" s="7">
        <v>1187</v>
      </c>
      <c r="B84" s="7" t="s">
        <v>86</v>
      </c>
      <c r="C84" s="8" t="s">
        <v>983</v>
      </c>
      <c r="D84" s="15">
        <v>48732</v>
      </c>
      <c r="E84" s="19">
        <v>9579</v>
      </c>
      <c r="F84" s="19">
        <v>32267</v>
      </c>
      <c r="G84">
        <f t="shared" si="2"/>
        <v>0.29686676790529021</v>
      </c>
      <c r="I84">
        <v>1187</v>
      </c>
      <c r="J84" t="s">
        <v>86</v>
      </c>
      <c r="K84">
        <v>0.29686676790529021</v>
      </c>
      <c r="M84" s="31">
        <v>6</v>
      </c>
      <c r="N84" s="32">
        <v>9.6190398818703199E-2</v>
      </c>
      <c r="O84" s="33">
        <v>2</v>
      </c>
      <c r="Q84" s="35">
        <v>0.61949593834617789</v>
      </c>
      <c r="T84">
        <v>1187</v>
      </c>
      <c r="U84" t="s">
        <v>86</v>
      </c>
      <c r="V84" s="40">
        <v>3771</v>
      </c>
      <c r="W84">
        <v>24373</v>
      </c>
      <c r="X84">
        <f t="shared" si="3"/>
        <v>0.15472038731383086</v>
      </c>
    </row>
    <row r="85" spans="1:24" ht="14.4" x14ac:dyDescent="0.3">
      <c r="A85" s="7">
        <v>1188</v>
      </c>
      <c r="B85" s="7" t="s">
        <v>87</v>
      </c>
      <c r="C85" s="8" t="s">
        <v>1029</v>
      </c>
      <c r="D85" s="15">
        <v>75532</v>
      </c>
      <c r="E85" s="19">
        <v>16000</v>
      </c>
      <c r="F85" s="19">
        <v>49716</v>
      </c>
      <c r="G85">
        <f t="shared" si="2"/>
        <v>0.32182798294311693</v>
      </c>
      <c r="I85">
        <v>1188</v>
      </c>
      <c r="J85" t="s">
        <v>87</v>
      </c>
      <c r="K85">
        <v>0.32182798294311693</v>
      </c>
      <c r="M85" s="31">
        <v>7</v>
      </c>
      <c r="N85" s="32">
        <v>6.5492046667731715E-2</v>
      </c>
      <c r="O85" s="33">
        <v>3</v>
      </c>
      <c r="Q85" s="35">
        <v>0.48414471105574852</v>
      </c>
      <c r="T85">
        <v>1188</v>
      </c>
      <c r="U85" t="s">
        <v>87</v>
      </c>
      <c r="V85" s="40">
        <v>5496</v>
      </c>
      <c r="W85">
        <v>37954</v>
      </c>
      <c r="X85">
        <f t="shared" si="3"/>
        <v>0.14480687147599727</v>
      </c>
    </row>
    <row r="86" spans="1:24" ht="14.4" x14ac:dyDescent="0.3">
      <c r="A86" s="7">
        <v>1189</v>
      </c>
      <c r="B86" s="7" t="s">
        <v>88</v>
      </c>
      <c r="C86" s="8" t="s">
        <v>1047</v>
      </c>
      <c r="D86" s="15">
        <v>16317</v>
      </c>
      <c r="E86" s="19">
        <v>4244</v>
      </c>
      <c r="F86" s="19">
        <v>11122</v>
      </c>
      <c r="G86">
        <f t="shared" si="2"/>
        <v>0.38158604567523824</v>
      </c>
      <c r="I86">
        <v>1189</v>
      </c>
      <c r="J86" t="s">
        <v>88</v>
      </c>
      <c r="K86">
        <v>0.38158604567523824</v>
      </c>
      <c r="M86" s="31">
        <v>7</v>
      </c>
      <c r="N86" s="32">
        <v>3.3615673475386194E-2</v>
      </c>
      <c r="O86" s="33">
        <v>6</v>
      </c>
      <c r="Q86" s="35">
        <v>0.54314240672622172</v>
      </c>
      <c r="T86">
        <v>1189</v>
      </c>
      <c r="U86" t="s">
        <v>88</v>
      </c>
      <c r="V86" s="40">
        <v>205</v>
      </c>
      <c r="W86">
        <v>7518</v>
      </c>
      <c r="X86">
        <f t="shared" si="3"/>
        <v>2.7267890396382017E-2</v>
      </c>
    </row>
    <row r="87" spans="1:24" ht="14.4" x14ac:dyDescent="0.3">
      <c r="A87" s="7">
        <v>1190</v>
      </c>
      <c r="B87" s="7" t="s">
        <v>89</v>
      </c>
      <c r="C87" s="8" t="s">
        <v>998</v>
      </c>
      <c r="D87" s="15">
        <v>90274</v>
      </c>
      <c r="E87" s="19">
        <v>15268</v>
      </c>
      <c r="F87" s="19">
        <v>60564</v>
      </c>
      <c r="G87">
        <f t="shared" si="2"/>
        <v>0.25209695528696918</v>
      </c>
      <c r="I87">
        <v>1190</v>
      </c>
      <c r="J87" t="s">
        <v>89</v>
      </c>
      <c r="K87">
        <v>0.25209695528696918</v>
      </c>
      <c r="M87" s="31">
        <v>6</v>
      </c>
      <c r="N87" s="32">
        <v>0.23430044801187111</v>
      </c>
      <c r="O87" s="33">
        <v>2</v>
      </c>
      <c r="Q87" s="35">
        <v>0</v>
      </c>
      <c r="T87">
        <v>1190</v>
      </c>
      <c r="U87" t="s">
        <v>89</v>
      </c>
      <c r="V87" s="40">
        <v>7294</v>
      </c>
      <c r="W87">
        <v>45105</v>
      </c>
      <c r="X87">
        <f t="shared" si="3"/>
        <v>0.16171156191109634</v>
      </c>
    </row>
    <row r="88" spans="1:24" ht="14.4" x14ac:dyDescent="0.3">
      <c r="A88" s="7">
        <v>1191</v>
      </c>
      <c r="B88" s="7" t="s">
        <v>90</v>
      </c>
      <c r="C88" s="8" t="s">
        <v>988</v>
      </c>
      <c r="D88" s="15">
        <v>49486</v>
      </c>
      <c r="E88" s="19">
        <v>7382</v>
      </c>
      <c r="F88" s="19">
        <v>34022</v>
      </c>
      <c r="G88">
        <f t="shared" si="2"/>
        <v>0.21697725001469637</v>
      </c>
      <c r="I88">
        <v>1191</v>
      </c>
      <c r="J88" t="s">
        <v>90</v>
      </c>
      <c r="K88">
        <v>0.21697725001469637</v>
      </c>
      <c r="M88" s="31">
        <v>8</v>
      </c>
      <c r="N88" s="32">
        <v>0.18780566986352332</v>
      </c>
      <c r="O88" s="33">
        <v>3</v>
      </c>
      <c r="Q88" s="35">
        <v>0.71119222916537772</v>
      </c>
      <c r="T88">
        <v>1191</v>
      </c>
      <c r="U88" t="s">
        <v>90</v>
      </c>
      <c r="V88" s="40">
        <v>2227</v>
      </c>
      <c r="W88">
        <v>24345</v>
      </c>
      <c r="X88">
        <f t="shared" si="3"/>
        <v>9.1476689258574662E-2</v>
      </c>
    </row>
    <row r="89" spans="1:24" ht="14.4" x14ac:dyDescent="0.3">
      <c r="A89" s="7">
        <v>1192</v>
      </c>
      <c r="B89" s="7" t="s">
        <v>91</v>
      </c>
      <c r="C89" s="8" t="s">
        <v>992</v>
      </c>
      <c r="D89" s="15">
        <v>78029</v>
      </c>
      <c r="E89" s="19">
        <v>15242</v>
      </c>
      <c r="F89" s="19">
        <v>55767</v>
      </c>
      <c r="G89">
        <f t="shared" si="2"/>
        <v>0.27331576021661558</v>
      </c>
      <c r="I89">
        <v>1192</v>
      </c>
      <c r="J89" t="s">
        <v>91</v>
      </c>
      <c r="K89">
        <v>0.27331576021661558</v>
      </c>
      <c r="M89" s="31">
        <v>4</v>
      </c>
      <c r="N89" s="32">
        <v>0.25908360796295549</v>
      </c>
      <c r="O89" s="33">
        <v>2</v>
      </c>
      <c r="Q89" s="35">
        <v>0.66497155123903207</v>
      </c>
      <c r="T89">
        <v>1192</v>
      </c>
      <c r="U89" t="s">
        <v>91</v>
      </c>
      <c r="V89" s="40">
        <v>6760</v>
      </c>
      <c r="W89">
        <v>37487</v>
      </c>
      <c r="X89">
        <f t="shared" si="3"/>
        <v>0.18032918078267132</v>
      </c>
    </row>
    <row r="90" spans="1:24" ht="14.4" x14ac:dyDescent="0.3">
      <c r="A90" s="7">
        <v>1193</v>
      </c>
      <c r="B90" s="7" t="s">
        <v>92</v>
      </c>
      <c r="C90" s="8" t="s">
        <v>993</v>
      </c>
      <c r="D90" s="15">
        <v>165867</v>
      </c>
      <c r="E90" s="19">
        <v>45566</v>
      </c>
      <c r="F90" s="19">
        <v>110491</v>
      </c>
      <c r="G90">
        <f t="shared" si="2"/>
        <v>0.4123955797304758</v>
      </c>
      <c r="I90">
        <v>1193</v>
      </c>
      <c r="J90" t="s">
        <v>92</v>
      </c>
      <c r="K90">
        <v>0.4123955797304758</v>
      </c>
      <c r="M90" s="31">
        <v>5</v>
      </c>
      <c r="N90" s="32">
        <v>1.0282716383205709E-2</v>
      </c>
      <c r="O90" s="33">
        <v>3</v>
      </c>
      <c r="Q90" s="35">
        <v>0.55484584821204042</v>
      </c>
      <c r="T90">
        <v>1193</v>
      </c>
      <c r="U90" t="s">
        <v>92</v>
      </c>
      <c r="V90" s="40">
        <v>8067</v>
      </c>
      <c r="W90">
        <v>83013</v>
      </c>
      <c r="X90">
        <f t="shared" si="3"/>
        <v>9.71775505041379E-2</v>
      </c>
    </row>
    <row r="91" spans="1:24" ht="14.4" x14ac:dyDescent="0.3">
      <c r="A91" s="7">
        <v>1194</v>
      </c>
      <c r="B91" s="7" t="s">
        <v>93</v>
      </c>
      <c r="C91" s="8" t="s">
        <v>1044</v>
      </c>
      <c r="D91" s="15">
        <v>95683</v>
      </c>
      <c r="E91" s="19">
        <v>33406</v>
      </c>
      <c r="F91" s="19">
        <v>56799</v>
      </c>
      <c r="G91">
        <f t="shared" si="2"/>
        <v>0.5881441574675611</v>
      </c>
      <c r="I91">
        <v>1194</v>
      </c>
      <c r="J91" t="s">
        <v>93</v>
      </c>
      <c r="K91">
        <v>0.5881441574675611</v>
      </c>
      <c r="M91" s="31">
        <v>11</v>
      </c>
      <c r="N91" s="32">
        <v>4.6507938059916654E-2</v>
      </c>
      <c r="O91" s="33">
        <v>5</v>
      </c>
      <c r="Q91" s="35">
        <v>0.40264579337006273</v>
      </c>
      <c r="T91">
        <v>1194</v>
      </c>
      <c r="U91" t="s">
        <v>93</v>
      </c>
      <c r="V91" s="40">
        <v>2312</v>
      </c>
      <c r="W91">
        <v>47783</v>
      </c>
      <c r="X91">
        <f t="shared" si="3"/>
        <v>4.8385409036686686E-2</v>
      </c>
    </row>
    <row r="92" spans="1:24" ht="14.4" x14ac:dyDescent="0.3">
      <c r="A92" s="7">
        <v>1195</v>
      </c>
      <c r="B92" s="7" t="s">
        <v>94</v>
      </c>
      <c r="C92" s="8" t="s">
        <v>1002</v>
      </c>
      <c r="D92" s="15">
        <v>118605</v>
      </c>
      <c r="E92" s="19">
        <v>40678</v>
      </c>
      <c r="F92" s="19">
        <v>71912</v>
      </c>
      <c r="G92">
        <f t="shared" si="2"/>
        <v>0.56566358883079315</v>
      </c>
      <c r="I92">
        <v>1195</v>
      </c>
      <c r="J92" t="s">
        <v>94</v>
      </c>
      <c r="K92">
        <v>0.56566358883079315</v>
      </c>
      <c r="M92" s="31">
        <v>10</v>
      </c>
      <c r="N92" s="32">
        <v>1.0617130326499838E-2</v>
      </c>
      <c r="O92" s="33">
        <v>6</v>
      </c>
      <c r="Q92" s="35">
        <v>0.54006586169045001</v>
      </c>
      <c r="T92">
        <v>1195</v>
      </c>
      <c r="U92" t="s">
        <v>94</v>
      </c>
      <c r="V92" s="40">
        <v>1617</v>
      </c>
      <c r="W92">
        <v>59351</v>
      </c>
      <c r="X92">
        <f t="shared" si="3"/>
        <v>2.7244696803760678E-2</v>
      </c>
    </row>
    <row r="93" spans="1:24" ht="14.4" x14ac:dyDescent="0.3">
      <c r="A93" s="7">
        <v>1196</v>
      </c>
      <c r="B93" s="7" t="s">
        <v>95</v>
      </c>
      <c r="C93" s="8" t="s">
        <v>994</v>
      </c>
      <c r="D93" s="15">
        <v>70344</v>
      </c>
      <c r="E93" s="19">
        <v>20030</v>
      </c>
      <c r="F93" s="19">
        <v>46587</v>
      </c>
      <c r="G93">
        <f t="shared" si="2"/>
        <v>0.42994826883036041</v>
      </c>
      <c r="I93">
        <v>1196</v>
      </c>
      <c r="J93" t="s">
        <v>95</v>
      </c>
      <c r="K93">
        <v>0.42994826883036041</v>
      </c>
      <c r="M93" s="31">
        <v>5</v>
      </c>
      <c r="N93" s="32">
        <v>2.648723538493623E-2</v>
      </c>
      <c r="O93" s="33">
        <v>3</v>
      </c>
      <c r="Q93" s="35">
        <v>0.38242764040636379</v>
      </c>
      <c r="T93">
        <v>1196</v>
      </c>
      <c r="U93" t="s">
        <v>95</v>
      </c>
      <c r="V93" s="40">
        <v>2258</v>
      </c>
      <c r="W93">
        <v>33840</v>
      </c>
      <c r="X93">
        <f t="shared" si="3"/>
        <v>6.6725768321513002E-2</v>
      </c>
    </row>
    <row r="94" spans="1:24" ht="14.4" x14ac:dyDescent="0.3">
      <c r="A94" s="7">
        <v>1197</v>
      </c>
      <c r="B94" s="7" t="s">
        <v>96</v>
      </c>
      <c r="C94" s="8" t="s">
        <v>1035</v>
      </c>
      <c r="D94" s="15">
        <v>181541</v>
      </c>
      <c r="E94" s="19">
        <v>32909</v>
      </c>
      <c r="F94" s="19">
        <v>126277</v>
      </c>
      <c r="G94">
        <f t="shared" si="2"/>
        <v>0.26060961220174694</v>
      </c>
      <c r="I94">
        <v>1197</v>
      </c>
      <c r="J94" t="s">
        <v>96</v>
      </c>
      <c r="K94">
        <v>0.26060961220174694</v>
      </c>
      <c r="M94" s="31">
        <v>3</v>
      </c>
      <c r="N94" s="32">
        <v>0.44257257187602056</v>
      </c>
      <c r="O94" s="33">
        <v>1</v>
      </c>
      <c r="Q94" s="35">
        <v>0</v>
      </c>
      <c r="T94">
        <v>1197</v>
      </c>
      <c r="U94" t="s">
        <v>96</v>
      </c>
      <c r="V94" s="40">
        <v>32098</v>
      </c>
      <c r="W94">
        <v>89439</v>
      </c>
      <c r="X94">
        <f t="shared" si="3"/>
        <v>0.3588814722883753</v>
      </c>
    </row>
    <row r="95" spans="1:24" ht="14.4" x14ac:dyDescent="0.3">
      <c r="A95" s="7">
        <v>1198</v>
      </c>
      <c r="B95" s="7" t="s">
        <v>97</v>
      </c>
      <c r="C95" s="8" t="s">
        <v>1056</v>
      </c>
      <c r="D95" s="15">
        <v>34019</v>
      </c>
      <c r="E95" s="19">
        <v>6560</v>
      </c>
      <c r="F95" s="19">
        <v>22302</v>
      </c>
      <c r="G95">
        <f t="shared" si="2"/>
        <v>0.2941440229575823</v>
      </c>
      <c r="I95">
        <v>1198</v>
      </c>
      <c r="J95" t="s">
        <v>97</v>
      </c>
      <c r="K95">
        <v>0.2941440229575823</v>
      </c>
      <c r="M95" s="31">
        <v>8</v>
      </c>
      <c r="N95" s="32">
        <v>0.22375409250372605</v>
      </c>
      <c r="O95" s="33">
        <v>3</v>
      </c>
      <c r="Q95" s="35">
        <v>0.45121115173674586</v>
      </c>
      <c r="T95">
        <v>1198</v>
      </c>
      <c r="U95" t="s">
        <v>97</v>
      </c>
      <c r="V95" s="40">
        <v>1359</v>
      </c>
      <c r="W95">
        <v>16711</v>
      </c>
      <c r="X95">
        <f t="shared" si="3"/>
        <v>8.132367901382323E-2</v>
      </c>
    </row>
    <row r="96" spans="1:24" ht="14.4" x14ac:dyDescent="0.3">
      <c r="A96" s="7">
        <v>1199</v>
      </c>
      <c r="B96" s="7" t="s">
        <v>98</v>
      </c>
      <c r="C96" s="8" t="s">
        <v>995</v>
      </c>
      <c r="D96" s="15">
        <v>212641</v>
      </c>
      <c r="E96" s="19">
        <v>40780</v>
      </c>
      <c r="F96" s="19">
        <v>151138</v>
      </c>
      <c r="G96">
        <f t="shared" si="2"/>
        <v>0.26981963503553047</v>
      </c>
      <c r="I96">
        <v>1199</v>
      </c>
      <c r="J96" t="s">
        <v>98</v>
      </c>
      <c r="K96">
        <v>0.26981963503553047</v>
      </c>
      <c r="M96" s="31">
        <v>4</v>
      </c>
      <c r="N96" s="32">
        <v>0.21855620370552553</v>
      </c>
      <c r="O96" s="33">
        <v>2</v>
      </c>
      <c r="Q96" s="35">
        <v>0.48776842602060883</v>
      </c>
      <c r="T96">
        <v>1199</v>
      </c>
      <c r="U96" t="s">
        <v>98</v>
      </c>
      <c r="V96" s="40">
        <v>24514</v>
      </c>
      <c r="W96">
        <v>107385</v>
      </c>
      <c r="X96">
        <f t="shared" si="3"/>
        <v>0.22828141733016716</v>
      </c>
    </row>
    <row r="97" spans="1:24" ht="14.4" x14ac:dyDescent="0.3">
      <c r="A97" s="7">
        <v>1200</v>
      </c>
      <c r="B97" s="7" t="s">
        <v>99</v>
      </c>
      <c r="C97" s="8" t="s">
        <v>979</v>
      </c>
      <c r="D97" s="15">
        <v>45133</v>
      </c>
      <c r="E97" s="19">
        <v>9210</v>
      </c>
      <c r="F97" s="19">
        <v>30452</v>
      </c>
      <c r="G97">
        <f t="shared" si="2"/>
        <v>0.30244318928149216</v>
      </c>
      <c r="I97">
        <v>1200</v>
      </c>
      <c r="J97" t="s">
        <v>99</v>
      </c>
      <c r="K97">
        <v>0.30244318928149216</v>
      </c>
      <c r="M97" s="31">
        <v>6</v>
      </c>
      <c r="N97" s="32">
        <v>7.9176270240541816E-2</v>
      </c>
      <c r="O97" s="33">
        <v>3</v>
      </c>
      <c r="Q97" s="35">
        <v>0.45105181000520328</v>
      </c>
      <c r="T97">
        <v>1200</v>
      </c>
      <c r="U97" t="s">
        <v>99</v>
      </c>
      <c r="V97" s="40">
        <v>2155</v>
      </c>
      <c r="W97">
        <v>22485</v>
      </c>
      <c r="X97">
        <f t="shared" si="3"/>
        <v>9.584167222592839E-2</v>
      </c>
    </row>
    <row r="98" spans="1:24" ht="14.4" x14ac:dyDescent="0.3">
      <c r="A98" s="7">
        <v>1201</v>
      </c>
      <c r="B98" s="7" t="s">
        <v>100</v>
      </c>
      <c r="C98" s="8" t="s">
        <v>1038</v>
      </c>
      <c r="D98" s="15">
        <v>60233</v>
      </c>
      <c r="E98" s="19">
        <v>13021</v>
      </c>
      <c r="F98" s="19">
        <v>39317</v>
      </c>
      <c r="G98">
        <f t="shared" si="2"/>
        <v>0.33117989673678055</v>
      </c>
      <c r="I98">
        <v>1201</v>
      </c>
      <c r="J98" t="s">
        <v>100</v>
      </c>
      <c r="K98">
        <v>0.33117989673678055</v>
      </c>
      <c r="M98" s="31">
        <v>7</v>
      </c>
      <c r="N98" s="32">
        <v>0.17082508446603106</v>
      </c>
      <c r="O98" s="33">
        <v>3</v>
      </c>
      <c r="Q98" s="35">
        <v>0</v>
      </c>
      <c r="T98">
        <v>1201</v>
      </c>
      <c r="U98" t="s">
        <v>100</v>
      </c>
      <c r="V98" s="40">
        <v>3696</v>
      </c>
      <c r="W98">
        <v>30326</v>
      </c>
      <c r="X98">
        <f t="shared" si="3"/>
        <v>0.12187561828134275</v>
      </c>
    </row>
    <row r="99" spans="1:24" ht="14.4" x14ac:dyDescent="0.3">
      <c r="A99" s="7">
        <v>1202</v>
      </c>
      <c r="B99" s="7" t="s">
        <v>101</v>
      </c>
      <c r="C99" s="8" t="s">
        <v>986</v>
      </c>
      <c r="D99" s="15">
        <v>22684</v>
      </c>
      <c r="E99" s="19">
        <v>3925</v>
      </c>
      <c r="F99" s="19">
        <v>15399</v>
      </c>
      <c r="G99">
        <f t="shared" si="2"/>
        <v>0.25488668095330863</v>
      </c>
      <c r="I99">
        <v>1202</v>
      </c>
      <c r="J99" t="s">
        <v>101</v>
      </c>
      <c r="K99">
        <v>0.25488668095330863</v>
      </c>
      <c r="M99" s="31">
        <v>7</v>
      </c>
      <c r="N99" s="32">
        <v>0.21651825598353699</v>
      </c>
      <c r="O99" s="33">
        <v>4</v>
      </c>
      <c r="Q99" s="35">
        <v>0.43678945649915402</v>
      </c>
      <c r="T99">
        <v>1202</v>
      </c>
      <c r="U99" t="s">
        <v>101</v>
      </c>
      <c r="V99" s="40">
        <v>1215</v>
      </c>
      <c r="W99">
        <v>11086</v>
      </c>
      <c r="X99">
        <f t="shared" si="3"/>
        <v>0.10959769078116544</v>
      </c>
    </row>
    <row r="100" spans="1:24" ht="14.4" x14ac:dyDescent="0.3">
      <c r="A100" s="7">
        <v>1203</v>
      </c>
      <c r="B100" s="7" t="s">
        <v>102</v>
      </c>
      <c r="C100" s="8" t="s">
        <v>1017</v>
      </c>
      <c r="D100" s="15">
        <v>446927</v>
      </c>
      <c r="E100" s="19">
        <v>81847</v>
      </c>
      <c r="F100" s="19">
        <v>321833</v>
      </c>
      <c r="G100">
        <f t="shared" si="2"/>
        <v>0.2543151261679194</v>
      </c>
      <c r="I100">
        <v>1203</v>
      </c>
      <c r="J100" t="s">
        <v>102</v>
      </c>
      <c r="K100">
        <v>0.2543151261679194</v>
      </c>
      <c r="M100" s="31">
        <v>4</v>
      </c>
      <c r="N100" s="32">
        <v>0.36824038294777872</v>
      </c>
      <c r="O100" s="33">
        <v>1</v>
      </c>
      <c r="Q100" s="35">
        <v>0.60418060200668899</v>
      </c>
      <c r="T100">
        <v>1203</v>
      </c>
      <c r="U100" t="s">
        <v>102</v>
      </c>
      <c r="V100" s="40">
        <v>56675</v>
      </c>
      <c r="W100">
        <v>224535</v>
      </c>
      <c r="X100">
        <f t="shared" si="3"/>
        <v>0.25241053733270985</v>
      </c>
    </row>
    <row r="101" spans="1:24" ht="14.4" x14ac:dyDescent="0.3">
      <c r="A101" s="7">
        <v>1204</v>
      </c>
      <c r="B101" s="7" t="s">
        <v>103</v>
      </c>
      <c r="C101" s="8" t="s">
        <v>1046</v>
      </c>
      <c r="D101" s="15">
        <v>44443</v>
      </c>
      <c r="E101" s="19">
        <v>9108</v>
      </c>
      <c r="F101" s="19">
        <v>27760</v>
      </c>
      <c r="G101">
        <f t="shared" si="2"/>
        <v>0.3280979827089337</v>
      </c>
      <c r="I101">
        <v>1204</v>
      </c>
      <c r="J101" t="s">
        <v>103</v>
      </c>
      <c r="K101">
        <v>0.3280979827089337</v>
      </c>
      <c r="M101" s="31">
        <v>8</v>
      </c>
      <c r="N101" s="32">
        <v>0.11706933923311491</v>
      </c>
      <c r="O101" s="33">
        <v>3</v>
      </c>
      <c r="Q101" s="35">
        <v>0.42663569492837783</v>
      </c>
      <c r="T101">
        <v>1204</v>
      </c>
      <c r="U101" t="s">
        <v>103</v>
      </c>
      <c r="V101" s="40">
        <v>2125</v>
      </c>
      <c r="W101">
        <v>22453</v>
      </c>
      <c r="X101">
        <f t="shared" si="3"/>
        <v>9.4642141361956089E-2</v>
      </c>
    </row>
    <row r="102" spans="1:24" ht="14.4" x14ac:dyDescent="0.3">
      <c r="A102" s="7">
        <v>1205</v>
      </c>
      <c r="B102" s="7" t="s">
        <v>104</v>
      </c>
      <c r="C102" s="8" t="s">
        <v>998</v>
      </c>
      <c r="D102" s="15">
        <v>3052</v>
      </c>
      <c r="E102" s="19">
        <v>304</v>
      </c>
      <c r="F102" s="19">
        <v>2226</v>
      </c>
      <c r="G102">
        <f t="shared" si="2"/>
        <v>0.13656783468104222</v>
      </c>
      <c r="I102">
        <v>1205</v>
      </c>
      <c r="J102" t="s">
        <v>104</v>
      </c>
      <c r="K102">
        <v>0.13656783468104222</v>
      </c>
      <c r="M102" s="31">
        <v>1</v>
      </c>
      <c r="N102" s="32">
        <v>0.42916298008771675</v>
      </c>
      <c r="O102" s="33">
        <v>2</v>
      </c>
      <c r="Q102" s="35">
        <v>0.42539623739846005</v>
      </c>
      <c r="T102">
        <v>1205</v>
      </c>
      <c r="U102" t="s">
        <v>104</v>
      </c>
      <c r="V102" s="40">
        <v>585</v>
      </c>
      <c r="W102">
        <v>1387</v>
      </c>
      <c r="X102">
        <f t="shared" si="3"/>
        <v>0.42177361211247294</v>
      </c>
    </row>
    <row r="103" spans="1:24" ht="14.4" x14ac:dyDescent="0.3">
      <c r="A103" s="7">
        <v>1206</v>
      </c>
      <c r="B103" s="7" t="s">
        <v>105</v>
      </c>
      <c r="C103" s="8" t="s">
        <v>987</v>
      </c>
      <c r="D103" s="15">
        <v>33056</v>
      </c>
      <c r="E103" s="19">
        <v>5968</v>
      </c>
      <c r="F103" s="19">
        <v>20896</v>
      </c>
      <c r="G103">
        <f t="shared" si="2"/>
        <v>0.28560490045941805</v>
      </c>
      <c r="I103">
        <v>1206</v>
      </c>
      <c r="J103" t="s">
        <v>105</v>
      </c>
      <c r="K103">
        <v>0.28560490045941805</v>
      </c>
      <c r="M103" s="31">
        <v>11</v>
      </c>
      <c r="N103" s="32">
        <v>0.2509804731358995</v>
      </c>
      <c r="O103" s="33">
        <v>4</v>
      </c>
      <c r="Q103" s="35">
        <v>0</v>
      </c>
      <c r="T103">
        <v>1206</v>
      </c>
      <c r="U103" t="s">
        <v>105</v>
      </c>
      <c r="V103" s="40">
        <v>1191</v>
      </c>
      <c r="W103">
        <v>16444</v>
      </c>
      <c r="X103">
        <f t="shared" si="3"/>
        <v>7.2427633179275114E-2</v>
      </c>
    </row>
    <row r="104" spans="1:24" ht="14.4" x14ac:dyDescent="0.3">
      <c r="A104" s="7">
        <v>1207</v>
      </c>
      <c r="B104" s="7" t="s">
        <v>106</v>
      </c>
      <c r="C104" s="8" t="s">
        <v>1029</v>
      </c>
      <c r="D104" s="15">
        <v>25832</v>
      </c>
      <c r="E104" s="19">
        <v>4701</v>
      </c>
      <c r="F104" s="19">
        <v>16190</v>
      </c>
      <c r="G104">
        <f t="shared" si="2"/>
        <v>0.2903644224830142</v>
      </c>
      <c r="I104">
        <v>1207</v>
      </c>
      <c r="J104" t="s">
        <v>106</v>
      </c>
      <c r="K104">
        <v>0.2903644224830142</v>
      </c>
      <c r="M104" s="31">
        <v>9</v>
      </c>
      <c r="N104" s="32">
        <v>7.5528235939870736E-2</v>
      </c>
      <c r="O104" s="33">
        <v>4</v>
      </c>
      <c r="Q104" s="35">
        <v>0.49412085764726493</v>
      </c>
      <c r="T104">
        <v>1207</v>
      </c>
      <c r="U104" t="s">
        <v>106</v>
      </c>
      <c r="V104" s="40">
        <v>869</v>
      </c>
      <c r="W104">
        <v>13251</v>
      </c>
      <c r="X104">
        <f t="shared" si="3"/>
        <v>6.5579956229718517E-2</v>
      </c>
    </row>
    <row r="105" spans="1:24" ht="14.4" x14ac:dyDescent="0.3">
      <c r="A105" s="7">
        <v>1208</v>
      </c>
      <c r="B105" s="7" t="s">
        <v>107</v>
      </c>
      <c r="C105" s="8" t="s">
        <v>1022</v>
      </c>
      <c r="D105" s="15">
        <v>9620</v>
      </c>
      <c r="E105" s="19">
        <v>1243</v>
      </c>
      <c r="F105" s="19">
        <v>5889</v>
      </c>
      <c r="G105">
        <f t="shared" si="2"/>
        <v>0.21107148921718458</v>
      </c>
      <c r="I105">
        <v>1208</v>
      </c>
      <c r="J105" t="s">
        <v>107</v>
      </c>
      <c r="K105">
        <v>0.21107148921718458</v>
      </c>
      <c r="M105" s="31">
        <v>9</v>
      </c>
      <c r="N105" s="32">
        <v>7.2667089732199514E-2</v>
      </c>
      <c r="O105" s="33">
        <v>3</v>
      </c>
      <c r="Q105" s="35">
        <v>0.30549783323761293</v>
      </c>
      <c r="T105">
        <v>1208</v>
      </c>
      <c r="U105" t="s">
        <v>107</v>
      </c>
      <c r="V105" s="40">
        <v>581</v>
      </c>
      <c r="W105">
        <v>4747</v>
      </c>
      <c r="X105">
        <f t="shared" si="3"/>
        <v>0.12239309037286708</v>
      </c>
    </row>
    <row r="106" spans="1:24" ht="14.4" x14ac:dyDescent="0.3">
      <c r="A106" s="7">
        <v>1209</v>
      </c>
      <c r="B106" s="7" t="s">
        <v>108</v>
      </c>
      <c r="C106" s="8" t="s">
        <v>1044</v>
      </c>
      <c r="D106" s="15">
        <v>54872</v>
      </c>
      <c r="E106" s="19">
        <v>18288</v>
      </c>
      <c r="F106" s="19">
        <v>32290</v>
      </c>
      <c r="G106">
        <f t="shared" si="2"/>
        <v>0.56636729637658723</v>
      </c>
      <c r="I106">
        <v>1209</v>
      </c>
      <c r="J106" t="s">
        <v>108</v>
      </c>
      <c r="K106">
        <v>0.56636729637658723</v>
      </c>
      <c r="M106" s="31">
        <v>12</v>
      </c>
      <c r="N106" s="32">
        <v>1.6331185040620887E-2</v>
      </c>
      <c r="O106" s="33">
        <v>5</v>
      </c>
      <c r="Q106" s="35">
        <v>0</v>
      </c>
      <c r="T106">
        <v>1209</v>
      </c>
      <c r="U106" t="s">
        <v>108</v>
      </c>
      <c r="V106" s="40">
        <v>606</v>
      </c>
      <c r="W106">
        <v>27353</v>
      </c>
      <c r="X106">
        <f t="shared" si="3"/>
        <v>2.2154791064965453E-2</v>
      </c>
    </row>
    <row r="107" spans="1:24" ht="14.4" x14ac:dyDescent="0.3">
      <c r="A107" s="7">
        <v>1210</v>
      </c>
      <c r="B107" s="7" t="s">
        <v>109</v>
      </c>
      <c r="C107" s="8" t="s">
        <v>992</v>
      </c>
      <c r="D107" s="15">
        <v>76987</v>
      </c>
      <c r="E107" s="19">
        <v>16038</v>
      </c>
      <c r="F107" s="19">
        <v>53619</v>
      </c>
      <c r="G107">
        <f t="shared" si="2"/>
        <v>0.29911038997370337</v>
      </c>
      <c r="I107">
        <v>1210</v>
      </c>
      <c r="J107" t="s">
        <v>109</v>
      </c>
      <c r="K107">
        <v>0.29911038997370337</v>
      </c>
      <c r="M107" s="31">
        <v>6</v>
      </c>
      <c r="N107" s="32">
        <v>0.27381294024891706</v>
      </c>
      <c r="O107" s="33">
        <v>2</v>
      </c>
      <c r="Q107" s="35">
        <v>0.45408290743895513</v>
      </c>
      <c r="T107">
        <v>1210</v>
      </c>
      <c r="U107" t="s">
        <v>109</v>
      </c>
      <c r="V107" s="40">
        <v>6701</v>
      </c>
      <c r="W107">
        <v>38312</v>
      </c>
      <c r="X107">
        <f t="shared" si="3"/>
        <v>0.17490603466276886</v>
      </c>
    </row>
    <row r="108" spans="1:24" ht="14.4" x14ac:dyDescent="0.3">
      <c r="A108" s="7">
        <v>1211</v>
      </c>
      <c r="B108" s="7" t="s">
        <v>110</v>
      </c>
      <c r="C108" s="8" t="s">
        <v>996</v>
      </c>
      <c r="D108" s="15">
        <v>65051</v>
      </c>
      <c r="E108" s="19">
        <v>12788</v>
      </c>
      <c r="F108" s="19">
        <v>43507</v>
      </c>
      <c r="G108">
        <f t="shared" si="2"/>
        <v>0.29392971246006389</v>
      </c>
      <c r="I108">
        <v>1211</v>
      </c>
      <c r="J108" t="s">
        <v>110</v>
      </c>
      <c r="K108">
        <v>0.29392971246006389</v>
      </c>
      <c r="M108" s="31">
        <v>5</v>
      </c>
      <c r="N108" s="32">
        <v>0.10972553361288104</v>
      </c>
      <c r="O108" s="33">
        <v>2</v>
      </c>
      <c r="Q108" s="35">
        <v>0.47058215664420316</v>
      </c>
      <c r="T108">
        <v>1211</v>
      </c>
      <c r="U108" t="s">
        <v>110</v>
      </c>
      <c r="V108" s="40">
        <v>6030</v>
      </c>
      <c r="W108">
        <v>32457</v>
      </c>
      <c r="X108">
        <f t="shared" si="3"/>
        <v>0.18578426841667436</v>
      </c>
    </row>
    <row r="109" spans="1:24" ht="14.4" x14ac:dyDescent="0.3">
      <c r="A109" s="7">
        <v>1212</v>
      </c>
      <c r="B109" s="7" t="s">
        <v>111</v>
      </c>
      <c r="C109" s="8" t="s">
        <v>1010</v>
      </c>
      <c r="D109" s="15">
        <v>68557</v>
      </c>
      <c r="E109" s="19">
        <v>12986</v>
      </c>
      <c r="F109" s="19">
        <v>46098</v>
      </c>
      <c r="G109">
        <f t="shared" si="2"/>
        <v>0.28170419540977915</v>
      </c>
      <c r="I109">
        <v>1212</v>
      </c>
      <c r="J109" t="s">
        <v>111</v>
      </c>
      <c r="K109">
        <v>0.28170419540977915</v>
      </c>
      <c r="M109" s="31">
        <v>6</v>
      </c>
      <c r="N109" s="32">
        <v>0.18617651268310023</v>
      </c>
      <c r="O109" s="33">
        <v>3</v>
      </c>
      <c r="Q109" s="35">
        <v>0.3411339642926382</v>
      </c>
      <c r="T109">
        <v>1212</v>
      </c>
      <c r="U109" t="s">
        <v>111</v>
      </c>
      <c r="V109" s="40">
        <v>4904</v>
      </c>
      <c r="W109">
        <v>34295</v>
      </c>
      <c r="X109">
        <f t="shared" si="3"/>
        <v>0.14299460562764252</v>
      </c>
    </row>
    <row r="110" spans="1:24" ht="14.4" x14ac:dyDescent="0.3">
      <c r="A110" s="7">
        <v>1213</v>
      </c>
      <c r="B110" s="7" t="s">
        <v>112</v>
      </c>
      <c r="C110" s="8" t="s">
        <v>1036</v>
      </c>
      <c r="D110" s="15">
        <v>80570</v>
      </c>
      <c r="E110" s="19">
        <v>28841</v>
      </c>
      <c r="F110" s="19">
        <v>47435</v>
      </c>
      <c r="G110">
        <f t="shared" si="2"/>
        <v>0.60801096236955832</v>
      </c>
      <c r="I110">
        <v>1213</v>
      </c>
      <c r="J110" t="s">
        <v>112</v>
      </c>
      <c r="K110">
        <v>0.60801096236955832</v>
      </c>
      <c r="M110" s="31">
        <v>12</v>
      </c>
      <c r="N110" s="32">
        <v>9.8612067723491646E-3</v>
      </c>
      <c r="O110" s="33">
        <v>6</v>
      </c>
      <c r="Q110" s="35">
        <v>0.38698280599827273</v>
      </c>
      <c r="T110">
        <v>1213</v>
      </c>
      <c r="U110" t="s">
        <v>112</v>
      </c>
      <c r="V110" s="40">
        <v>1023</v>
      </c>
      <c r="W110">
        <v>39444</v>
      </c>
      <c r="X110">
        <f t="shared" si="3"/>
        <v>2.5935503498630972E-2</v>
      </c>
    </row>
    <row r="111" spans="1:24" ht="14.4" x14ac:dyDescent="0.3">
      <c r="A111" s="7">
        <v>1214</v>
      </c>
      <c r="B111" s="7" t="s">
        <v>113</v>
      </c>
      <c r="C111" s="8" t="s">
        <v>1001</v>
      </c>
      <c r="D111" s="15">
        <v>27223</v>
      </c>
      <c r="E111" s="19">
        <v>4632</v>
      </c>
      <c r="F111" s="19">
        <v>18625</v>
      </c>
      <c r="G111">
        <f t="shared" si="2"/>
        <v>0.2486979865771812</v>
      </c>
      <c r="I111">
        <v>1214</v>
      </c>
      <c r="J111" t="s">
        <v>113</v>
      </c>
      <c r="K111">
        <v>0.2486979865771812</v>
      </c>
      <c r="M111" s="31">
        <v>7</v>
      </c>
      <c r="N111" s="32">
        <v>0.23457517904946895</v>
      </c>
      <c r="O111" s="33">
        <v>3</v>
      </c>
      <c r="Q111" s="35">
        <v>0.62206266318537862</v>
      </c>
      <c r="T111">
        <v>1214</v>
      </c>
      <c r="U111" t="s">
        <v>113</v>
      </c>
      <c r="V111" s="40">
        <v>1666</v>
      </c>
      <c r="W111">
        <v>13934</v>
      </c>
      <c r="X111">
        <f t="shared" si="3"/>
        <v>0.11956365724128032</v>
      </c>
    </row>
    <row r="112" spans="1:24" ht="14.4" x14ac:dyDescent="0.3">
      <c r="A112" s="7">
        <v>1215</v>
      </c>
      <c r="B112" s="7" t="s">
        <v>114</v>
      </c>
      <c r="C112" s="8" t="s">
        <v>996</v>
      </c>
      <c r="D112" s="15">
        <v>111984</v>
      </c>
      <c r="E112" s="19">
        <v>18753</v>
      </c>
      <c r="F112" s="19">
        <v>79101</v>
      </c>
      <c r="G112">
        <f t="shared" si="2"/>
        <v>0.23707664884135474</v>
      </c>
      <c r="I112">
        <v>1215</v>
      </c>
      <c r="J112" t="s">
        <v>114</v>
      </c>
      <c r="K112">
        <v>0.23707664884135474</v>
      </c>
      <c r="M112" s="31">
        <v>3</v>
      </c>
      <c r="N112" s="32">
        <v>0.21923043521129415</v>
      </c>
      <c r="O112" s="33">
        <v>2</v>
      </c>
      <c r="Q112" s="35">
        <v>0.17848837209302326</v>
      </c>
      <c r="T112">
        <v>1215</v>
      </c>
      <c r="U112" t="s">
        <v>114</v>
      </c>
      <c r="V112" s="40">
        <v>12556</v>
      </c>
      <c r="W112">
        <v>55082</v>
      </c>
      <c r="X112">
        <f t="shared" si="3"/>
        <v>0.2279510547910388</v>
      </c>
    </row>
    <row r="113" spans="1:24" ht="14.4" x14ac:dyDescent="0.3">
      <c r="A113" s="7">
        <v>1216</v>
      </c>
      <c r="B113" s="7" t="s">
        <v>115</v>
      </c>
      <c r="C113" s="8" t="s">
        <v>988</v>
      </c>
      <c r="D113" s="15">
        <v>61806</v>
      </c>
      <c r="E113" s="19">
        <v>9875</v>
      </c>
      <c r="F113" s="19">
        <v>42005</v>
      </c>
      <c r="G113">
        <f t="shared" si="2"/>
        <v>0.23509106058802523</v>
      </c>
      <c r="I113">
        <v>1216</v>
      </c>
      <c r="J113" t="s">
        <v>115</v>
      </c>
      <c r="K113">
        <v>0.23509106058802523</v>
      </c>
      <c r="M113" s="31">
        <v>4</v>
      </c>
      <c r="N113" s="32">
        <v>0.3662837003342459</v>
      </c>
      <c r="O113" s="33">
        <v>2</v>
      </c>
      <c r="Q113" s="35">
        <v>0.31667145733947882</v>
      </c>
      <c r="T113">
        <v>1216</v>
      </c>
      <c r="U113" t="s">
        <v>115</v>
      </c>
      <c r="V113" s="40">
        <v>7129</v>
      </c>
      <c r="W113">
        <v>30467</v>
      </c>
      <c r="X113">
        <f t="shared" si="3"/>
        <v>0.23399087537335478</v>
      </c>
    </row>
    <row r="114" spans="1:24" ht="14.4" x14ac:dyDescent="0.3">
      <c r="A114" s="7">
        <v>1218</v>
      </c>
      <c r="B114" s="7" t="s">
        <v>116</v>
      </c>
      <c r="C114" s="8" t="s">
        <v>1023</v>
      </c>
      <c r="D114" s="15">
        <v>30113</v>
      </c>
      <c r="E114" s="19">
        <v>5058</v>
      </c>
      <c r="F114" s="19">
        <v>20830</v>
      </c>
      <c r="G114">
        <f t="shared" si="2"/>
        <v>0.24282285165626499</v>
      </c>
      <c r="I114">
        <v>1218</v>
      </c>
      <c r="J114" t="s">
        <v>116</v>
      </c>
      <c r="K114">
        <v>0.24282285165626499</v>
      </c>
      <c r="M114" s="31">
        <v>7</v>
      </c>
      <c r="N114" s="32">
        <v>0.10024703878644586</v>
      </c>
      <c r="O114" s="33">
        <v>4</v>
      </c>
      <c r="Q114" s="35">
        <v>0.40077390823659481</v>
      </c>
      <c r="T114">
        <v>1218</v>
      </c>
      <c r="U114" t="s">
        <v>116</v>
      </c>
      <c r="V114" s="40">
        <v>925</v>
      </c>
      <c r="W114">
        <v>13144</v>
      </c>
      <c r="X114">
        <f t="shared" si="3"/>
        <v>7.0374315276932442E-2</v>
      </c>
    </row>
    <row r="115" spans="1:24" ht="14.4" x14ac:dyDescent="0.3">
      <c r="A115" s="7">
        <v>1219</v>
      </c>
      <c r="B115" s="7" t="s">
        <v>117</v>
      </c>
      <c r="C115" s="8" t="s">
        <v>977</v>
      </c>
      <c r="D115" s="15">
        <v>161159</v>
      </c>
      <c r="E115" s="19">
        <v>39521</v>
      </c>
      <c r="F115" s="19">
        <v>105412</v>
      </c>
      <c r="G115">
        <f t="shared" si="2"/>
        <v>0.37491936401927672</v>
      </c>
      <c r="I115">
        <v>1219</v>
      </c>
      <c r="J115" t="s">
        <v>117</v>
      </c>
      <c r="K115">
        <v>0.37491936401927672</v>
      </c>
      <c r="M115" s="31">
        <v>7</v>
      </c>
      <c r="N115" s="32">
        <v>0.19444399150913844</v>
      </c>
      <c r="O115" s="33">
        <v>3</v>
      </c>
      <c r="Q115" s="35">
        <v>0.42801109729264325</v>
      </c>
      <c r="T115">
        <v>1219</v>
      </c>
      <c r="U115" t="s">
        <v>117</v>
      </c>
      <c r="V115" s="40">
        <v>10449</v>
      </c>
      <c r="W115">
        <v>80384</v>
      </c>
      <c r="X115">
        <f t="shared" si="3"/>
        <v>0.12998855493630573</v>
      </c>
    </row>
    <row r="116" spans="1:24" ht="14.4" x14ac:dyDescent="0.3">
      <c r="A116" s="7">
        <v>1220</v>
      </c>
      <c r="B116" s="7" t="s">
        <v>118</v>
      </c>
      <c r="C116" s="8" t="s">
        <v>1044</v>
      </c>
      <c r="D116" s="15">
        <v>89826</v>
      </c>
      <c r="E116" s="19">
        <v>35436</v>
      </c>
      <c r="F116" s="19">
        <v>51091</v>
      </c>
      <c r="G116">
        <f t="shared" si="2"/>
        <v>0.69358595447339066</v>
      </c>
      <c r="I116">
        <v>1220</v>
      </c>
      <c r="J116" t="s">
        <v>118</v>
      </c>
      <c r="K116">
        <v>0.69358595447339066</v>
      </c>
      <c r="M116" s="31">
        <v>10</v>
      </c>
      <c r="N116" s="32">
        <v>4.3686754346694098E-2</v>
      </c>
      <c r="O116" s="33">
        <v>5</v>
      </c>
      <c r="Q116" s="35">
        <v>0.53634894991922455</v>
      </c>
      <c r="T116">
        <v>1220</v>
      </c>
      <c r="U116" t="s">
        <v>118</v>
      </c>
      <c r="V116" s="40">
        <v>1123</v>
      </c>
      <c r="W116">
        <v>44451</v>
      </c>
      <c r="X116">
        <f t="shared" si="3"/>
        <v>2.5263773593394975E-2</v>
      </c>
    </row>
    <row r="117" spans="1:24" ht="14.4" x14ac:dyDescent="0.3">
      <c r="A117" s="7">
        <v>1221</v>
      </c>
      <c r="B117" s="7" t="s">
        <v>119</v>
      </c>
      <c r="C117" s="8" t="s">
        <v>1022</v>
      </c>
      <c r="D117" s="15">
        <v>21919</v>
      </c>
      <c r="E117" s="19">
        <v>2878</v>
      </c>
      <c r="F117" s="19">
        <v>12944</v>
      </c>
      <c r="G117">
        <f t="shared" si="2"/>
        <v>0.2223423980222497</v>
      </c>
      <c r="I117">
        <v>1221</v>
      </c>
      <c r="J117" t="s">
        <v>119</v>
      </c>
      <c r="K117">
        <v>0.2223423980222497</v>
      </c>
      <c r="M117" s="31">
        <v>11</v>
      </c>
      <c r="N117" s="32">
        <v>0.14920574467286343</v>
      </c>
      <c r="O117" s="33">
        <v>5</v>
      </c>
      <c r="Q117" s="35">
        <v>0.47716777834787072</v>
      </c>
      <c r="T117">
        <v>1221</v>
      </c>
      <c r="U117" t="s">
        <v>119</v>
      </c>
      <c r="V117" s="40">
        <v>1120</v>
      </c>
      <c r="W117">
        <v>10871</v>
      </c>
      <c r="X117">
        <f t="shared" si="3"/>
        <v>0.103026400515132</v>
      </c>
    </row>
    <row r="118" spans="1:24" ht="14.4" x14ac:dyDescent="0.3">
      <c r="A118" s="7">
        <v>1222</v>
      </c>
      <c r="B118" s="7" t="s">
        <v>120</v>
      </c>
      <c r="C118" s="8" t="s">
        <v>1029</v>
      </c>
      <c r="D118" s="15">
        <v>52110</v>
      </c>
      <c r="E118" s="19">
        <v>11448</v>
      </c>
      <c r="F118" s="19">
        <v>34826</v>
      </c>
      <c r="G118">
        <f t="shared" si="2"/>
        <v>0.32871992189743293</v>
      </c>
      <c r="I118">
        <v>1222</v>
      </c>
      <c r="J118" t="s">
        <v>120</v>
      </c>
      <c r="K118">
        <v>0.32871992189743293</v>
      </c>
      <c r="M118" s="31">
        <v>11</v>
      </c>
      <c r="N118" s="32">
        <v>6.4868374269318116E-2</v>
      </c>
      <c r="O118" s="33">
        <v>3</v>
      </c>
      <c r="Q118" s="35">
        <v>0.49652232443347544</v>
      </c>
      <c r="T118">
        <v>1222</v>
      </c>
      <c r="U118" t="s">
        <v>120</v>
      </c>
      <c r="V118" s="40">
        <v>1678</v>
      </c>
      <c r="W118">
        <v>26057</v>
      </c>
      <c r="X118">
        <f t="shared" si="3"/>
        <v>6.4397282879840353E-2</v>
      </c>
    </row>
    <row r="119" spans="1:24" ht="14.4" x14ac:dyDescent="0.3">
      <c r="A119" s="7">
        <v>1223</v>
      </c>
      <c r="B119" s="7" t="s">
        <v>121</v>
      </c>
      <c r="C119" s="8" t="s">
        <v>1047</v>
      </c>
      <c r="D119" s="15">
        <v>151699</v>
      </c>
      <c r="E119" s="19">
        <v>58988</v>
      </c>
      <c r="F119" s="19">
        <v>88081</v>
      </c>
      <c r="G119">
        <f t="shared" si="2"/>
        <v>0.66970175179664171</v>
      </c>
      <c r="I119">
        <v>1223</v>
      </c>
      <c r="J119" t="s">
        <v>121</v>
      </c>
      <c r="K119">
        <v>0.66970175179664171</v>
      </c>
      <c r="M119" s="31">
        <v>10</v>
      </c>
      <c r="N119" s="32">
        <v>1.2929107899132375E-2</v>
      </c>
      <c r="O119" s="33">
        <v>6</v>
      </c>
      <c r="Q119" s="35">
        <v>0.45063223029324723</v>
      </c>
      <c r="T119">
        <v>1223</v>
      </c>
      <c r="U119" t="s">
        <v>121</v>
      </c>
      <c r="V119" s="40">
        <v>2352</v>
      </c>
      <c r="W119">
        <v>74966</v>
      </c>
      <c r="X119">
        <f t="shared" si="3"/>
        <v>3.1374222981084755E-2</v>
      </c>
    </row>
    <row r="120" spans="1:24" ht="14.4" x14ac:dyDescent="0.3">
      <c r="A120" s="7">
        <v>1224</v>
      </c>
      <c r="B120" s="7" t="s">
        <v>122</v>
      </c>
      <c r="C120" s="8" t="s">
        <v>1001</v>
      </c>
      <c r="D120" s="15">
        <v>18579</v>
      </c>
      <c r="E120" s="19">
        <v>2532</v>
      </c>
      <c r="F120" s="19">
        <v>11390</v>
      </c>
      <c r="G120">
        <f t="shared" si="2"/>
        <v>0.22230026338893766</v>
      </c>
      <c r="I120">
        <v>1224</v>
      </c>
      <c r="J120" t="s">
        <v>122</v>
      </c>
      <c r="K120">
        <v>0.22230026338893766</v>
      </c>
      <c r="M120" s="31">
        <v>9</v>
      </c>
      <c r="N120" s="32">
        <v>0.31560025493181693</v>
      </c>
      <c r="O120" s="33">
        <v>3</v>
      </c>
      <c r="Q120" s="35">
        <v>0.36841287113321936</v>
      </c>
      <c r="T120">
        <v>1224</v>
      </c>
      <c r="U120" t="s">
        <v>122</v>
      </c>
      <c r="V120" s="40">
        <v>975</v>
      </c>
      <c r="W120">
        <v>9404</v>
      </c>
      <c r="X120">
        <f t="shared" si="3"/>
        <v>0.10367928541046363</v>
      </c>
    </row>
    <row r="121" spans="1:24" ht="14.4" x14ac:dyDescent="0.3">
      <c r="A121" s="7">
        <v>1225</v>
      </c>
      <c r="B121" s="7" t="s">
        <v>123</v>
      </c>
      <c r="C121" s="8" t="s">
        <v>1038</v>
      </c>
      <c r="D121" s="15">
        <v>12334</v>
      </c>
      <c r="E121" s="19">
        <v>2127</v>
      </c>
      <c r="F121" s="19">
        <v>7657</v>
      </c>
      <c r="G121">
        <f t="shared" si="2"/>
        <v>0.27778503330286014</v>
      </c>
      <c r="I121">
        <v>1225</v>
      </c>
      <c r="J121" t="s">
        <v>123</v>
      </c>
      <c r="K121">
        <v>0.27778503330286014</v>
      </c>
      <c r="M121" s="31">
        <v>11</v>
      </c>
      <c r="N121" s="32">
        <v>9.5788432195308026E-2</v>
      </c>
      <c r="O121" s="33">
        <v>5</v>
      </c>
      <c r="Q121" s="35">
        <v>0.35846119635312429</v>
      </c>
      <c r="T121">
        <v>1225</v>
      </c>
      <c r="U121" t="s">
        <v>123</v>
      </c>
      <c r="V121" s="40">
        <v>256</v>
      </c>
      <c r="W121">
        <v>6282</v>
      </c>
      <c r="X121">
        <f t="shared" si="3"/>
        <v>4.0751353072269979E-2</v>
      </c>
    </row>
    <row r="122" spans="1:24" ht="14.4" x14ac:dyDescent="0.3">
      <c r="A122" s="7">
        <v>1226</v>
      </c>
      <c r="B122" s="7" t="s">
        <v>124</v>
      </c>
      <c r="C122" s="8" t="s">
        <v>1001</v>
      </c>
      <c r="D122" s="15">
        <v>18008</v>
      </c>
      <c r="E122" s="19">
        <v>2405</v>
      </c>
      <c r="F122" s="19">
        <v>11611</v>
      </c>
      <c r="G122">
        <f t="shared" si="2"/>
        <v>0.20713116871931789</v>
      </c>
      <c r="I122">
        <v>1226</v>
      </c>
      <c r="J122" t="s">
        <v>124</v>
      </c>
      <c r="K122">
        <v>0.20713116871931789</v>
      </c>
      <c r="M122" s="31">
        <v>11</v>
      </c>
      <c r="N122" s="32">
        <v>0.13614857156817969</v>
      </c>
      <c r="O122" s="33">
        <v>4</v>
      </c>
      <c r="Q122" s="35">
        <v>0.42750395171720074</v>
      </c>
      <c r="T122">
        <v>1226</v>
      </c>
      <c r="U122" t="s">
        <v>124</v>
      </c>
      <c r="V122" s="40">
        <v>491</v>
      </c>
      <c r="W122">
        <v>8921</v>
      </c>
      <c r="X122">
        <f t="shared" si="3"/>
        <v>5.5038672794529758E-2</v>
      </c>
    </row>
    <row r="123" spans="1:24" ht="14.4" x14ac:dyDescent="0.3">
      <c r="A123" s="7">
        <v>1227</v>
      </c>
      <c r="B123" s="7" t="s">
        <v>125</v>
      </c>
      <c r="C123" s="8" t="s">
        <v>983</v>
      </c>
      <c r="D123" s="15">
        <v>8883</v>
      </c>
      <c r="E123" s="19">
        <v>918</v>
      </c>
      <c r="F123" s="19">
        <v>5523</v>
      </c>
      <c r="G123">
        <f t="shared" si="2"/>
        <v>0.16621401412275938</v>
      </c>
      <c r="I123">
        <v>1227</v>
      </c>
      <c r="J123" t="s">
        <v>125</v>
      </c>
      <c r="K123">
        <v>0.16621401412275938</v>
      </c>
      <c r="M123" s="31">
        <v>10</v>
      </c>
      <c r="N123" s="32">
        <v>6.3288692791047388E-2</v>
      </c>
      <c r="O123" s="33">
        <v>4</v>
      </c>
      <c r="Q123" s="35">
        <v>0.55049875311720697</v>
      </c>
      <c r="T123">
        <v>1227</v>
      </c>
      <c r="U123" t="s">
        <v>125</v>
      </c>
      <c r="V123" s="40">
        <v>422</v>
      </c>
      <c r="W123">
        <v>4230</v>
      </c>
      <c r="X123">
        <f t="shared" si="3"/>
        <v>9.9763593380614662E-2</v>
      </c>
    </row>
    <row r="124" spans="1:24" ht="14.4" x14ac:dyDescent="0.3">
      <c r="A124" s="7">
        <v>1228</v>
      </c>
      <c r="B124" s="7" t="s">
        <v>126</v>
      </c>
      <c r="C124" s="8" t="s">
        <v>1041</v>
      </c>
      <c r="D124" s="15">
        <v>6924</v>
      </c>
      <c r="E124" s="19">
        <v>861</v>
      </c>
      <c r="F124" s="19">
        <v>4529</v>
      </c>
      <c r="G124">
        <f t="shared" si="2"/>
        <v>0.1901081916537867</v>
      </c>
      <c r="I124">
        <v>1228</v>
      </c>
      <c r="J124" t="s">
        <v>126</v>
      </c>
      <c r="K124">
        <v>0.1901081916537867</v>
      </c>
      <c r="M124" s="31">
        <v>7</v>
      </c>
      <c r="N124" s="32">
        <v>0.14618763337642174</v>
      </c>
      <c r="O124" s="33">
        <v>4</v>
      </c>
      <c r="Q124" s="35">
        <v>0.41321634219906772</v>
      </c>
      <c r="T124">
        <v>1228</v>
      </c>
      <c r="U124" t="s">
        <v>126</v>
      </c>
      <c r="V124" s="40">
        <v>442</v>
      </c>
      <c r="W124">
        <v>3423</v>
      </c>
      <c r="X124">
        <f t="shared" si="3"/>
        <v>0.12912649722465674</v>
      </c>
    </row>
    <row r="125" spans="1:24" ht="14.4" x14ac:dyDescent="0.3">
      <c r="A125" s="7">
        <v>1229</v>
      </c>
      <c r="B125" s="7" t="s">
        <v>127</v>
      </c>
      <c r="C125" s="8" t="s">
        <v>998</v>
      </c>
      <c r="D125" s="15">
        <v>48376</v>
      </c>
      <c r="E125" s="19">
        <v>7998</v>
      </c>
      <c r="F125" s="19">
        <v>32689</v>
      </c>
      <c r="G125">
        <f t="shared" si="2"/>
        <v>0.24466946067484474</v>
      </c>
      <c r="I125">
        <v>1229</v>
      </c>
      <c r="J125" t="s">
        <v>127</v>
      </c>
      <c r="K125">
        <v>0.24466946067484474</v>
      </c>
      <c r="M125" s="31">
        <v>6</v>
      </c>
      <c r="N125" s="32">
        <v>0.23978401867603841</v>
      </c>
      <c r="O125" s="33">
        <v>2</v>
      </c>
      <c r="Q125" s="35">
        <v>0.44559212106653856</v>
      </c>
      <c r="T125">
        <v>1229</v>
      </c>
      <c r="U125" t="s">
        <v>127</v>
      </c>
      <c r="V125" s="40">
        <v>3775</v>
      </c>
      <c r="W125">
        <v>24143</v>
      </c>
      <c r="X125">
        <f t="shared" si="3"/>
        <v>0.15636002153833409</v>
      </c>
    </row>
    <row r="126" spans="1:24" ht="14.4" x14ac:dyDescent="0.3">
      <c r="A126" s="7">
        <v>1230</v>
      </c>
      <c r="B126" s="7" t="s">
        <v>128</v>
      </c>
      <c r="C126" s="8" t="s">
        <v>998</v>
      </c>
      <c r="D126" s="15">
        <v>184184</v>
      </c>
      <c r="E126" s="19">
        <v>30911</v>
      </c>
      <c r="F126" s="19">
        <v>132401</v>
      </c>
      <c r="G126">
        <f t="shared" si="2"/>
        <v>0.23346500404075499</v>
      </c>
      <c r="I126">
        <v>1230</v>
      </c>
      <c r="J126" t="s">
        <v>128</v>
      </c>
      <c r="K126">
        <v>0.23346500404075499</v>
      </c>
      <c r="M126" s="31">
        <v>2</v>
      </c>
      <c r="N126" s="32">
        <v>0.3655080576482338</v>
      </c>
      <c r="O126" s="33">
        <v>2</v>
      </c>
      <c r="Q126" s="35">
        <v>0.5031593231839192</v>
      </c>
      <c r="T126">
        <v>1230</v>
      </c>
      <c r="U126" t="s">
        <v>128</v>
      </c>
      <c r="V126" s="40">
        <v>28163</v>
      </c>
      <c r="W126">
        <v>92949</v>
      </c>
      <c r="X126">
        <f t="shared" si="3"/>
        <v>0.30299411505234053</v>
      </c>
    </row>
    <row r="127" spans="1:24" ht="14.4" x14ac:dyDescent="0.3">
      <c r="A127" s="7">
        <v>1231</v>
      </c>
      <c r="B127" s="7" t="s">
        <v>129</v>
      </c>
      <c r="C127" s="8" t="s">
        <v>983</v>
      </c>
      <c r="D127" s="15">
        <v>925828</v>
      </c>
      <c r="E127" s="19">
        <v>136106</v>
      </c>
      <c r="F127" s="19">
        <v>665023</v>
      </c>
      <c r="G127">
        <f t="shared" si="2"/>
        <v>0.20466359810111831</v>
      </c>
      <c r="I127">
        <v>1231</v>
      </c>
      <c r="J127" t="s">
        <v>129</v>
      </c>
      <c r="K127">
        <v>0.20466359810111831</v>
      </c>
      <c r="M127" s="31">
        <v>1</v>
      </c>
      <c r="N127" s="32">
        <v>0.42119270818884569</v>
      </c>
      <c r="O127" s="33">
        <v>1</v>
      </c>
      <c r="Q127" s="35">
        <v>0.49199952589783097</v>
      </c>
      <c r="T127">
        <v>1231</v>
      </c>
      <c r="U127" t="s">
        <v>129</v>
      </c>
      <c r="V127" s="40">
        <v>226397</v>
      </c>
      <c r="W127">
        <v>480593</v>
      </c>
      <c r="X127">
        <f t="shared" si="3"/>
        <v>0.47107843851242109</v>
      </c>
    </row>
    <row r="128" spans="1:24" ht="14.4" x14ac:dyDescent="0.3">
      <c r="A128" s="7">
        <v>1232</v>
      </c>
      <c r="B128" s="7" t="s">
        <v>130</v>
      </c>
      <c r="C128" s="8" t="s">
        <v>999</v>
      </c>
      <c r="D128" s="15">
        <v>97326</v>
      </c>
      <c r="E128" s="19">
        <v>20918</v>
      </c>
      <c r="F128" s="19">
        <v>67116</v>
      </c>
      <c r="G128">
        <f t="shared" si="2"/>
        <v>0.31166934859050005</v>
      </c>
      <c r="I128">
        <v>1232</v>
      </c>
      <c r="J128" t="s">
        <v>130</v>
      </c>
      <c r="K128">
        <v>0.31166934859050005</v>
      </c>
      <c r="M128" s="31">
        <v>4</v>
      </c>
      <c r="N128" s="32">
        <v>4.7582110309616663E-2</v>
      </c>
      <c r="O128" s="33">
        <v>2</v>
      </c>
      <c r="Q128" s="35">
        <v>0.47084874985984976</v>
      </c>
      <c r="T128">
        <v>1232</v>
      </c>
      <c r="U128" t="s">
        <v>130</v>
      </c>
      <c r="V128" s="40">
        <v>7788</v>
      </c>
      <c r="W128">
        <v>48390</v>
      </c>
      <c r="X128">
        <f t="shared" si="3"/>
        <v>0.16094234345939243</v>
      </c>
    </row>
    <row r="129" spans="1:24" ht="14.4" x14ac:dyDescent="0.3">
      <c r="A129" s="7">
        <v>1233</v>
      </c>
      <c r="B129" s="7" t="s">
        <v>131</v>
      </c>
      <c r="C129" s="8" t="s">
        <v>1001</v>
      </c>
      <c r="D129" s="15">
        <v>8574</v>
      </c>
      <c r="E129" s="19">
        <v>1473</v>
      </c>
      <c r="F129" s="19">
        <v>5573</v>
      </c>
      <c r="G129">
        <f t="shared" si="2"/>
        <v>0.2643100663915306</v>
      </c>
      <c r="I129">
        <v>1233</v>
      </c>
      <c r="J129" t="s">
        <v>131</v>
      </c>
      <c r="K129">
        <v>0.2643100663915306</v>
      </c>
      <c r="M129" s="31">
        <v>9</v>
      </c>
      <c r="N129" s="32">
        <v>0.28233019802222109</v>
      </c>
      <c r="O129" s="33">
        <v>3</v>
      </c>
      <c r="Q129" s="35">
        <v>0.38267463905498034</v>
      </c>
      <c r="T129">
        <v>1233</v>
      </c>
      <c r="U129" t="s">
        <v>131</v>
      </c>
      <c r="V129" s="40">
        <v>440</v>
      </c>
      <c r="W129">
        <v>4237</v>
      </c>
      <c r="X129">
        <f t="shared" si="3"/>
        <v>0.10384706160018882</v>
      </c>
    </row>
    <row r="130" spans="1:24" ht="14.4" x14ac:dyDescent="0.3">
      <c r="A130" s="7">
        <v>1234</v>
      </c>
      <c r="B130" s="7" t="s">
        <v>132</v>
      </c>
      <c r="C130" s="8" t="s">
        <v>1043</v>
      </c>
      <c r="D130" s="15">
        <v>140245</v>
      </c>
      <c r="E130" s="19">
        <v>28834</v>
      </c>
      <c r="F130" s="19">
        <v>93397</v>
      </c>
      <c r="G130">
        <f t="shared" ref="G130:G193" si="4">E130/F130</f>
        <v>0.30872511965052413</v>
      </c>
      <c r="I130">
        <v>1234</v>
      </c>
      <c r="J130" t="s">
        <v>132</v>
      </c>
      <c r="K130">
        <v>0.30872511965052413</v>
      </c>
      <c r="M130" s="31">
        <v>9</v>
      </c>
      <c r="N130" s="32">
        <v>9.6962524813828027E-2</v>
      </c>
      <c r="O130" s="33">
        <v>3</v>
      </c>
      <c r="Q130" s="35">
        <v>0</v>
      </c>
      <c r="T130">
        <v>1234</v>
      </c>
      <c r="U130" t="s">
        <v>132</v>
      </c>
      <c r="V130" s="40">
        <v>7649</v>
      </c>
      <c r="W130">
        <v>70545</v>
      </c>
      <c r="X130">
        <f t="shared" si="3"/>
        <v>0.10842724502090864</v>
      </c>
    </row>
    <row r="131" spans="1:24" ht="14.4" x14ac:dyDescent="0.3">
      <c r="A131" s="7">
        <v>1235</v>
      </c>
      <c r="B131" s="7" t="s">
        <v>133</v>
      </c>
      <c r="C131" s="8" t="s">
        <v>1007</v>
      </c>
      <c r="D131" s="15">
        <v>17035</v>
      </c>
      <c r="E131" s="19">
        <v>4552</v>
      </c>
      <c r="F131" s="19">
        <v>11010</v>
      </c>
      <c r="G131">
        <f t="shared" si="4"/>
        <v>0.41344232515894641</v>
      </c>
      <c r="I131">
        <v>1235</v>
      </c>
      <c r="J131" t="s">
        <v>133</v>
      </c>
      <c r="K131">
        <v>0.41344232515894641</v>
      </c>
      <c r="M131" s="31">
        <v>13</v>
      </c>
      <c r="N131" s="32">
        <v>7.7995386600650196E-2</v>
      </c>
      <c r="O131" s="33">
        <v>6</v>
      </c>
      <c r="Q131" s="35">
        <v>0</v>
      </c>
      <c r="T131">
        <v>1235</v>
      </c>
      <c r="U131" t="s">
        <v>133</v>
      </c>
      <c r="V131" s="40">
        <v>106</v>
      </c>
      <c r="W131">
        <v>8177</v>
      </c>
      <c r="X131">
        <f t="shared" ref="X131:X194" si="5">V131/W131</f>
        <v>1.2963189433777668E-2</v>
      </c>
    </row>
    <row r="132" spans="1:24" ht="14.4" x14ac:dyDescent="0.3">
      <c r="A132" s="7">
        <v>1236</v>
      </c>
      <c r="B132" s="7" t="s">
        <v>134</v>
      </c>
      <c r="C132" s="8" t="s">
        <v>1054</v>
      </c>
      <c r="D132" s="15">
        <v>20337</v>
      </c>
      <c r="E132" s="19">
        <v>6371</v>
      </c>
      <c r="F132" s="19">
        <v>12923</v>
      </c>
      <c r="G132">
        <f t="shared" si="4"/>
        <v>0.49299698212489362</v>
      </c>
      <c r="I132">
        <v>1236</v>
      </c>
      <c r="J132" t="s">
        <v>134</v>
      </c>
      <c r="K132">
        <v>0.49299698212489362</v>
      </c>
      <c r="M132" s="31">
        <v>12</v>
      </c>
      <c r="N132" s="32">
        <v>1.9790258224687791E-2</v>
      </c>
      <c r="O132" s="33">
        <v>6</v>
      </c>
      <c r="Q132" s="35">
        <v>0</v>
      </c>
      <c r="T132">
        <v>1236</v>
      </c>
      <c r="U132" t="s">
        <v>134</v>
      </c>
      <c r="V132" s="40">
        <v>163</v>
      </c>
      <c r="W132">
        <v>9594</v>
      </c>
      <c r="X132">
        <f t="shared" si="5"/>
        <v>1.6989785282468209E-2</v>
      </c>
    </row>
    <row r="133" spans="1:24" ht="14.4" x14ac:dyDescent="0.3">
      <c r="A133" s="7">
        <v>1237</v>
      </c>
      <c r="B133" s="7" t="s">
        <v>135</v>
      </c>
      <c r="C133" s="8" t="s">
        <v>1016</v>
      </c>
      <c r="D133" s="15">
        <v>74975</v>
      </c>
      <c r="E133" s="19">
        <v>13280</v>
      </c>
      <c r="F133" s="19">
        <v>52346</v>
      </c>
      <c r="G133">
        <f t="shared" si="4"/>
        <v>0.25369655752110953</v>
      </c>
      <c r="I133">
        <v>1237</v>
      </c>
      <c r="J133" t="s">
        <v>135</v>
      </c>
      <c r="K133">
        <v>0.25369655752110953</v>
      </c>
      <c r="M133" s="31">
        <v>6</v>
      </c>
      <c r="N133" s="32">
        <v>0.31385419103262191</v>
      </c>
      <c r="O133" s="33">
        <v>2</v>
      </c>
      <c r="Q133" s="35">
        <v>0</v>
      </c>
      <c r="T133">
        <v>1237</v>
      </c>
      <c r="U133" t="s">
        <v>135</v>
      </c>
      <c r="V133" s="40">
        <v>6637</v>
      </c>
      <c r="W133">
        <v>36528</v>
      </c>
      <c r="X133">
        <f t="shared" si="5"/>
        <v>0.18169623302671922</v>
      </c>
    </row>
    <row r="134" spans="1:24" ht="14.4" x14ac:dyDescent="0.3">
      <c r="A134" s="7">
        <v>1238</v>
      </c>
      <c r="B134" s="7" t="s">
        <v>136</v>
      </c>
      <c r="C134" s="8" t="s">
        <v>1022</v>
      </c>
      <c r="D134" s="15">
        <v>7299</v>
      </c>
      <c r="E134" s="19">
        <v>752</v>
      </c>
      <c r="F134" s="19">
        <v>4421</v>
      </c>
      <c r="G134">
        <f t="shared" si="4"/>
        <v>0.17009726306265552</v>
      </c>
      <c r="I134">
        <v>1238</v>
      </c>
      <c r="J134" t="s">
        <v>136</v>
      </c>
      <c r="K134">
        <v>0.17009726306265552</v>
      </c>
      <c r="M134" s="31">
        <v>9</v>
      </c>
      <c r="N134" s="32">
        <v>0.11849416406378431</v>
      </c>
      <c r="O134" s="33">
        <v>4</v>
      </c>
      <c r="Q134" s="35">
        <v>0</v>
      </c>
      <c r="T134">
        <v>1238</v>
      </c>
      <c r="U134" t="s">
        <v>136</v>
      </c>
      <c r="V134" s="40">
        <v>297</v>
      </c>
      <c r="W134">
        <v>3705</v>
      </c>
      <c r="X134">
        <f t="shared" si="5"/>
        <v>8.0161943319838058E-2</v>
      </c>
    </row>
    <row r="135" spans="1:24" ht="14.4" x14ac:dyDescent="0.3">
      <c r="A135" s="7">
        <v>1239</v>
      </c>
      <c r="B135" s="7" t="s">
        <v>137</v>
      </c>
      <c r="C135" s="8" t="s">
        <v>979</v>
      </c>
      <c r="D135" s="15">
        <v>31174</v>
      </c>
      <c r="E135" s="19">
        <v>5948</v>
      </c>
      <c r="F135" s="19">
        <v>20537</v>
      </c>
      <c r="G135">
        <f t="shared" si="4"/>
        <v>0.28962360617422211</v>
      </c>
      <c r="I135">
        <v>1239</v>
      </c>
      <c r="J135" t="s">
        <v>137</v>
      </c>
      <c r="K135">
        <v>0.28962360617422211</v>
      </c>
      <c r="M135" s="31">
        <v>8</v>
      </c>
      <c r="N135" s="32">
        <v>0.16141664589728349</v>
      </c>
      <c r="O135" s="33">
        <v>4</v>
      </c>
      <c r="Q135" s="35">
        <v>0.53003473210727092</v>
      </c>
      <c r="T135">
        <v>1239</v>
      </c>
      <c r="U135" t="s">
        <v>137</v>
      </c>
      <c r="V135" s="40">
        <v>1193</v>
      </c>
      <c r="W135">
        <v>15900</v>
      </c>
      <c r="X135">
        <f t="shared" si="5"/>
        <v>7.5031446540880509E-2</v>
      </c>
    </row>
    <row r="136" spans="1:24" ht="14.4" x14ac:dyDescent="0.3">
      <c r="A136" s="7">
        <v>1240</v>
      </c>
      <c r="B136" s="7" t="s">
        <v>138</v>
      </c>
      <c r="C136" s="8" t="s">
        <v>1057</v>
      </c>
      <c r="D136" s="15">
        <v>90897</v>
      </c>
      <c r="E136" s="19">
        <v>13926</v>
      </c>
      <c r="F136" s="19">
        <v>61721</v>
      </c>
      <c r="G136">
        <f t="shared" si="4"/>
        <v>0.22562823026198539</v>
      </c>
      <c r="I136">
        <v>1240</v>
      </c>
      <c r="J136" t="s">
        <v>138</v>
      </c>
      <c r="K136">
        <v>0.22562823026198539</v>
      </c>
      <c r="M136" s="31">
        <v>7</v>
      </c>
      <c r="N136" s="32">
        <v>0.28403311244497664</v>
      </c>
      <c r="O136" s="33">
        <v>3</v>
      </c>
      <c r="Q136" s="35">
        <v>0.54867305667904043</v>
      </c>
      <c r="T136">
        <v>1240</v>
      </c>
      <c r="U136" t="s">
        <v>138</v>
      </c>
      <c r="V136" s="40">
        <v>6001</v>
      </c>
      <c r="W136">
        <v>46175</v>
      </c>
      <c r="X136">
        <f t="shared" si="5"/>
        <v>0.12996210070384406</v>
      </c>
    </row>
    <row r="137" spans="1:24" ht="14.4" x14ac:dyDescent="0.3">
      <c r="A137" s="7">
        <v>1241</v>
      </c>
      <c r="B137" s="7" t="s">
        <v>139</v>
      </c>
      <c r="C137" s="8" t="s">
        <v>1041</v>
      </c>
      <c r="D137" s="15">
        <v>43801</v>
      </c>
      <c r="E137" s="19">
        <v>7433</v>
      </c>
      <c r="F137" s="19">
        <v>29856</v>
      </c>
      <c r="G137">
        <f t="shared" si="4"/>
        <v>0.24896168274383709</v>
      </c>
      <c r="I137">
        <v>1241</v>
      </c>
      <c r="J137" t="s">
        <v>139</v>
      </c>
      <c r="K137">
        <v>0.24896168274383709</v>
      </c>
      <c r="M137" s="31">
        <v>6</v>
      </c>
      <c r="N137" s="32">
        <v>6.0294658322576376E-2</v>
      </c>
      <c r="O137" s="33">
        <v>3</v>
      </c>
      <c r="Q137" s="35">
        <v>0.39155947082850701</v>
      </c>
      <c r="T137">
        <v>1241</v>
      </c>
      <c r="U137" t="s">
        <v>139</v>
      </c>
      <c r="V137" s="40">
        <v>3098</v>
      </c>
      <c r="W137">
        <v>21789</v>
      </c>
      <c r="X137">
        <f t="shared" si="5"/>
        <v>0.14218183487080638</v>
      </c>
    </row>
    <row r="138" spans="1:24" ht="14.4" x14ac:dyDescent="0.3">
      <c r="A138" s="7">
        <v>1242</v>
      </c>
      <c r="B138" s="7" t="s">
        <v>140</v>
      </c>
      <c r="C138" s="8" t="s">
        <v>1056</v>
      </c>
      <c r="D138" s="15">
        <v>12457</v>
      </c>
      <c r="E138" s="19">
        <v>1635</v>
      </c>
      <c r="F138" s="19">
        <v>7987</v>
      </c>
      <c r="G138">
        <f t="shared" si="4"/>
        <v>0.2047076499311381</v>
      </c>
      <c r="I138">
        <v>1242</v>
      </c>
      <c r="J138" t="s">
        <v>140</v>
      </c>
      <c r="K138">
        <v>0.2047076499311381</v>
      </c>
      <c r="M138" s="31">
        <v>10</v>
      </c>
      <c r="N138" s="32">
        <v>0.15325749725498311</v>
      </c>
      <c r="O138" s="33">
        <v>4</v>
      </c>
      <c r="Q138" s="35">
        <v>0.53504282712923557</v>
      </c>
      <c r="T138">
        <v>1242</v>
      </c>
      <c r="U138" t="s">
        <v>140</v>
      </c>
      <c r="V138" s="40">
        <v>477</v>
      </c>
      <c r="W138">
        <v>6278</v>
      </c>
      <c r="X138">
        <f t="shared" si="5"/>
        <v>7.5979611341191466E-2</v>
      </c>
    </row>
    <row r="139" spans="1:24" ht="14.4" x14ac:dyDescent="0.3">
      <c r="A139" s="7">
        <v>1243</v>
      </c>
      <c r="B139" s="7" t="s">
        <v>141</v>
      </c>
      <c r="C139" s="8" t="s">
        <v>1006</v>
      </c>
      <c r="D139" s="15">
        <v>8470</v>
      </c>
      <c r="E139" s="19">
        <v>1587</v>
      </c>
      <c r="F139" s="19">
        <v>5579</v>
      </c>
      <c r="G139">
        <f t="shared" si="4"/>
        <v>0.2844595805699946</v>
      </c>
      <c r="I139">
        <v>1243</v>
      </c>
      <c r="J139" t="s">
        <v>141</v>
      </c>
      <c r="K139">
        <v>0.2844595805699946</v>
      </c>
      <c r="M139" s="31">
        <v>10</v>
      </c>
      <c r="N139" s="32">
        <v>0.3032122607748961</v>
      </c>
      <c r="O139" s="33">
        <v>5</v>
      </c>
      <c r="Q139" s="35">
        <v>0</v>
      </c>
      <c r="T139">
        <v>1243</v>
      </c>
      <c r="U139" t="s">
        <v>141</v>
      </c>
      <c r="V139" s="40">
        <v>193</v>
      </c>
      <c r="W139">
        <v>4097</v>
      </c>
      <c r="X139">
        <f t="shared" si="5"/>
        <v>4.7107639736392481E-2</v>
      </c>
    </row>
    <row r="140" spans="1:24" ht="14.4" x14ac:dyDescent="0.3">
      <c r="A140" s="7">
        <v>1244</v>
      </c>
      <c r="B140" s="7" t="s">
        <v>142</v>
      </c>
      <c r="C140" s="8" t="s">
        <v>1051</v>
      </c>
      <c r="D140" s="15">
        <v>13890</v>
      </c>
      <c r="E140" s="19">
        <v>1902</v>
      </c>
      <c r="F140" s="19">
        <v>8505</v>
      </c>
      <c r="G140">
        <f t="shared" si="4"/>
        <v>0.2236331569664903</v>
      </c>
      <c r="I140">
        <v>1244</v>
      </c>
      <c r="J140" t="s">
        <v>142</v>
      </c>
      <c r="K140">
        <v>0.2236331569664903</v>
      </c>
      <c r="M140" s="31">
        <v>6</v>
      </c>
      <c r="N140" s="32">
        <v>8.8996152239246173E-2</v>
      </c>
      <c r="O140" s="33">
        <v>3</v>
      </c>
      <c r="Q140" s="35">
        <v>0</v>
      </c>
      <c r="T140">
        <v>1244</v>
      </c>
      <c r="U140" t="s">
        <v>142</v>
      </c>
      <c r="V140" s="40">
        <v>761</v>
      </c>
      <c r="W140">
        <v>6910</v>
      </c>
      <c r="X140">
        <f t="shared" si="5"/>
        <v>0.11013024602026049</v>
      </c>
    </row>
    <row r="141" spans="1:24" ht="14.4" x14ac:dyDescent="0.3">
      <c r="A141" s="7">
        <v>1245</v>
      </c>
      <c r="B141" s="7" t="s">
        <v>143</v>
      </c>
      <c r="C141" s="8" t="s">
        <v>1056</v>
      </c>
      <c r="D141" s="15">
        <v>19415</v>
      </c>
      <c r="E141" s="19">
        <v>3781</v>
      </c>
      <c r="F141" s="19">
        <v>12319</v>
      </c>
      <c r="G141">
        <f t="shared" si="4"/>
        <v>0.30692426333306277</v>
      </c>
      <c r="I141">
        <v>1245</v>
      </c>
      <c r="J141" t="s">
        <v>143</v>
      </c>
      <c r="K141">
        <v>0.30692426333306277</v>
      </c>
      <c r="M141" s="31">
        <v>11</v>
      </c>
      <c r="N141" s="32">
        <v>0.10024853035715468</v>
      </c>
      <c r="O141" s="33">
        <v>5</v>
      </c>
      <c r="Q141" s="35">
        <v>0.46989841649238123</v>
      </c>
      <c r="T141">
        <v>1245</v>
      </c>
      <c r="U141" t="s">
        <v>143</v>
      </c>
      <c r="V141" s="40">
        <v>447</v>
      </c>
      <c r="W141">
        <v>9880</v>
      </c>
      <c r="X141">
        <f t="shared" si="5"/>
        <v>4.5242914979757083E-2</v>
      </c>
    </row>
    <row r="142" spans="1:24" ht="14.4" x14ac:dyDescent="0.3">
      <c r="A142" s="7">
        <v>1246</v>
      </c>
      <c r="B142" s="7" t="s">
        <v>144</v>
      </c>
      <c r="C142" s="8" t="s">
        <v>978</v>
      </c>
      <c r="D142" s="15">
        <v>15530</v>
      </c>
      <c r="E142" s="19">
        <v>3956</v>
      </c>
      <c r="F142" s="19">
        <v>9927</v>
      </c>
      <c r="G142">
        <f t="shared" si="4"/>
        <v>0.398509116550821</v>
      </c>
      <c r="I142">
        <v>1246</v>
      </c>
      <c r="J142" t="s">
        <v>144</v>
      </c>
      <c r="K142">
        <v>0.398509116550821</v>
      </c>
      <c r="M142" s="31">
        <v>7</v>
      </c>
      <c r="N142" s="32">
        <v>0.12242820261591383</v>
      </c>
      <c r="O142" s="33">
        <v>5</v>
      </c>
      <c r="Q142" s="35">
        <v>0.47979516865189803</v>
      </c>
      <c r="T142">
        <v>1246</v>
      </c>
      <c r="U142" t="s">
        <v>144</v>
      </c>
      <c r="V142" s="40">
        <v>227</v>
      </c>
      <c r="W142">
        <v>7549</v>
      </c>
      <c r="X142">
        <f t="shared" si="5"/>
        <v>3.0070207974566169E-2</v>
      </c>
    </row>
    <row r="143" spans="1:24" ht="14.4" x14ac:dyDescent="0.3">
      <c r="A143" s="7">
        <v>1247</v>
      </c>
      <c r="B143" s="7" t="s">
        <v>145</v>
      </c>
      <c r="C143" s="8" t="s">
        <v>1052</v>
      </c>
      <c r="D143" s="15">
        <v>7602</v>
      </c>
      <c r="E143" s="19">
        <v>1313</v>
      </c>
      <c r="F143" s="19">
        <v>4905</v>
      </c>
      <c r="G143">
        <f t="shared" si="4"/>
        <v>0.26768603465851171</v>
      </c>
      <c r="I143">
        <v>1247</v>
      </c>
      <c r="J143" t="s">
        <v>145</v>
      </c>
      <c r="K143">
        <v>0.26768603465851171</v>
      </c>
      <c r="M143" s="31">
        <v>7</v>
      </c>
      <c r="N143" s="32">
        <v>0.17670289973935044</v>
      </c>
      <c r="O143" s="33">
        <v>5</v>
      </c>
      <c r="Q143" s="35">
        <v>0.54165007060868309</v>
      </c>
      <c r="T143">
        <v>1247</v>
      </c>
      <c r="U143" t="s">
        <v>145</v>
      </c>
      <c r="V143" s="40">
        <v>256</v>
      </c>
      <c r="W143">
        <v>3660</v>
      </c>
      <c r="X143">
        <f t="shared" si="5"/>
        <v>6.9945355191256831E-2</v>
      </c>
    </row>
    <row r="144" spans="1:24" ht="14.4" x14ac:dyDescent="0.3">
      <c r="A144" s="7">
        <v>1248</v>
      </c>
      <c r="B144" s="7" t="s">
        <v>146</v>
      </c>
      <c r="C144" s="8" t="s">
        <v>999</v>
      </c>
      <c r="D144" s="15">
        <v>16805</v>
      </c>
      <c r="E144" s="19">
        <v>2821</v>
      </c>
      <c r="F144" s="19">
        <v>10800</v>
      </c>
      <c r="G144">
        <f t="shared" si="4"/>
        <v>0.26120370370370372</v>
      </c>
      <c r="I144">
        <v>1248</v>
      </c>
      <c r="J144" t="s">
        <v>146</v>
      </c>
      <c r="K144">
        <v>0.26120370370370372</v>
      </c>
      <c r="M144" s="31">
        <v>7</v>
      </c>
      <c r="N144" s="32">
        <v>9.758578475812256E-2</v>
      </c>
      <c r="O144" s="33">
        <v>3</v>
      </c>
      <c r="Q144" s="35">
        <v>0</v>
      </c>
      <c r="T144">
        <v>1248</v>
      </c>
      <c r="U144" t="s">
        <v>146</v>
      </c>
      <c r="V144" s="40">
        <v>925</v>
      </c>
      <c r="W144">
        <v>8195</v>
      </c>
      <c r="X144">
        <f t="shared" si="5"/>
        <v>0.11287370347773032</v>
      </c>
    </row>
    <row r="145" spans="1:24" ht="14.4" x14ac:dyDescent="0.3">
      <c r="A145" s="7">
        <v>1249</v>
      </c>
      <c r="B145" s="7" t="s">
        <v>147</v>
      </c>
      <c r="C145" s="8" t="s">
        <v>1002</v>
      </c>
      <c r="D145" s="15">
        <v>51058</v>
      </c>
      <c r="E145" s="19">
        <v>16877</v>
      </c>
      <c r="F145" s="19">
        <v>30766</v>
      </c>
      <c r="G145">
        <f t="shared" si="4"/>
        <v>0.54856009881037504</v>
      </c>
      <c r="I145">
        <v>1249</v>
      </c>
      <c r="J145" t="s">
        <v>147</v>
      </c>
      <c r="K145">
        <v>0.54856009881037504</v>
      </c>
      <c r="M145" s="31">
        <v>11</v>
      </c>
      <c r="N145" s="32">
        <v>2.5934975743195528E-2</v>
      </c>
      <c r="O145" s="33">
        <v>6</v>
      </c>
      <c r="Q145" s="35">
        <v>0</v>
      </c>
      <c r="T145">
        <v>1249</v>
      </c>
      <c r="U145" t="s">
        <v>147</v>
      </c>
      <c r="V145" s="40">
        <v>895</v>
      </c>
      <c r="W145">
        <v>25392</v>
      </c>
      <c r="X145">
        <f t="shared" si="5"/>
        <v>3.5247321991178325E-2</v>
      </c>
    </row>
    <row r="146" spans="1:24" ht="14.4" x14ac:dyDescent="0.3">
      <c r="A146" s="7">
        <v>1250</v>
      </c>
      <c r="B146" s="7" t="s">
        <v>148</v>
      </c>
      <c r="C146" s="8" t="s">
        <v>1049</v>
      </c>
      <c r="D146" s="15">
        <v>185234</v>
      </c>
      <c r="E146" s="19">
        <v>49940</v>
      </c>
      <c r="F146" s="19">
        <v>127899</v>
      </c>
      <c r="G146">
        <f t="shared" si="4"/>
        <v>0.39046435077678482</v>
      </c>
      <c r="I146">
        <v>1250</v>
      </c>
      <c r="J146" t="s">
        <v>148</v>
      </c>
      <c r="K146">
        <v>0.39046435077678482</v>
      </c>
      <c r="M146" s="31">
        <v>7</v>
      </c>
      <c r="N146" s="32">
        <v>0.23337864517933327</v>
      </c>
      <c r="O146" s="33">
        <v>1</v>
      </c>
      <c r="Q146" s="35">
        <v>0.38795254287248265</v>
      </c>
      <c r="T146">
        <v>1250</v>
      </c>
      <c r="U146" t="s">
        <v>148</v>
      </c>
      <c r="V146" s="40">
        <v>12372</v>
      </c>
      <c r="W146">
        <v>89708</v>
      </c>
      <c r="X146">
        <f t="shared" si="5"/>
        <v>0.13791412137156106</v>
      </c>
    </row>
    <row r="147" spans="1:24" ht="14.4" x14ac:dyDescent="0.3">
      <c r="A147" s="7">
        <v>1251</v>
      </c>
      <c r="B147" s="7" t="s">
        <v>149</v>
      </c>
      <c r="C147" s="8" t="s">
        <v>1017</v>
      </c>
      <c r="D147" s="15">
        <v>46093</v>
      </c>
      <c r="E147" s="19">
        <v>7435</v>
      </c>
      <c r="F147" s="19">
        <v>32040</v>
      </c>
      <c r="G147">
        <f t="shared" si="4"/>
        <v>0.23205368289637954</v>
      </c>
      <c r="I147">
        <v>1251</v>
      </c>
      <c r="J147" t="s">
        <v>149</v>
      </c>
      <c r="K147">
        <v>0.23205368289637954</v>
      </c>
      <c r="M147" s="31">
        <v>3</v>
      </c>
      <c r="N147" s="32">
        <v>0.45780647847576605</v>
      </c>
      <c r="O147" s="33">
        <v>1</v>
      </c>
      <c r="Q147" s="35">
        <v>0.51626982932482468</v>
      </c>
      <c r="T147">
        <v>1251</v>
      </c>
      <c r="U147" t="s">
        <v>149</v>
      </c>
      <c r="V147" s="40">
        <v>8249</v>
      </c>
      <c r="W147">
        <v>22629</v>
      </c>
      <c r="X147">
        <f t="shared" si="5"/>
        <v>0.36453223739449381</v>
      </c>
    </row>
    <row r="148" spans="1:24" ht="14.4" x14ac:dyDescent="0.3">
      <c r="A148" s="7">
        <v>1252</v>
      </c>
      <c r="B148" s="7" t="s">
        <v>150</v>
      </c>
      <c r="C148" s="8" t="s">
        <v>985</v>
      </c>
      <c r="D148" s="15">
        <v>9247</v>
      </c>
      <c r="E148" s="19">
        <v>1642</v>
      </c>
      <c r="F148" s="19">
        <v>6054</v>
      </c>
      <c r="G148">
        <f t="shared" si="4"/>
        <v>0.27122563594317806</v>
      </c>
      <c r="I148">
        <v>1252</v>
      </c>
      <c r="J148" t="s">
        <v>150</v>
      </c>
      <c r="K148">
        <v>0.27122563594317806</v>
      </c>
      <c r="M148" s="31">
        <v>8</v>
      </c>
      <c r="N148" s="32">
        <v>0.27051906629065786</v>
      </c>
      <c r="O148" s="33">
        <v>5</v>
      </c>
      <c r="Q148" s="35">
        <v>0.41772013949433306</v>
      </c>
      <c r="T148">
        <v>1252</v>
      </c>
      <c r="U148" t="s">
        <v>150</v>
      </c>
      <c r="V148" s="40">
        <v>172</v>
      </c>
      <c r="W148">
        <v>4387</v>
      </c>
      <c r="X148">
        <f t="shared" si="5"/>
        <v>3.9206747207658994E-2</v>
      </c>
    </row>
    <row r="149" spans="1:24" ht="14.4" x14ac:dyDescent="0.3">
      <c r="A149" s="7">
        <v>1253</v>
      </c>
      <c r="B149" s="7" t="s">
        <v>151</v>
      </c>
      <c r="C149" s="8" t="s">
        <v>1002</v>
      </c>
      <c r="D149" s="15">
        <v>76798</v>
      </c>
      <c r="E149" s="19">
        <v>29882</v>
      </c>
      <c r="F149" s="19">
        <v>43699</v>
      </c>
      <c r="G149">
        <f t="shared" si="4"/>
        <v>0.68381427492619973</v>
      </c>
      <c r="I149">
        <v>1253</v>
      </c>
      <c r="J149" t="s">
        <v>151</v>
      </c>
      <c r="K149">
        <v>0.68381427492619973</v>
      </c>
      <c r="M149" s="31">
        <v>13</v>
      </c>
      <c r="N149" s="32">
        <v>7.4848535862874167E-3</v>
      </c>
      <c r="O149" s="33">
        <v>6</v>
      </c>
      <c r="Q149" s="35">
        <v>0.69473083662740942</v>
      </c>
      <c r="T149">
        <v>1253</v>
      </c>
      <c r="U149" t="s">
        <v>151</v>
      </c>
      <c r="V149" s="40">
        <v>398</v>
      </c>
      <c r="W149">
        <v>38183</v>
      </c>
      <c r="X149">
        <f t="shared" si="5"/>
        <v>1.0423486892072389E-2</v>
      </c>
    </row>
    <row r="150" spans="1:24" ht="14.4" x14ac:dyDescent="0.3">
      <c r="A150" s="7">
        <v>1254</v>
      </c>
      <c r="B150" s="7" t="s">
        <v>152</v>
      </c>
      <c r="C150" s="8" t="s">
        <v>1027</v>
      </c>
      <c r="D150" s="15">
        <v>13921</v>
      </c>
      <c r="E150" s="19">
        <v>2202</v>
      </c>
      <c r="F150" s="19">
        <v>8902</v>
      </c>
      <c r="G150">
        <f t="shared" si="4"/>
        <v>0.24736014378791282</v>
      </c>
      <c r="I150">
        <v>1254</v>
      </c>
      <c r="J150" t="s">
        <v>152</v>
      </c>
      <c r="K150">
        <v>0.24736014378791282</v>
      </c>
      <c r="M150" s="31">
        <v>10</v>
      </c>
      <c r="N150" s="32">
        <v>9.2301119574293836E-2</v>
      </c>
      <c r="O150" s="33">
        <v>5</v>
      </c>
      <c r="Q150" s="35">
        <v>0</v>
      </c>
      <c r="T150">
        <v>1254</v>
      </c>
      <c r="U150" t="s">
        <v>152</v>
      </c>
      <c r="V150" s="40">
        <v>340</v>
      </c>
      <c r="W150">
        <v>7114</v>
      </c>
      <c r="X150">
        <f t="shared" si="5"/>
        <v>4.7793084059600789E-2</v>
      </c>
    </row>
    <row r="151" spans="1:24" ht="14.4" x14ac:dyDescent="0.3">
      <c r="A151" s="7">
        <v>1255</v>
      </c>
      <c r="B151" s="7" t="s">
        <v>153</v>
      </c>
      <c r="C151" s="8" t="s">
        <v>1008</v>
      </c>
      <c r="D151" s="15">
        <v>14925</v>
      </c>
      <c r="E151" s="19">
        <v>2815</v>
      </c>
      <c r="F151" s="19">
        <v>9736</v>
      </c>
      <c r="G151">
        <f t="shared" si="4"/>
        <v>0.28913311421528348</v>
      </c>
      <c r="I151">
        <v>1255</v>
      </c>
      <c r="J151" t="s">
        <v>153</v>
      </c>
      <c r="K151">
        <v>0.28913311421528348</v>
      </c>
      <c r="M151" s="31">
        <v>9</v>
      </c>
      <c r="N151" s="32">
        <v>0.17684112950212777</v>
      </c>
      <c r="O151" s="33">
        <v>3</v>
      </c>
      <c r="Q151" s="35">
        <v>0.44466385011021309</v>
      </c>
      <c r="T151">
        <v>1255</v>
      </c>
      <c r="U151" t="s">
        <v>153</v>
      </c>
      <c r="V151" s="40">
        <v>909</v>
      </c>
      <c r="W151">
        <v>7396</v>
      </c>
      <c r="X151">
        <f t="shared" si="5"/>
        <v>0.12290427257977285</v>
      </c>
    </row>
    <row r="152" spans="1:24" ht="14.4" x14ac:dyDescent="0.3">
      <c r="A152" s="7">
        <v>1256</v>
      </c>
      <c r="B152" s="7" t="s">
        <v>154</v>
      </c>
      <c r="C152" s="8" t="s">
        <v>987</v>
      </c>
      <c r="D152" s="15">
        <v>49128</v>
      </c>
      <c r="E152" s="19">
        <v>7590</v>
      </c>
      <c r="F152" s="19">
        <v>32348</v>
      </c>
      <c r="G152">
        <f t="shared" si="4"/>
        <v>0.2346358352912081</v>
      </c>
      <c r="I152">
        <v>1256</v>
      </c>
      <c r="J152" t="s">
        <v>154</v>
      </c>
      <c r="K152">
        <v>0.2346358352912081</v>
      </c>
      <c r="M152" s="31">
        <v>8</v>
      </c>
      <c r="N152" s="32">
        <v>0.31045821658120698</v>
      </c>
      <c r="O152" s="33">
        <v>3</v>
      </c>
      <c r="Q152" s="35">
        <v>0.43252087564883773</v>
      </c>
      <c r="T152">
        <v>1256</v>
      </c>
      <c r="U152" t="s">
        <v>154</v>
      </c>
      <c r="V152" s="40">
        <v>2695</v>
      </c>
      <c r="W152">
        <v>24712</v>
      </c>
      <c r="X152">
        <f t="shared" si="5"/>
        <v>0.10905632890903205</v>
      </c>
    </row>
    <row r="153" spans="1:24" ht="14.4" x14ac:dyDescent="0.3">
      <c r="A153" s="7">
        <v>1257</v>
      </c>
      <c r="B153" s="7" t="s">
        <v>155</v>
      </c>
      <c r="C153" s="8" t="s">
        <v>1001</v>
      </c>
      <c r="D153" s="15">
        <v>60345</v>
      </c>
      <c r="E153" s="19">
        <v>11458</v>
      </c>
      <c r="F153" s="19">
        <v>38749</v>
      </c>
      <c r="G153">
        <f t="shared" si="4"/>
        <v>0.2956979534955741</v>
      </c>
      <c r="I153">
        <v>1257</v>
      </c>
      <c r="J153" t="s">
        <v>155</v>
      </c>
      <c r="K153">
        <v>0.2956979534955741</v>
      </c>
      <c r="M153" s="31">
        <v>9</v>
      </c>
      <c r="N153" s="32">
        <v>0.27696771537129927</v>
      </c>
      <c r="O153" s="33">
        <v>3</v>
      </c>
      <c r="Q153" s="35">
        <v>0.41180265061183002</v>
      </c>
      <c r="T153">
        <v>1257</v>
      </c>
      <c r="U153" t="s">
        <v>155</v>
      </c>
      <c r="V153" s="40">
        <v>3744</v>
      </c>
      <c r="W153">
        <v>30518</v>
      </c>
      <c r="X153">
        <f t="shared" si="5"/>
        <v>0.12268169604823383</v>
      </c>
    </row>
    <row r="154" spans="1:24" ht="14.4" x14ac:dyDescent="0.3">
      <c r="A154" s="7">
        <v>1258</v>
      </c>
      <c r="B154" s="7" t="s">
        <v>156</v>
      </c>
      <c r="C154" s="8" t="s">
        <v>1049</v>
      </c>
      <c r="D154" s="15">
        <v>279251</v>
      </c>
      <c r="E154" s="19">
        <v>60383</v>
      </c>
      <c r="F154" s="19">
        <v>199257</v>
      </c>
      <c r="G154">
        <f t="shared" si="4"/>
        <v>0.30304079655921751</v>
      </c>
      <c r="I154">
        <v>1258</v>
      </c>
      <c r="J154" t="s">
        <v>156</v>
      </c>
      <c r="K154">
        <v>0.30304079655921751</v>
      </c>
      <c r="M154" s="31">
        <v>4</v>
      </c>
      <c r="N154" s="32">
        <v>0.37479079352625239</v>
      </c>
      <c r="O154" s="33">
        <v>1</v>
      </c>
      <c r="Q154" s="35">
        <v>0.53126031920748484</v>
      </c>
      <c r="T154">
        <v>1258</v>
      </c>
      <c r="U154" t="s">
        <v>156</v>
      </c>
      <c r="V154" s="40">
        <v>31734</v>
      </c>
      <c r="W154">
        <v>137257</v>
      </c>
      <c r="X154">
        <f t="shared" si="5"/>
        <v>0.23120132306549029</v>
      </c>
    </row>
    <row r="155" spans="1:24" ht="14.4" x14ac:dyDescent="0.3">
      <c r="A155" s="7">
        <v>1259</v>
      </c>
      <c r="B155" s="7" t="s">
        <v>157</v>
      </c>
      <c r="C155" s="8" t="s">
        <v>1000</v>
      </c>
      <c r="D155" s="15">
        <v>299315</v>
      </c>
      <c r="E155" s="19">
        <v>63401</v>
      </c>
      <c r="F155" s="19">
        <v>203713</v>
      </c>
      <c r="G155">
        <f t="shared" si="4"/>
        <v>0.31122706945555756</v>
      </c>
      <c r="I155">
        <v>1259</v>
      </c>
      <c r="J155" t="s">
        <v>157</v>
      </c>
      <c r="K155">
        <v>0.31122706945555756</v>
      </c>
      <c r="M155" s="31">
        <v>5</v>
      </c>
      <c r="N155" s="32">
        <v>0.22745450247714649</v>
      </c>
      <c r="O155" s="33">
        <v>2</v>
      </c>
      <c r="Q155" s="35">
        <v>0.55639129163010326</v>
      </c>
      <c r="T155">
        <v>1259</v>
      </c>
      <c r="U155" t="s">
        <v>157</v>
      </c>
      <c r="V155" s="40">
        <v>30428</v>
      </c>
      <c r="W155">
        <v>150901</v>
      </c>
      <c r="X155">
        <f t="shared" si="5"/>
        <v>0.20164213623501501</v>
      </c>
    </row>
    <row r="156" spans="1:24" ht="14.4" x14ac:dyDescent="0.3">
      <c r="A156" s="7">
        <v>1260</v>
      </c>
      <c r="B156" s="7" t="s">
        <v>158</v>
      </c>
      <c r="C156" s="8" t="s">
        <v>983</v>
      </c>
      <c r="D156" s="15">
        <v>91142</v>
      </c>
      <c r="E156" s="19">
        <v>20545</v>
      </c>
      <c r="F156" s="19">
        <v>61985</v>
      </c>
      <c r="G156">
        <f t="shared" si="4"/>
        <v>0.33145115753811405</v>
      </c>
      <c r="I156">
        <v>1260</v>
      </c>
      <c r="J156" t="s">
        <v>158</v>
      </c>
      <c r="K156">
        <v>0.33145115753811405</v>
      </c>
      <c r="M156" s="31">
        <v>7</v>
      </c>
      <c r="N156" s="32">
        <v>8.6123037811502962E-2</v>
      </c>
      <c r="O156" s="33">
        <v>3</v>
      </c>
      <c r="Q156" s="35">
        <v>0.52434338649402601</v>
      </c>
      <c r="T156">
        <v>1260</v>
      </c>
      <c r="U156" t="s">
        <v>158</v>
      </c>
      <c r="V156" s="40">
        <v>6837</v>
      </c>
      <c r="W156">
        <v>45467</v>
      </c>
      <c r="X156">
        <f t="shared" si="5"/>
        <v>0.15037279785338817</v>
      </c>
    </row>
    <row r="157" spans="1:24" ht="14.4" x14ac:dyDescent="0.3">
      <c r="A157" s="7">
        <v>1261</v>
      </c>
      <c r="B157" s="7" t="s">
        <v>159</v>
      </c>
      <c r="C157" s="8" t="s">
        <v>1012</v>
      </c>
      <c r="D157" s="15">
        <v>16137</v>
      </c>
      <c r="E157" s="19">
        <v>3399</v>
      </c>
      <c r="F157" s="19">
        <v>12185</v>
      </c>
      <c r="G157">
        <f t="shared" si="4"/>
        <v>0.2789495281083299</v>
      </c>
      <c r="I157">
        <v>1261</v>
      </c>
      <c r="J157" t="s">
        <v>159</v>
      </c>
      <c r="K157">
        <v>0.2789495281083299</v>
      </c>
      <c r="M157" s="31">
        <v>6</v>
      </c>
      <c r="N157" s="32">
        <v>3.0669031848692917E-2</v>
      </c>
      <c r="O157" s="33">
        <v>5</v>
      </c>
      <c r="Q157" s="35">
        <v>0.60119783868237742</v>
      </c>
      <c r="T157">
        <v>1261</v>
      </c>
      <c r="U157" t="s">
        <v>159</v>
      </c>
      <c r="V157" s="40">
        <v>177</v>
      </c>
      <c r="W157">
        <v>5546</v>
      </c>
      <c r="X157">
        <f t="shared" si="5"/>
        <v>3.1914893617021274E-2</v>
      </c>
    </row>
    <row r="158" spans="1:24" ht="14.4" x14ac:dyDescent="0.3">
      <c r="A158" s="7">
        <v>1262</v>
      </c>
      <c r="B158" s="7" t="s">
        <v>160</v>
      </c>
      <c r="C158" s="8" t="s">
        <v>1029</v>
      </c>
      <c r="D158" s="15">
        <v>67901</v>
      </c>
      <c r="E158" s="19">
        <v>16918</v>
      </c>
      <c r="F158" s="19">
        <v>43980</v>
      </c>
      <c r="G158">
        <f t="shared" si="4"/>
        <v>0.38467485220554798</v>
      </c>
      <c r="I158">
        <v>1262</v>
      </c>
      <c r="J158" t="s">
        <v>160</v>
      </c>
      <c r="K158">
        <v>0.38467485220554798</v>
      </c>
      <c r="M158" s="31">
        <v>9</v>
      </c>
      <c r="N158" s="32">
        <v>4.1029417928597642E-2</v>
      </c>
      <c r="O158" s="33">
        <v>3</v>
      </c>
      <c r="Q158" s="35">
        <v>0.47712465614593891</v>
      </c>
      <c r="T158">
        <v>1262</v>
      </c>
      <c r="U158" t="s">
        <v>160</v>
      </c>
      <c r="V158" s="40">
        <v>3233</v>
      </c>
      <c r="W158">
        <v>33916</v>
      </c>
      <c r="X158">
        <f t="shared" si="5"/>
        <v>9.5323741007194249E-2</v>
      </c>
    </row>
    <row r="159" spans="1:24" ht="14.4" x14ac:dyDescent="0.3">
      <c r="A159" s="7">
        <v>1263</v>
      </c>
      <c r="B159" s="7" t="s">
        <v>161</v>
      </c>
      <c r="C159" s="8" t="s">
        <v>1002</v>
      </c>
      <c r="D159" s="15">
        <v>11293</v>
      </c>
      <c r="E159" s="19">
        <v>2917</v>
      </c>
      <c r="F159" s="19">
        <v>6897</v>
      </c>
      <c r="G159">
        <f t="shared" si="4"/>
        <v>0.42293750906191097</v>
      </c>
      <c r="I159">
        <v>1263</v>
      </c>
      <c r="J159" t="s">
        <v>161</v>
      </c>
      <c r="K159">
        <v>0.42293750906191097</v>
      </c>
      <c r="M159" s="31">
        <v>10</v>
      </c>
      <c r="N159" s="32">
        <v>6.7510384552276828E-2</v>
      </c>
      <c r="O159" s="33">
        <v>6</v>
      </c>
      <c r="Q159" s="35">
        <v>0.5384263494967978</v>
      </c>
      <c r="T159">
        <v>1263</v>
      </c>
      <c r="U159" t="s">
        <v>161</v>
      </c>
      <c r="V159" s="40">
        <v>154</v>
      </c>
      <c r="W159">
        <v>5597</v>
      </c>
      <c r="X159">
        <f t="shared" si="5"/>
        <v>2.7514740039306772E-2</v>
      </c>
    </row>
    <row r="160" spans="1:24" ht="14.4" x14ac:dyDescent="0.3">
      <c r="A160" s="7">
        <v>1264</v>
      </c>
      <c r="B160" s="7" t="s">
        <v>162</v>
      </c>
      <c r="C160" s="8" t="s">
        <v>1022</v>
      </c>
      <c r="D160" s="15">
        <v>8217</v>
      </c>
      <c r="E160" s="19">
        <v>1007</v>
      </c>
      <c r="F160" s="19">
        <v>5178</v>
      </c>
      <c r="G160">
        <f t="shared" si="4"/>
        <v>0.19447663190421011</v>
      </c>
      <c r="I160">
        <v>1264</v>
      </c>
      <c r="J160" t="s">
        <v>162</v>
      </c>
      <c r="K160">
        <v>0.19447663190421011</v>
      </c>
      <c r="M160" s="31">
        <v>8</v>
      </c>
      <c r="N160" s="32">
        <v>0.20796656594869167</v>
      </c>
      <c r="O160" s="33">
        <v>5</v>
      </c>
      <c r="Q160" s="35">
        <v>0.53274508216627536</v>
      </c>
      <c r="T160">
        <v>1264</v>
      </c>
      <c r="U160" t="s">
        <v>162</v>
      </c>
      <c r="V160" s="40">
        <v>278</v>
      </c>
      <c r="W160">
        <v>4124</v>
      </c>
      <c r="X160">
        <f t="shared" si="5"/>
        <v>6.7410281280310375E-2</v>
      </c>
    </row>
    <row r="161" spans="1:24" ht="14.4" x14ac:dyDescent="0.3">
      <c r="A161" s="7">
        <v>1265</v>
      </c>
      <c r="B161" s="7" t="s">
        <v>163</v>
      </c>
      <c r="C161" s="8" t="s">
        <v>1031</v>
      </c>
      <c r="D161" s="15">
        <v>25647</v>
      </c>
      <c r="E161" s="19">
        <v>5257</v>
      </c>
      <c r="F161" s="19">
        <v>16269</v>
      </c>
      <c r="G161">
        <f t="shared" si="4"/>
        <v>0.32312987891081196</v>
      </c>
      <c r="I161">
        <v>1265</v>
      </c>
      <c r="J161" t="s">
        <v>163</v>
      </c>
      <c r="K161">
        <v>0.32312987891081196</v>
      </c>
      <c r="M161" s="31">
        <v>8</v>
      </c>
      <c r="N161" s="32">
        <v>6.9116420872785675E-2</v>
      </c>
      <c r="O161" s="33">
        <v>4</v>
      </c>
      <c r="Q161" s="35">
        <v>0.50830683624801276</v>
      </c>
      <c r="T161">
        <v>1265</v>
      </c>
      <c r="U161" t="s">
        <v>163</v>
      </c>
      <c r="V161" s="40">
        <v>980</v>
      </c>
      <c r="W161">
        <v>12842</v>
      </c>
      <c r="X161">
        <f t="shared" si="5"/>
        <v>7.6312100918859996E-2</v>
      </c>
    </row>
    <row r="162" spans="1:24" ht="14.4" x14ac:dyDescent="0.3">
      <c r="A162" s="7">
        <v>1266</v>
      </c>
      <c r="B162" s="7" t="s">
        <v>164</v>
      </c>
      <c r="C162" s="8" t="s">
        <v>1035</v>
      </c>
      <c r="D162" s="15">
        <v>23711</v>
      </c>
      <c r="E162" s="19">
        <v>3272</v>
      </c>
      <c r="F162" s="19">
        <v>15530</v>
      </c>
      <c r="G162">
        <f t="shared" si="4"/>
        <v>0.21068898905344494</v>
      </c>
      <c r="I162">
        <v>1266</v>
      </c>
      <c r="J162" t="s">
        <v>164</v>
      </c>
      <c r="K162">
        <v>0.21068898905344494</v>
      </c>
      <c r="M162" s="31">
        <v>3</v>
      </c>
      <c r="N162" s="32">
        <v>0.45254879415633098</v>
      </c>
      <c r="O162" s="33">
        <v>2</v>
      </c>
      <c r="Q162" s="35">
        <v>0.43929259721120056</v>
      </c>
      <c r="T162">
        <v>1266</v>
      </c>
      <c r="U162" t="s">
        <v>164</v>
      </c>
      <c r="V162" s="40">
        <v>3742</v>
      </c>
      <c r="W162">
        <v>11634</v>
      </c>
      <c r="X162">
        <f t="shared" si="5"/>
        <v>0.32164345882757434</v>
      </c>
    </row>
    <row r="163" spans="1:24" ht="14.4" x14ac:dyDescent="0.3">
      <c r="A163" s="7">
        <v>1267</v>
      </c>
      <c r="B163" s="7" t="s">
        <v>165</v>
      </c>
      <c r="C163" s="8" t="s">
        <v>979</v>
      </c>
      <c r="D163" s="15">
        <v>11397</v>
      </c>
      <c r="E163" s="19">
        <v>2314</v>
      </c>
      <c r="F163" s="19">
        <v>7353</v>
      </c>
      <c r="G163">
        <f t="shared" si="4"/>
        <v>0.31470148238814089</v>
      </c>
      <c r="I163">
        <v>1267</v>
      </c>
      <c r="J163" t="s">
        <v>165</v>
      </c>
      <c r="K163">
        <v>0.31470148238814089</v>
      </c>
      <c r="M163" s="31">
        <v>7</v>
      </c>
      <c r="N163" s="32">
        <v>0.18536436664458397</v>
      </c>
      <c r="O163" s="33">
        <v>3</v>
      </c>
      <c r="Q163" s="35">
        <v>0.26517322219327949</v>
      </c>
      <c r="T163">
        <v>1267</v>
      </c>
      <c r="U163" t="s">
        <v>165</v>
      </c>
      <c r="V163" s="40">
        <v>533</v>
      </c>
      <c r="W163">
        <v>5680</v>
      </c>
      <c r="X163">
        <f t="shared" si="5"/>
        <v>9.3838028169014084E-2</v>
      </c>
    </row>
    <row r="164" spans="1:24" ht="14.4" x14ac:dyDescent="0.3">
      <c r="A164" s="7">
        <v>1268</v>
      </c>
      <c r="B164" s="7" t="s">
        <v>166</v>
      </c>
      <c r="C164" s="8" t="s">
        <v>1025</v>
      </c>
      <c r="D164" s="15">
        <v>8532</v>
      </c>
      <c r="E164" s="19">
        <v>974</v>
      </c>
      <c r="F164" s="19">
        <v>4958</v>
      </c>
      <c r="G164">
        <f t="shared" si="4"/>
        <v>0.19645018152480839</v>
      </c>
      <c r="I164">
        <v>1268</v>
      </c>
      <c r="J164" t="s">
        <v>166</v>
      </c>
      <c r="K164">
        <v>0.19645018152480839</v>
      </c>
      <c r="M164" s="31">
        <v>12</v>
      </c>
      <c r="N164" s="32">
        <v>0.17830581260110212</v>
      </c>
      <c r="O164" s="33">
        <v>5</v>
      </c>
      <c r="Q164" s="35">
        <v>0.42335186656076251</v>
      </c>
      <c r="T164">
        <v>1268</v>
      </c>
      <c r="U164" t="s">
        <v>166</v>
      </c>
      <c r="V164" s="40">
        <v>212</v>
      </c>
      <c r="W164">
        <v>4268</v>
      </c>
      <c r="X164">
        <f t="shared" si="5"/>
        <v>4.9671977507029057E-2</v>
      </c>
    </row>
    <row r="165" spans="1:24" ht="14.4" x14ac:dyDescent="0.3">
      <c r="A165" s="7">
        <v>1269</v>
      </c>
      <c r="B165" s="7" t="s">
        <v>167</v>
      </c>
      <c r="C165" s="8" t="s">
        <v>1032</v>
      </c>
      <c r="D165" s="15">
        <v>39258</v>
      </c>
      <c r="E165" s="19">
        <v>5428</v>
      </c>
      <c r="F165" s="19">
        <v>26808</v>
      </c>
      <c r="G165">
        <f t="shared" si="4"/>
        <v>0.20247687257535063</v>
      </c>
      <c r="I165">
        <v>1269</v>
      </c>
      <c r="J165" t="s">
        <v>167</v>
      </c>
      <c r="K165">
        <v>0.20247687257535063</v>
      </c>
      <c r="M165" s="31">
        <v>5</v>
      </c>
      <c r="N165" s="32">
        <v>0.11624074067094192</v>
      </c>
      <c r="O165" s="33">
        <v>3</v>
      </c>
      <c r="Q165" s="35">
        <v>0.39340751694618475</v>
      </c>
      <c r="T165">
        <v>1269</v>
      </c>
      <c r="U165" t="s">
        <v>167</v>
      </c>
      <c r="V165" s="40">
        <v>1744</v>
      </c>
      <c r="W165">
        <v>20913</v>
      </c>
      <c r="X165">
        <f t="shared" si="5"/>
        <v>8.339310476736958E-2</v>
      </c>
    </row>
    <row r="166" spans="1:24" ht="14.4" x14ac:dyDescent="0.3">
      <c r="A166" s="7">
        <v>1270</v>
      </c>
      <c r="B166" s="7" t="s">
        <v>168</v>
      </c>
      <c r="C166" s="8" t="s">
        <v>1026</v>
      </c>
      <c r="D166" s="15">
        <v>8829</v>
      </c>
      <c r="E166" s="19">
        <v>1256</v>
      </c>
      <c r="F166" s="19">
        <v>5990</v>
      </c>
      <c r="G166">
        <f t="shared" si="4"/>
        <v>0.20968280467445743</v>
      </c>
      <c r="I166">
        <v>1270</v>
      </c>
      <c r="J166" t="s">
        <v>168</v>
      </c>
      <c r="K166">
        <v>0.20968280467445743</v>
      </c>
      <c r="M166" s="31">
        <v>7</v>
      </c>
      <c r="N166" s="32">
        <v>0.28718848292083593</v>
      </c>
      <c r="O166" s="33">
        <v>4</v>
      </c>
      <c r="Q166" s="35">
        <v>0.48137203703564468</v>
      </c>
      <c r="T166">
        <v>1270</v>
      </c>
      <c r="U166" t="s">
        <v>168</v>
      </c>
      <c r="V166" s="40">
        <v>417</v>
      </c>
      <c r="W166">
        <v>4017</v>
      </c>
      <c r="X166">
        <f t="shared" si="5"/>
        <v>0.10380881254667662</v>
      </c>
    </row>
    <row r="167" spans="1:24" ht="14.4" x14ac:dyDescent="0.3">
      <c r="A167" s="7">
        <v>1272</v>
      </c>
      <c r="B167" s="7" t="s">
        <v>169</v>
      </c>
      <c r="C167" s="8" t="s">
        <v>1010</v>
      </c>
      <c r="D167" s="15">
        <v>19369</v>
      </c>
      <c r="E167" s="19">
        <v>2440</v>
      </c>
      <c r="F167" s="19">
        <v>12323</v>
      </c>
      <c r="G167">
        <f t="shared" si="4"/>
        <v>0.19800373285725878</v>
      </c>
      <c r="I167">
        <v>1272</v>
      </c>
      <c r="J167" t="s">
        <v>169</v>
      </c>
      <c r="K167">
        <v>0.19800373285725878</v>
      </c>
      <c r="M167" s="31">
        <v>11</v>
      </c>
      <c r="N167" s="32">
        <v>5.6021913855655095E-2</v>
      </c>
      <c r="O167" s="33">
        <v>5</v>
      </c>
      <c r="Q167" s="35">
        <v>0.40143003064351379</v>
      </c>
      <c r="T167">
        <v>1272</v>
      </c>
      <c r="U167" t="s">
        <v>169</v>
      </c>
      <c r="V167" s="40">
        <v>445</v>
      </c>
      <c r="W167">
        <v>9493</v>
      </c>
      <c r="X167">
        <f t="shared" si="5"/>
        <v>4.6876645949647106E-2</v>
      </c>
    </row>
    <row r="168" spans="1:24" ht="14.4" x14ac:dyDescent="0.3">
      <c r="A168" s="7">
        <v>1273</v>
      </c>
      <c r="B168" s="7" t="s">
        <v>170</v>
      </c>
      <c r="C168" s="8" t="s">
        <v>1033</v>
      </c>
      <c r="D168" s="15">
        <v>62611</v>
      </c>
      <c r="E168" s="19">
        <v>22801</v>
      </c>
      <c r="F168" s="19">
        <v>36740</v>
      </c>
      <c r="G168">
        <f t="shared" si="4"/>
        <v>0.62060424605334785</v>
      </c>
      <c r="I168">
        <v>1273</v>
      </c>
      <c r="J168" t="s">
        <v>170</v>
      </c>
      <c r="K168">
        <v>0.62060424605334785</v>
      </c>
      <c r="M168" s="31">
        <v>12</v>
      </c>
      <c r="N168" s="32">
        <v>2.0000882515824551E-2</v>
      </c>
      <c r="O168" s="33">
        <v>6</v>
      </c>
      <c r="Q168" s="35">
        <v>0.4103942652329749</v>
      </c>
      <c r="T168">
        <v>1273</v>
      </c>
      <c r="U168" t="s">
        <v>170</v>
      </c>
      <c r="V168" s="40">
        <v>448</v>
      </c>
      <c r="W168">
        <v>31424</v>
      </c>
      <c r="X168">
        <f t="shared" si="5"/>
        <v>1.4256619144602852E-2</v>
      </c>
    </row>
    <row r="169" spans="1:24" ht="14.4" x14ac:dyDescent="0.3">
      <c r="A169" s="7">
        <v>1274</v>
      </c>
      <c r="B169" s="7" t="s">
        <v>171</v>
      </c>
      <c r="C169" s="8" t="s">
        <v>1037</v>
      </c>
      <c r="D169" s="15">
        <v>20938</v>
      </c>
      <c r="E169" s="19">
        <v>4926</v>
      </c>
      <c r="F169" s="19">
        <v>13919</v>
      </c>
      <c r="G169">
        <f t="shared" si="4"/>
        <v>0.35390473453552695</v>
      </c>
      <c r="I169">
        <v>1274</v>
      </c>
      <c r="J169" t="s">
        <v>171</v>
      </c>
      <c r="K169">
        <v>0.35390473453552695</v>
      </c>
      <c r="M169" s="31">
        <v>13</v>
      </c>
      <c r="N169" s="32">
        <v>0.18176286131490454</v>
      </c>
      <c r="O169" s="33">
        <v>5</v>
      </c>
      <c r="Q169" s="35">
        <v>0.6177455357142857</v>
      </c>
      <c r="T169">
        <v>1274</v>
      </c>
      <c r="U169" t="s">
        <v>171</v>
      </c>
      <c r="V169" s="40">
        <v>230</v>
      </c>
      <c r="W169">
        <v>10404</v>
      </c>
      <c r="X169">
        <f t="shared" si="5"/>
        <v>2.2106881968473664E-2</v>
      </c>
    </row>
    <row r="170" spans="1:24" ht="14.4" x14ac:dyDescent="0.3">
      <c r="A170" s="7">
        <v>1275</v>
      </c>
      <c r="B170" s="7" t="s">
        <v>172</v>
      </c>
      <c r="C170" s="8" t="s">
        <v>1023</v>
      </c>
      <c r="D170" s="15">
        <v>66250</v>
      </c>
      <c r="E170" s="19">
        <v>14840</v>
      </c>
      <c r="F170" s="19">
        <v>43243</v>
      </c>
      <c r="G170">
        <f t="shared" si="4"/>
        <v>0.34317693037023334</v>
      </c>
      <c r="I170">
        <v>1275</v>
      </c>
      <c r="J170" t="s">
        <v>172</v>
      </c>
      <c r="K170">
        <v>0.34317693037023334</v>
      </c>
      <c r="M170" s="31">
        <v>9</v>
      </c>
      <c r="N170" s="32">
        <v>7.2912248650577577E-2</v>
      </c>
      <c r="O170" s="33">
        <v>3</v>
      </c>
      <c r="Q170" s="35">
        <v>0.39921722113502933</v>
      </c>
      <c r="T170">
        <v>1275</v>
      </c>
      <c r="U170" t="s">
        <v>172</v>
      </c>
      <c r="V170" s="40">
        <v>3109</v>
      </c>
      <c r="W170">
        <v>33024</v>
      </c>
      <c r="X170">
        <f t="shared" si="5"/>
        <v>9.4143653100775188E-2</v>
      </c>
    </row>
    <row r="171" spans="1:24" ht="14.4" x14ac:dyDescent="0.3">
      <c r="A171" s="7">
        <v>1276</v>
      </c>
      <c r="B171" s="7" t="s">
        <v>173</v>
      </c>
      <c r="C171" s="8" t="s">
        <v>1057</v>
      </c>
      <c r="D171" s="15">
        <v>57161</v>
      </c>
      <c r="E171" s="19">
        <v>7835</v>
      </c>
      <c r="F171" s="19">
        <v>37725</v>
      </c>
      <c r="G171">
        <f t="shared" si="4"/>
        <v>0.20768721007289595</v>
      </c>
      <c r="I171">
        <v>1276</v>
      </c>
      <c r="J171" t="s">
        <v>173</v>
      </c>
      <c r="K171">
        <v>0.20768721007289595</v>
      </c>
      <c r="M171" s="31">
        <v>8</v>
      </c>
      <c r="N171" s="32">
        <v>0.19480707737206465</v>
      </c>
      <c r="O171" s="33">
        <v>3</v>
      </c>
      <c r="Q171" s="35">
        <v>0.28558537009654694</v>
      </c>
      <c r="T171">
        <v>1276</v>
      </c>
      <c r="U171" t="s">
        <v>173</v>
      </c>
      <c r="V171" s="40">
        <v>3603</v>
      </c>
      <c r="W171">
        <v>28903</v>
      </c>
      <c r="X171">
        <f t="shared" si="5"/>
        <v>0.12465833996470954</v>
      </c>
    </row>
    <row r="172" spans="1:24" ht="14.4" x14ac:dyDescent="0.3">
      <c r="A172" s="7">
        <v>1277</v>
      </c>
      <c r="B172" s="7" t="s">
        <v>174</v>
      </c>
      <c r="C172" s="8" t="s">
        <v>1022</v>
      </c>
      <c r="D172" s="15">
        <v>12341</v>
      </c>
      <c r="E172" s="19">
        <v>1777</v>
      </c>
      <c r="F172" s="19">
        <v>7853</v>
      </c>
      <c r="G172">
        <f t="shared" si="4"/>
        <v>0.22628294919139183</v>
      </c>
      <c r="I172">
        <v>1277</v>
      </c>
      <c r="J172" t="s">
        <v>174</v>
      </c>
      <c r="K172">
        <v>0.22628294919139183</v>
      </c>
      <c r="M172" s="31">
        <v>9</v>
      </c>
      <c r="N172" s="32">
        <v>9.5235268888849783E-2</v>
      </c>
      <c r="O172" s="33">
        <v>4</v>
      </c>
      <c r="Q172" s="35">
        <v>0.54864834036728638</v>
      </c>
      <c r="T172">
        <v>1277</v>
      </c>
      <c r="U172" t="s">
        <v>174</v>
      </c>
      <c r="V172" s="40">
        <v>311</v>
      </c>
      <c r="W172">
        <v>6177</v>
      </c>
      <c r="X172">
        <f t="shared" si="5"/>
        <v>5.0348065403917758E-2</v>
      </c>
    </row>
    <row r="173" spans="1:24" ht="14.4" x14ac:dyDescent="0.3">
      <c r="A173" s="7">
        <v>1278</v>
      </c>
      <c r="B173" s="7" t="s">
        <v>175</v>
      </c>
      <c r="C173" s="8" t="s">
        <v>1002</v>
      </c>
      <c r="D173" s="15">
        <v>37534</v>
      </c>
      <c r="E173" s="19">
        <v>11701</v>
      </c>
      <c r="F173" s="19">
        <v>22624</v>
      </c>
      <c r="G173">
        <f t="shared" si="4"/>
        <v>0.51719413012729842</v>
      </c>
      <c r="I173">
        <v>1278</v>
      </c>
      <c r="J173" t="s">
        <v>175</v>
      </c>
      <c r="K173">
        <v>0.51719413012729842</v>
      </c>
      <c r="M173" s="31">
        <v>13</v>
      </c>
      <c r="N173" s="32">
        <v>8.0949572078224744E-3</v>
      </c>
      <c r="O173" s="33">
        <v>6</v>
      </c>
      <c r="Q173" s="35">
        <v>0.37037037037037035</v>
      </c>
      <c r="T173">
        <v>1278</v>
      </c>
      <c r="U173" t="s">
        <v>175</v>
      </c>
      <c r="V173" s="40">
        <v>196</v>
      </c>
      <c r="W173">
        <v>18545</v>
      </c>
      <c r="X173">
        <f t="shared" si="5"/>
        <v>1.0568886492315988E-2</v>
      </c>
    </row>
    <row r="174" spans="1:24" ht="14.4" x14ac:dyDescent="0.3">
      <c r="A174" s="7">
        <v>1279</v>
      </c>
      <c r="B174" s="7" t="s">
        <v>176</v>
      </c>
      <c r="C174" s="8" t="s">
        <v>1021</v>
      </c>
      <c r="D174" s="15">
        <v>21490</v>
      </c>
      <c r="E174" s="19">
        <v>6588</v>
      </c>
      <c r="F174" s="19">
        <v>13223</v>
      </c>
      <c r="G174">
        <f t="shared" si="4"/>
        <v>0.49822279361718219</v>
      </c>
      <c r="I174">
        <v>1279</v>
      </c>
      <c r="J174" t="s">
        <v>176</v>
      </c>
      <c r="K174">
        <v>0.49822279361718219</v>
      </c>
      <c r="M174" s="31">
        <v>13</v>
      </c>
      <c r="N174" s="32">
        <v>1.4867134585973345E-2</v>
      </c>
      <c r="O174" s="33">
        <v>6</v>
      </c>
      <c r="Q174" s="35">
        <v>0.53828571428571426</v>
      </c>
      <c r="T174">
        <v>1279</v>
      </c>
      <c r="U174" t="s">
        <v>176</v>
      </c>
      <c r="V174" s="40">
        <v>134</v>
      </c>
      <c r="W174">
        <v>10353</v>
      </c>
      <c r="X174">
        <f t="shared" si="5"/>
        <v>1.2943108277793876E-2</v>
      </c>
    </row>
    <row r="175" spans="1:24" ht="14.4" x14ac:dyDescent="0.3">
      <c r="A175" s="7">
        <v>1280</v>
      </c>
      <c r="B175" s="7" t="s">
        <v>177</v>
      </c>
      <c r="C175" s="8" t="s">
        <v>1017</v>
      </c>
      <c r="D175" s="15">
        <v>45217</v>
      </c>
      <c r="E175" s="19">
        <v>6240</v>
      </c>
      <c r="F175" s="19">
        <v>29020</v>
      </c>
      <c r="G175">
        <f t="shared" si="4"/>
        <v>0.21502412129565818</v>
      </c>
      <c r="I175">
        <v>1280</v>
      </c>
      <c r="J175" t="s">
        <v>177</v>
      </c>
      <c r="K175">
        <v>0.21502412129565818</v>
      </c>
      <c r="M175" s="31">
        <v>4</v>
      </c>
      <c r="N175" s="32">
        <v>0.4759087468413864</v>
      </c>
      <c r="O175" s="33">
        <v>2</v>
      </c>
      <c r="Q175" s="35">
        <v>0.36743123724365828</v>
      </c>
      <c r="T175">
        <v>1280</v>
      </c>
      <c r="U175" t="s">
        <v>177</v>
      </c>
      <c r="V175" s="40">
        <v>5475</v>
      </c>
      <c r="W175">
        <v>22646</v>
      </c>
      <c r="X175">
        <f t="shared" si="5"/>
        <v>0.24176455003091055</v>
      </c>
    </row>
    <row r="176" spans="1:24" ht="14.4" x14ac:dyDescent="0.3">
      <c r="A176" s="7">
        <v>1281</v>
      </c>
      <c r="B176" s="7" t="s">
        <v>178</v>
      </c>
      <c r="C176" s="8" t="s">
        <v>979</v>
      </c>
      <c r="D176" s="15">
        <v>47516</v>
      </c>
      <c r="E176" s="19">
        <v>9395</v>
      </c>
      <c r="F176" s="19">
        <v>30867</v>
      </c>
      <c r="G176">
        <f t="shared" si="4"/>
        <v>0.30437036317102406</v>
      </c>
      <c r="I176">
        <v>1281</v>
      </c>
      <c r="J176" t="s">
        <v>178</v>
      </c>
      <c r="K176">
        <v>0.30437036317102406</v>
      </c>
      <c r="M176" s="31">
        <v>7</v>
      </c>
      <c r="N176" s="32">
        <v>0.21614741903641932</v>
      </c>
      <c r="O176" s="33">
        <v>3</v>
      </c>
      <c r="Q176" s="35">
        <v>0.36907663752040609</v>
      </c>
      <c r="T176">
        <v>1281</v>
      </c>
      <c r="U176" t="s">
        <v>178</v>
      </c>
      <c r="V176" s="40">
        <v>2500</v>
      </c>
      <c r="W176">
        <v>23862</v>
      </c>
      <c r="X176">
        <f t="shared" si="5"/>
        <v>0.10476908892800268</v>
      </c>
    </row>
    <row r="177" spans="1:24" ht="14.4" x14ac:dyDescent="0.3">
      <c r="A177" s="7">
        <v>1282</v>
      </c>
      <c r="B177" s="7" t="s">
        <v>179</v>
      </c>
      <c r="C177" s="8" t="s">
        <v>1048</v>
      </c>
      <c r="D177" s="15">
        <v>16195</v>
      </c>
      <c r="E177" s="19">
        <v>2261</v>
      </c>
      <c r="F177" s="19">
        <v>9781</v>
      </c>
      <c r="G177">
        <f t="shared" si="4"/>
        <v>0.23116245782639813</v>
      </c>
      <c r="I177">
        <v>1282</v>
      </c>
      <c r="J177" t="s">
        <v>179</v>
      </c>
      <c r="K177">
        <v>0.23116245782639813</v>
      </c>
      <c r="M177" s="31">
        <v>7</v>
      </c>
      <c r="N177" s="32">
        <v>0.54545931306576101</v>
      </c>
      <c r="O177" s="33">
        <v>3</v>
      </c>
      <c r="Q177" s="35">
        <v>0.53518334985133797</v>
      </c>
      <c r="T177">
        <v>1282</v>
      </c>
      <c r="U177" t="s">
        <v>179</v>
      </c>
      <c r="V177" s="40">
        <v>828</v>
      </c>
      <c r="W177">
        <v>7854</v>
      </c>
      <c r="X177">
        <f t="shared" si="5"/>
        <v>0.10542398777692895</v>
      </c>
    </row>
    <row r="178" spans="1:24" ht="14.4" x14ac:dyDescent="0.3">
      <c r="A178" s="7">
        <v>1283</v>
      </c>
      <c r="B178" s="7" t="s">
        <v>180</v>
      </c>
      <c r="C178" s="8" t="s">
        <v>980</v>
      </c>
      <c r="D178" s="15">
        <v>41789</v>
      </c>
      <c r="E178" s="19">
        <v>15293</v>
      </c>
      <c r="F178" s="19">
        <v>24461</v>
      </c>
      <c r="G178">
        <f t="shared" si="4"/>
        <v>0.62519929683986752</v>
      </c>
      <c r="I178">
        <v>1283</v>
      </c>
      <c r="J178" t="s">
        <v>180</v>
      </c>
      <c r="K178">
        <v>0.62519929683986752</v>
      </c>
      <c r="M178" s="31">
        <v>12</v>
      </c>
      <c r="N178" s="32">
        <v>1.7902991519237684E-2</v>
      </c>
      <c r="O178" s="33">
        <v>6</v>
      </c>
      <c r="Q178" s="35">
        <v>0.52192066805845516</v>
      </c>
      <c r="T178">
        <v>1283</v>
      </c>
      <c r="U178" t="s">
        <v>180</v>
      </c>
      <c r="V178" s="40">
        <v>407</v>
      </c>
      <c r="W178">
        <v>20103</v>
      </c>
      <c r="X178">
        <f t="shared" si="5"/>
        <v>2.0245734467492414E-2</v>
      </c>
    </row>
    <row r="179" spans="1:24" ht="14.4" x14ac:dyDescent="0.3">
      <c r="A179" s="7">
        <v>1285</v>
      </c>
      <c r="B179" s="7" t="s">
        <v>181</v>
      </c>
      <c r="C179" s="8" t="s">
        <v>1029</v>
      </c>
      <c r="D179" s="15">
        <v>15520</v>
      </c>
      <c r="E179" s="19">
        <v>1975</v>
      </c>
      <c r="F179" s="19">
        <v>8941</v>
      </c>
      <c r="G179">
        <f t="shared" si="4"/>
        <v>0.22089251761547926</v>
      </c>
      <c r="I179">
        <v>1285</v>
      </c>
      <c r="J179" t="s">
        <v>181</v>
      </c>
      <c r="K179">
        <v>0.22089251761547926</v>
      </c>
      <c r="M179" s="31">
        <v>9</v>
      </c>
      <c r="N179" s="32">
        <v>0.13057795803892963</v>
      </c>
      <c r="O179" s="33">
        <v>4</v>
      </c>
      <c r="Q179" s="35">
        <v>0.40467098345232166</v>
      </c>
      <c r="T179">
        <v>1285</v>
      </c>
      <c r="U179" t="s">
        <v>181</v>
      </c>
      <c r="V179" s="40">
        <v>343</v>
      </c>
      <c r="W179">
        <v>8058</v>
      </c>
      <c r="X179">
        <f t="shared" si="5"/>
        <v>4.2566393646066021E-2</v>
      </c>
    </row>
    <row r="180" spans="1:24" ht="14.4" x14ac:dyDescent="0.3">
      <c r="A180" s="7">
        <v>1286</v>
      </c>
      <c r="B180" s="7" t="s">
        <v>182</v>
      </c>
      <c r="C180" s="8" t="s">
        <v>1031</v>
      </c>
      <c r="D180" s="15">
        <v>38605</v>
      </c>
      <c r="E180" s="19">
        <v>8189</v>
      </c>
      <c r="F180" s="19">
        <v>24673</v>
      </c>
      <c r="G180">
        <f t="shared" si="4"/>
        <v>0.33190126859319902</v>
      </c>
      <c r="I180">
        <v>1286</v>
      </c>
      <c r="J180" t="s">
        <v>182</v>
      </c>
      <c r="K180">
        <v>0.33190126859319902</v>
      </c>
      <c r="M180" s="31">
        <v>9</v>
      </c>
      <c r="N180" s="32">
        <v>0.19716811423153804</v>
      </c>
      <c r="O180" s="33">
        <v>5</v>
      </c>
      <c r="Q180" s="35">
        <v>0.20448577680525165</v>
      </c>
      <c r="T180">
        <v>1286</v>
      </c>
      <c r="U180" t="s">
        <v>182</v>
      </c>
      <c r="V180" s="40">
        <v>1000</v>
      </c>
      <c r="W180">
        <v>18949</v>
      </c>
      <c r="X180">
        <f t="shared" si="5"/>
        <v>5.2773233416011402E-2</v>
      </c>
    </row>
    <row r="181" spans="1:24" ht="14.4" x14ac:dyDescent="0.3">
      <c r="A181" s="7">
        <v>1287</v>
      </c>
      <c r="B181" s="7" t="s">
        <v>183</v>
      </c>
      <c r="C181" s="8" t="s">
        <v>980</v>
      </c>
      <c r="D181" s="15">
        <v>119941</v>
      </c>
      <c r="E181" s="19">
        <v>40916</v>
      </c>
      <c r="F181" s="19">
        <v>72717</v>
      </c>
      <c r="G181">
        <f t="shared" si="4"/>
        <v>0.56267447776998503</v>
      </c>
      <c r="I181">
        <v>1287</v>
      </c>
      <c r="J181" t="s">
        <v>183</v>
      </c>
      <c r="K181">
        <v>0.56267447776998503</v>
      </c>
      <c r="M181" s="31">
        <v>11</v>
      </c>
      <c r="N181" s="32">
        <v>1.60134363805974E-2</v>
      </c>
      <c r="O181" s="33">
        <v>6</v>
      </c>
      <c r="Q181" s="35">
        <v>0.33170995670995673</v>
      </c>
      <c r="T181">
        <v>1287</v>
      </c>
      <c r="U181" t="s">
        <v>183</v>
      </c>
      <c r="V181" s="40">
        <v>2068</v>
      </c>
      <c r="W181">
        <v>57470</v>
      </c>
      <c r="X181">
        <f t="shared" si="5"/>
        <v>3.5983991647816252E-2</v>
      </c>
    </row>
    <row r="182" spans="1:24" ht="14.4" x14ac:dyDescent="0.3">
      <c r="A182" s="7">
        <v>1288</v>
      </c>
      <c r="B182" s="7" t="s">
        <v>184</v>
      </c>
      <c r="C182" s="8" t="s">
        <v>1030</v>
      </c>
      <c r="D182" s="15">
        <v>14545</v>
      </c>
      <c r="E182" s="19">
        <v>2006</v>
      </c>
      <c r="F182" s="19">
        <v>9625</v>
      </c>
      <c r="G182">
        <f t="shared" si="4"/>
        <v>0.20841558441558442</v>
      </c>
      <c r="I182">
        <v>1288</v>
      </c>
      <c r="J182" t="s">
        <v>184</v>
      </c>
      <c r="K182">
        <v>0.20841558441558442</v>
      </c>
      <c r="M182" s="31">
        <v>10</v>
      </c>
      <c r="N182" s="32">
        <v>0.11299684959573485</v>
      </c>
      <c r="O182" s="33">
        <v>4</v>
      </c>
      <c r="Q182" s="35">
        <v>0</v>
      </c>
      <c r="T182">
        <v>1288</v>
      </c>
      <c r="U182" t="s">
        <v>184</v>
      </c>
      <c r="V182" s="40">
        <v>426</v>
      </c>
      <c r="W182">
        <v>7403</v>
      </c>
      <c r="X182">
        <f t="shared" si="5"/>
        <v>5.754423882209915E-2</v>
      </c>
    </row>
    <row r="183" spans="1:24" ht="14.4" x14ac:dyDescent="0.3">
      <c r="A183" s="7">
        <v>1289</v>
      </c>
      <c r="B183" s="7" t="s">
        <v>185</v>
      </c>
      <c r="C183" s="8" t="s">
        <v>1013</v>
      </c>
      <c r="D183" s="15">
        <v>127399</v>
      </c>
      <c r="E183" s="19">
        <v>34878</v>
      </c>
      <c r="F183" s="19">
        <v>83139</v>
      </c>
      <c r="G183">
        <f t="shared" si="4"/>
        <v>0.41951430736477463</v>
      </c>
      <c r="I183">
        <v>1289</v>
      </c>
      <c r="J183" t="s">
        <v>185</v>
      </c>
      <c r="K183">
        <v>0.41951430736477463</v>
      </c>
      <c r="M183" s="31">
        <v>5</v>
      </c>
      <c r="N183" s="32">
        <v>0.15531433189742908</v>
      </c>
      <c r="O183" s="33">
        <v>3</v>
      </c>
      <c r="Q183" s="35">
        <v>0.30543933054393307</v>
      </c>
      <c r="T183">
        <v>1289</v>
      </c>
      <c r="U183" t="s">
        <v>185</v>
      </c>
      <c r="V183" s="40">
        <v>11291</v>
      </c>
      <c r="W183">
        <v>63416</v>
      </c>
      <c r="X183">
        <f t="shared" si="5"/>
        <v>0.1780465497666204</v>
      </c>
    </row>
    <row r="184" spans="1:24" ht="14.4" x14ac:dyDescent="0.3">
      <c r="A184" s="7">
        <v>1290</v>
      </c>
      <c r="B184" s="7" t="s">
        <v>186</v>
      </c>
      <c r="C184" s="8" t="s">
        <v>1046</v>
      </c>
      <c r="D184" s="15">
        <v>17861</v>
      </c>
      <c r="E184" s="19">
        <v>3491</v>
      </c>
      <c r="F184" s="19">
        <v>10780</v>
      </c>
      <c r="G184">
        <f t="shared" si="4"/>
        <v>0.32384044526901667</v>
      </c>
      <c r="I184">
        <v>1290</v>
      </c>
      <c r="J184" t="s">
        <v>186</v>
      </c>
      <c r="K184">
        <v>0.32384044526901667</v>
      </c>
      <c r="M184" s="31">
        <v>11</v>
      </c>
      <c r="N184" s="32">
        <v>5.6865497836016007E-2</v>
      </c>
      <c r="O184" s="33">
        <v>5</v>
      </c>
      <c r="Q184" s="35">
        <v>0.3393167342211928</v>
      </c>
      <c r="T184">
        <v>1290</v>
      </c>
      <c r="U184" t="s">
        <v>186</v>
      </c>
      <c r="V184" s="40">
        <v>372</v>
      </c>
      <c r="W184">
        <v>8875</v>
      </c>
      <c r="X184">
        <f t="shared" si="5"/>
        <v>4.1915492957746478E-2</v>
      </c>
    </row>
    <row r="185" spans="1:24" ht="14.4" x14ac:dyDescent="0.3">
      <c r="A185" s="7">
        <v>1291</v>
      </c>
      <c r="B185" s="7" t="s">
        <v>187</v>
      </c>
      <c r="C185" s="8" t="s">
        <v>988</v>
      </c>
      <c r="D185" s="15">
        <v>34840</v>
      </c>
      <c r="E185" s="19">
        <v>5048</v>
      </c>
      <c r="F185" s="19">
        <v>22173</v>
      </c>
      <c r="G185">
        <f t="shared" si="4"/>
        <v>0.22766427637216435</v>
      </c>
      <c r="I185">
        <v>1291</v>
      </c>
      <c r="J185" t="s">
        <v>187</v>
      </c>
      <c r="K185">
        <v>0.22766427637216435</v>
      </c>
      <c r="M185" s="31">
        <v>10</v>
      </c>
      <c r="N185" s="32">
        <v>5.9412340223581314E-2</v>
      </c>
      <c r="O185" s="33">
        <v>4</v>
      </c>
      <c r="Q185" s="35">
        <v>0.5242731575388776</v>
      </c>
      <c r="T185">
        <v>1291</v>
      </c>
      <c r="U185" t="s">
        <v>187</v>
      </c>
      <c r="V185" s="40">
        <v>1322</v>
      </c>
      <c r="W185">
        <v>17749</v>
      </c>
      <c r="X185">
        <f t="shared" si="5"/>
        <v>7.4483069468702465E-2</v>
      </c>
    </row>
    <row r="186" spans="1:24" ht="14.4" x14ac:dyDescent="0.3">
      <c r="A186" s="7">
        <v>1292</v>
      </c>
      <c r="B186" s="7" t="s">
        <v>188</v>
      </c>
      <c r="C186" s="8" t="s">
        <v>1003</v>
      </c>
      <c r="D186" s="15">
        <v>249695</v>
      </c>
      <c r="E186" s="19">
        <v>55018</v>
      </c>
      <c r="F186" s="19">
        <v>172959</v>
      </c>
      <c r="G186">
        <f t="shared" si="4"/>
        <v>0.31809850889517166</v>
      </c>
      <c r="I186">
        <v>1292</v>
      </c>
      <c r="J186" t="s">
        <v>188</v>
      </c>
      <c r="K186">
        <v>0.31809850889517166</v>
      </c>
      <c r="M186" s="31">
        <v>5</v>
      </c>
      <c r="N186" s="32">
        <v>0.13226792852466884</v>
      </c>
      <c r="O186" s="33">
        <v>2</v>
      </c>
      <c r="Q186" s="35">
        <v>0.55112443778110942</v>
      </c>
      <c r="T186">
        <v>1292</v>
      </c>
      <c r="U186" t="s">
        <v>188</v>
      </c>
      <c r="V186" s="40">
        <v>25722</v>
      </c>
      <c r="W186">
        <v>126372</v>
      </c>
      <c r="X186">
        <f t="shared" si="5"/>
        <v>0.20354192384388947</v>
      </c>
    </row>
    <row r="187" spans="1:24" ht="14.4" x14ac:dyDescent="0.3">
      <c r="A187" s="7">
        <v>1293</v>
      </c>
      <c r="B187" s="7" t="s">
        <v>189</v>
      </c>
      <c r="C187" s="8" t="s">
        <v>998</v>
      </c>
      <c r="D187" s="15">
        <v>8863</v>
      </c>
      <c r="E187" s="19">
        <v>1153</v>
      </c>
      <c r="F187" s="19">
        <v>5751</v>
      </c>
      <c r="G187">
        <f t="shared" si="4"/>
        <v>0.20048687184837419</v>
      </c>
      <c r="I187">
        <v>1293</v>
      </c>
      <c r="J187" t="s">
        <v>189</v>
      </c>
      <c r="K187">
        <v>0.20048687184837419</v>
      </c>
      <c r="M187" s="31">
        <v>6</v>
      </c>
      <c r="N187" s="32">
        <v>0.45011318388273541</v>
      </c>
      <c r="O187" s="33">
        <v>3</v>
      </c>
      <c r="Q187" s="35">
        <v>0.44601889338731443</v>
      </c>
      <c r="T187">
        <v>1293</v>
      </c>
      <c r="U187" t="s">
        <v>189</v>
      </c>
      <c r="V187" s="40">
        <v>702</v>
      </c>
      <c r="W187">
        <v>4377</v>
      </c>
      <c r="X187">
        <f t="shared" si="5"/>
        <v>0.16038382453735436</v>
      </c>
    </row>
    <row r="188" spans="1:24" ht="14.4" x14ac:dyDescent="0.3">
      <c r="A188" s="7">
        <v>1294</v>
      </c>
      <c r="B188" s="7" t="s">
        <v>190</v>
      </c>
      <c r="C188" s="8" t="s">
        <v>988</v>
      </c>
      <c r="D188" s="15">
        <v>161145</v>
      </c>
      <c r="E188" s="19">
        <v>27533</v>
      </c>
      <c r="F188" s="19">
        <v>106542</v>
      </c>
      <c r="G188">
        <f t="shared" si="4"/>
        <v>0.25842390794240772</v>
      </c>
      <c r="I188">
        <v>1294</v>
      </c>
      <c r="J188" t="s">
        <v>190</v>
      </c>
      <c r="K188">
        <v>0.25842390794240772</v>
      </c>
      <c r="M188" s="31">
        <v>4</v>
      </c>
      <c r="N188" s="32">
        <v>0.3635260745393355</v>
      </c>
      <c r="O188" s="33">
        <v>2</v>
      </c>
      <c r="Q188" s="35">
        <v>0.40194156093810074</v>
      </c>
      <c r="T188">
        <v>1294</v>
      </c>
      <c r="U188" t="s">
        <v>190</v>
      </c>
      <c r="V188" s="40">
        <v>20473</v>
      </c>
      <c r="W188">
        <v>81674</v>
      </c>
      <c r="X188">
        <f t="shared" si="5"/>
        <v>0.25066728701912483</v>
      </c>
    </row>
    <row r="189" spans="1:24" ht="14.4" x14ac:dyDescent="0.3">
      <c r="A189" s="7">
        <v>1295</v>
      </c>
      <c r="B189" s="7" t="s">
        <v>191</v>
      </c>
      <c r="C189" s="8" t="s">
        <v>1004</v>
      </c>
      <c r="D189" s="15">
        <v>180901</v>
      </c>
      <c r="E189" s="19">
        <v>28318</v>
      </c>
      <c r="F189" s="19">
        <v>131919</v>
      </c>
      <c r="G189">
        <f t="shared" si="4"/>
        <v>0.21466202745624208</v>
      </c>
      <c r="I189">
        <v>1295</v>
      </c>
      <c r="J189" t="s">
        <v>191</v>
      </c>
      <c r="K189">
        <v>0.21466202745624208</v>
      </c>
      <c r="M189" s="31">
        <v>3</v>
      </c>
      <c r="N189" s="32">
        <v>0.38650538371369103</v>
      </c>
      <c r="O189" s="33">
        <v>1</v>
      </c>
      <c r="Q189" s="35">
        <v>0.55069370330843115</v>
      </c>
      <c r="T189">
        <v>1295</v>
      </c>
      <c r="U189" t="s">
        <v>191</v>
      </c>
      <c r="V189" s="40">
        <v>21090</v>
      </c>
      <c r="W189">
        <v>90685</v>
      </c>
      <c r="X189">
        <f t="shared" si="5"/>
        <v>0.23256326845674588</v>
      </c>
    </row>
    <row r="190" spans="1:24" ht="14.4" x14ac:dyDescent="0.3">
      <c r="A190" s="7">
        <v>1296</v>
      </c>
      <c r="B190" s="7" t="s">
        <v>192</v>
      </c>
      <c r="C190" s="8" t="s">
        <v>1019</v>
      </c>
      <c r="D190" s="15">
        <v>8576</v>
      </c>
      <c r="E190" s="19">
        <v>909</v>
      </c>
      <c r="F190" s="19">
        <v>5190</v>
      </c>
      <c r="G190">
        <f t="shared" si="4"/>
        <v>0.17514450867052023</v>
      </c>
      <c r="I190">
        <v>1296</v>
      </c>
      <c r="J190" t="s">
        <v>192</v>
      </c>
      <c r="K190">
        <v>0.17514450867052023</v>
      </c>
      <c r="M190" s="31">
        <v>11</v>
      </c>
      <c r="N190" s="32">
        <v>7.9740392227524701E-2</v>
      </c>
      <c r="O190" s="33">
        <v>5</v>
      </c>
      <c r="Q190" s="35">
        <v>0.37815126050420167</v>
      </c>
      <c r="T190">
        <v>1296</v>
      </c>
      <c r="U190" t="s">
        <v>192</v>
      </c>
      <c r="V190" s="40">
        <v>189</v>
      </c>
      <c r="W190">
        <v>4312</v>
      </c>
      <c r="X190">
        <f t="shared" si="5"/>
        <v>4.3831168831168832E-2</v>
      </c>
    </row>
    <row r="191" spans="1:24" ht="14.4" x14ac:dyDescent="0.3">
      <c r="A191" s="7">
        <v>1297</v>
      </c>
      <c r="B191" s="7" t="s">
        <v>193</v>
      </c>
      <c r="C191" s="8" t="s">
        <v>1015</v>
      </c>
      <c r="D191" s="15">
        <v>31435</v>
      </c>
      <c r="E191" s="19">
        <v>5807</v>
      </c>
      <c r="F191" s="19">
        <v>20668</v>
      </c>
      <c r="G191">
        <f t="shared" si="4"/>
        <v>0.28096574414553899</v>
      </c>
      <c r="I191">
        <v>1297</v>
      </c>
      <c r="J191" t="s">
        <v>193</v>
      </c>
      <c r="K191">
        <v>0.28096574414553899</v>
      </c>
      <c r="M191" s="31">
        <v>6</v>
      </c>
      <c r="N191" s="32">
        <v>0.12346695804331308</v>
      </c>
      <c r="O191" s="33">
        <v>3</v>
      </c>
      <c r="Q191" s="35">
        <v>0.33670033670033672</v>
      </c>
      <c r="T191">
        <v>1297</v>
      </c>
      <c r="U191" t="s">
        <v>193</v>
      </c>
      <c r="V191" s="40">
        <v>2213</v>
      </c>
      <c r="W191">
        <v>15601</v>
      </c>
      <c r="X191">
        <f t="shared" si="5"/>
        <v>0.14184988141785784</v>
      </c>
    </row>
    <row r="192" spans="1:24" ht="14.4" x14ac:dyDescent="0.3">
      <c r="A192" s="7">
        <v>1298</v>
      </c>
      <c r="B192" s="7" t="s">
        <v>194</v>
      </c>
      <c r="C192" s="8" t="s">
        <v>1005</v>
      </c>
      <c r="D192" s="15">
        <v>440513</v>
      </c>
      <c r="E192" s="19">
        <v>96899</v>
      </c>
      <c r="F192" s="19">
        <v>302495</v>
      </c>
      <c r="G192">
        <f t="shared" si="4"/>
        <v>0.32033256748045424</v>
      </c>
      <c r="I192">
        <v>1298</v>
      </c>
      <c r="J192" t="s">
        <v>194</v>
      </c>
      <c r="K192">
        <v>0.32033256748045424</v>
      </c>
      <c r="M192" s="31">
        <v>4</v>
      </c>
      <c r="N192" s="32">
        <v>0.10007031287877924</v>
      </c>
      <c r="O192" s="33">
        <v>2</v>
      </c>
      <c r="Q192" s="35">
        <v>0.39149506518825394</v>
      </c>
      <c r="T192">
        <v>1298</v>
      </c>
      <c r="U192" t="s">
        <v>194</v>
      </c>
      <c r="V192" s="40">
        <v>36883</v>
      </c>
      <c r="W192">
        <v>223236</v>
      </c>
      <c r="X192">
        <f t="shared" si="5"/>
        <v>0.16521976742102529</v>
      </c>
    </row>
    <row r="193" spans="1:24" ht="14.4" x14ac:dyDescent="0.3">
      <c r="A193" s="7">
        <v>1299</v>
      </c>
      <c r="B193" s="7" t="s">
        <v>195</v>
      </c>
      <c r="C193" s="8" t="s">
        <v>1018</v>
      </c>
      <c r="D193" s="15">
        <v>142778</v>
      </c>
      <c r="E193" s="19">
        <v>37465</v>
      </c>
      <c r="F193" s="19">
        <v>93234</v>
      </c>
      <c r="G193">
        <f t="shared" si="4"/>
        <v>0.40183838513846881</v>
      </c>
      <c r="I193">
        <v>1299</v>
      </c>
      <c r="J193" t="s">
        <v>195</v>
      </c>
      <c r="K193">
        <v>0.40183838513846881</v>
      </c>
      <c r="M193" s="31">
        <v>7</v>
      </c>
      <c r="N193" s="32">
        <v>0.11755756334082065</v>
      </c>
      <c r="O193" s="33">
        <v>3</v>
      </c>
      <c r="Q193" s="35">
        <v>0.4528921099412006</v>
      </c>
      <c r="T193">
        <v>1299</v>
      </c>
      <c r="U193" t="s">
        <v>195</v>
      </c>
      <c r="V193" s="40">
        <v>7992</v>
      </c>
      <c r="W193">
        <v>70068</v>
      </c>
      <c r="X193">
        <f t="shared" si="5"/>
        <v>0.11406062681966091</v>
      </c>
    </row>
    <row r="194" spans="1:24" ht="14.4" x14ac:dyDescent="0.3">
      <c r="A194" s="7">
        <v>1300</v>
      </c>
      <c r="B194" s="7" t="s">
        <v>196</v>
      </c>
      <c r="C194" s="8" t="s">
        <v>999</v>
      </c>
      <c r="D194" s="15">
        <v>5986</v>
      </c>
      <c r="E194" s="19">
        <v>596</v>
      </c>
      <c r="F194" s="19">
        <v>3780</v>
      </c>
      <c r="G194">
        <f t="shared" ref="G194:G257" si="6">E194/F194</f>
        <v>0.15767195767195769</v>
      </c>
      <c r="I194">
        <v>1300</v>
      </c>
      <c r="J194" t="s">
        <v>196</v>
      </c>
      <c r="K194">
        <v>0.15767195767195769</v>
      </c>
      <c r="M194" s="31">
        <v>8</v>
      </c>
      <c r="N194" s="32">
        <v>6.7807456953411463E-2</v>
      </c>
      <c r="O194" s="33">
        <v>5</v>
      </c>
      <c r="Q194" s="35">
        <v>0.32383214568487728</v>
      </c>
      <c r="T194">
        <v>1300</v>
      </c>
      <c r="U194" t="s">
        <v>196</v>
      </c>
      <c r="V194" s="40">
        <v>298</v>
      </c>
      <c r="W194">
        <v>2993</v>
      </c>
      <c r="X194">
        <f t="shared" si="5"/>
        <v>9.956565319077848E-2</v>
      </c>
    </row>
    <row r="195" spans="1:24" ht="14.4" x14ac:dyDescent="0.3">
      <c r="A195" s="7">
        <v>1301</v>
      </c>
      <c r="B195" s="7" t="s">
        <v>197</v>
      </c>
      <c r="C195" s="8" t="s">
        <v>980</v>
      </c>
      <c r="D195" s="15">
        <v>32316</v>
      </c>
      <c r="E195" s="19">
        <v>9956</v>
      </c>
      <c r="F195" s="19">
        <v>20124</v>
      </c>
      <c r="G195">
        <f t="shared" si="6"/>
        <v>0.49473265752335521</v>
      </c>
      <c r="I195">
        <v>1301</v>
      </c>
      <c r="J195" t="s">
        <v>197</v>
      </c>
      <c r="K195">
        <v>0.49473265752335521</v>
      </c>
      <c r="M195" s="31">
        <v>12</v>
      </c>
      <c r="N195" s="32">
        <v>1.3612865698298393E-2</v>
      </c>
      <c r="O195" s="33">
        <v>6</v>
      </c>
      <c r="Q195" s="35">
        <v>0.34127759327993751</v>
      </c>
      <c r="T195">
        <v>1301</v>
      </c>
      <c r="U195" t="s">
        <v>197</v>
      </c>
      <c r="V195" s="40">
        <v>466</v>
      </c>
      <c r="W195">
        <v>15867</v>
      </c>
      <c r="X195">
        <f t="shared" ref="X195:X258" si="7">V195/W195</f>
        <v>2.9369130900611332E-2</v>
      </c>
    </row>
    <row r="196" spans="1:24" ht="14.4" x14ac:dyDescent="0.3">
      <c r="A196" s="7">
        <v>1302</v>
      </c>
      <c r="B196" s="7" t="s">
        <v>198</v>
      </c>
      <c r="C196" s="8" t="s">
        <v>983</v>
      </c>
      <c r="D196" s="15">
        <v>45122</v>
      </c>
      <c r="E196" s="19">
        <v>9012</v>
      </c>
      <c r="F196" s="19">
        <v>31541</v>
      </c>
      <c r="G196">
        <f t="shared" si="6"/>
        <v>0.28572334421863604</v>
      </c>
      <c r="I196">
        <v>1302</v>
      </c>
      <c r="J196" t="s">
        <v>198</v>
      </c>
      <c r="K196">
        <v>0.28572334421863604</v>
      </c>
      <c r="M196" s="31">
        <v>5</v>
      </c>
      <c r="N196" s="32">
        <v>0.25579973730460631</v>
      </c>
      <c r="O196" s="33">
        <v>2</v>
      </c>
      <c r="Q196" s="35">
        <v>0.4285950755224498</v>
      </c>
      <c r="T196">
        <v>1302</v>
      </c>
      <c r="U196" t="s">
        <v>198</v>
      </c>
      <c r="V196" s="40">
        <v>3183</v>
      </c>
      <c r="W196">
        <v>22172</v>
      </c>
      <c r="X196">
        <f t="shared" si="7"/>
        <v>0.14355944434421794</v>
      </c>
    </row>
    <row r="197" spans="1:24" ht="14.4" x14ac:dyDescent="0.3">
      <c r="A197" s="7">
        <v>1303</v>
      </c>
      <c r="B197" s="7" t="s">
        <v>199</v>
      </c>
      <c r="C197" s="8" t="s">
        <v>984</v>
      </c>
      <c r="D197" s="15">
        <v>39365</v>
      </c>
      <c r="E197" s="19">
        <v>7180</v>
      </c>
      <c r="F197" s="19">
        <v>25543</v>
      </c>
      <c r="G197">
        <f t="shared" si="6"/>
        <v>0.28109462475042085</v>
      </c>
      <c r="I197">
        <v>1303</v>
      </c>
      <c r="J197" t="s">
        <v>199</v>
      </c>
      <c r="K197">
        <v>0.28109462475042085</v>
      </c>
      <c r="M197" s="31">
        <v>8</v>
      </c>
      <c r="N197" s="32">
        <v>0.21542499465010082</v>
      </c>
      <c r="O197" s="33">
        <v>3</v>
      </c>
      <c r="Q197" s="35">
        <v>0.5768382352941176</v>
      </c>
      <c r="T197">
        <v>1303</v>
      </c>
      <c r="U197" t="s">
        <v>199</v>
      </c>
      <c r="V197" s="40">
        <v>2287</v>
      </c>
      <c r="W197">
        <v>19553</v>
      </c>
      <c r="X197">
        <f t="shared" si="7"/>
        <v>0.11696414872398098</v>
      </c>
    </row>
    <row r="198" spans="1:24" ht="14.4" x14ac:dyDescent="0.3">
      <c r="A198" s="7">
        <v>1304</v>
      </c>
      <c r="B198" s="7" t="s">
        <v>200</v>
      </c>
      <c r="C198" s="8" t="s">
        <v>1030</v>
      </c>
      <c r="D198" s="15">
        <v>19528</v>
      </c>
      <c r="E198" s="19">
        <v>3055</v>
      </c>
      <c r="F198" s="19">
        <v>12699</v>
      </c>
      <c r="G198">
        <f t="shared" si="6"/>
        <v>0.24057012363178204</v>
      </c>
      <c r="I198">
        <v>1304</v>
      </c>
      <c r="J198" t="s">
        <v>200</v>
      </c>
      <c r="K198">
        <v>0.24057012363178204</v>
      </c>
      <c r="M198" s="31">
        <v>8</v>
      </c>
      <c r="N198" s="32">
        <v>8.5333940375744863E-2</v>
      </c>
      <c r="O198" s="33">
        <v>3</v>
      </c>
      <c r="Q198" s="35">
        <v>0.4212840030683897</v>
      </c>
      <c r="T198">
        <v>1304</v>
      </c>
      <c r="U198" t="s">
        <v>200</v>
      </c>
      <c r="V198" s="40">
        <v>949</v>
      </c>
      <c r="W198">
        <v>10067</v>
      </c>
      <c r="X198">
        <f t="shared" si="7"/>
        <v>9.426840170855269E-2</v>
      </c>
    </row>
    <row r="199" spans="1:24" ht="14.4" x14ac:dyDescent="0.3">
      <c r="A199" s="7">
        <v>1306</v>
      </c>
      <c r="B199" s="7" t="s">
        <v>201</v>
      </c>
      <c r="C199" s="8" t="s">
        <v>979</v>
      </c>
      <c r="D199" s="15">
        <v>39518</v>
      </c>
      <c r="E199" s="19">
        <v>6961</v>
      </c>
      <c r="F199" s="19">
        <v>26232</v>
      </c>
      <c r="G199">
        <f t="shared" si="6"/>
        <v>0.26536291552302532</v>
      </c>
      <c r="I199">
        <v>1306</v>
      </c>
      <c r="J199" t="s">
        <v>201</v>
      </c>
      <c r="K199">
        <v>0.26536291552302532</v>
      </c>
      <c r="M199" s="31">
        <v>9</v>
      </c>
      <c r="N199" s="32">
        <v>0.16195356864586868</v>
      </c>
      <c r="O199" s="33">
        <v>3</v>
      </c>
      <c r="Q199" s="35">
        <v>0.39837030330466272</v>
      </c>
      <c r="T199">
        <v>1306</v>
      </c>
      <c r="U199" t="s">
        <v>201</v>
      </c>
      <c r="V199" s="40">
        <v>1767</v>
      </c>
      <c r="W199">
        <v>19583</v>
      </c>
      <c r="X199">
        <f t="shared" si="7"/>
        <v>9.0231323086350401E-2</v>
      </c>
    </row>
    <row r="200" spans="1:24" ht="14.4" x14ac:dyDescent="0.3">
      <c r="A200" s="7">
        <v>1307</v>
      </c>
      <c r="B200" s="7" t="s">
        <v>202</v>
      </c>
      <c r="C200" s="8" t="s">
        <v>1004</v>
      </c>
      <c r="D200" s="15">
        <v>10667</v>
      </c>
      <c r="E200" s="19">
        <v>1391</v>
      </c>
      <c r="F200" s="19">
        <v>6796</v>
      </c>
      <c r="G200">
        <f t="shared" si="6"/>
        <v>0.20467922307239553</v>
      </c>
      <c r="I200">
        <v>1307</v>
      </c>
      <c r="J200" t="s">
        <v>202</v>
      </c>
      <c r="K200">
        <v>0.20467922307239553</v>
      </c>
      <c r="M200" s="31">
        <v>9</v>
      </c>
      <c r="N200" s="32">
        <v>0.46533647264337835</v>
      </c>
      <c r="O200" s="33">
        <v>4</v>
      </c>
      <c r="Q200" s="35">
        <v>0.44617224880382778</v>
      </c>
      <c r="T200">
        <v>1307</v>
      </c>
      <c r="U200" t="s">
        <v>202</v>
      </c>
      <c r="V200" s="40">
        <v>462</v>
      </c>
      <c r="W200">
        <v>5184</v>
      </c>
      <c r="X200">
        <f t="shared" si="7"/>
        <v>8.9120370370370364E-2</v>
      </c>
    </row>
    <row r="201" spans="1:24" ht="14.4" x14ac:dyDescent="0.3">
      <c r="A201" s="7">
        <v>1308</v>
      </c>
      <c r="B201" s="7" t="s">
        <v>203</v>
      </c>
      <c r="C201" s="8" t="s">
        <v>1050</v>
      </c>
      <c r="D201" s="15">
        <v>98342</v>
      </c>
      <c r="E201" s="19">
        <v>20797</v>
      </c>
      <c r="F201" s="19">
        <v>64755</v>
      </c>
      <c r="G201">
        <f t="shared" si="6"/>
        <v>0.32116438885028181</v>
      </c>
      <c r="I201">
        <v>1308</v>
      </c>
      <c r="J201" t="s">
        <v>203</v>
      </c>
      <c r="K201">
        <v>0.32116438885028181</v>
      </c>
      <c r="M201" s="31">
        <v>7</v>
      </c>
      <c r="N201" s="32">
        <v>0.13492279214310107</v>
      </c>
      <c r="O201" s="33">
        <v>3</v>
      </c>
      <c r="Q201" s="35">
        <v>0.3720081135902637</v>
      </c>
      <c r="T201">
        <v>1308</v>
      </c>
      <c r="U201" t="s">
        <v>203</v>
      </c>
      <c r="V201" s="40">
        <v>4018</v>
      </c>
      <c r="W201">
        <v>49503</v>
      </c>
      <c r="X201">
        <f t="shared" si="7"/>
        <v>8.1166797971840093E-2</v>
      </c>
    </row>
    <row r="202" spans="1:24" ht="14.4" x14ac:dyDescent="0.3">
      <c r="A202" s="7">
        <v>1309</v>
      </c>
      <c r="B202" s="7" t="s">
        <v>204</v>
      </c>
      <c r="C202" s="8" t="s">
        <v>1054</v>
      </c>
      <c r="D202" s="15">
        <v>176680</v>
      </c>
      <c r="E202" s="19">
        <v>63650</v>
      </c>
      <c r="F202" s="19">
        <v>104967</v>
      </c>
      <c r="G202">
        <f t="shared" si="6"/>
        <v>0.60638105309287682</v>
      </c>
      <c r="I202">
        <v>1309</v>
      </c>
      <c r="J202" t="s">
        <v>204</v>
      </c>
      <c r="K202">
        <v>0.60638105309287682</v>
      </c>
      <c r="M202" s="31">
        <v>11</v>
      </c>
      <c r="N202" s="32">
        <v>1.4325564304276469E-2</v>
      </c>
      <c r="O202" s="33">
        <v>6</v>
      </c>
      <c r="Q202" s="35">
        <v>0.23701731025299599</v>
      </c>
      <c r="T202">
        <v>1309</v>
      </c>
      <c r="U202" t="s">
        <v>204</v>
      </c>
      <c r="V202" s="40">
        <v>2868</v>
      </c>
      <c r="W202">
        <v>85600</v>
      </c>
      <c r="X202">
        <f t="shared" si="7"/>
        <v>3.3504672897196261E-2</v>
      </c>
    </row>
    <row r="203" spans="1:24" ht="14.4" x14ac:dyDescent="0.3">
      <c r="A203" s="7">
        <v>1310</v>
      </c>
      <c r="B203" s="7" t="s">
        <v>205</v>
      </c>
      <c r="C203" s="8" t="s">
        <v>988</v>
      </c>
      <c r="D203" s="15">
        <v>32319</v>
      </c>
      <c r="E203" s="19">
        <v>4229</v>
      </c>
      <c r="F203" s="19">
        <v>21128</v>
      </c>
      <c r="G203">
        <f t="shared" si="6"/>
        <v>0.20016092389246498</v>
      </c>
      <c r="I203">
        <v>1310</v>
      </c>
      <c r="J203" t="s">
        <v>205</v>
      </c>
      <c r="K203">
        <v>0.20016092389246498</v>
      </c>
      <c r="M203" s="31">
        <v>5</v>
      </c>
      <c r="N203" s="32">
        <v>0.44112555434170586</v>
      </c>
      <c r="O203" s="33">
        <v>2</v>
      </c>
      <c r="Q203" s="35">
        <v>0.32325830653804932</v>
      </c>
      <c r="T203">
        <v>1310</v>
      </c>
      <c r="U203" t="s">
        <v>205</v>
      </c>
      <c r="V203" s="40">
        <v>3379</v>
      </c>
      <c r="W203">
        <v>15990</v>
      </c>
      <c r="X203">
        <f t="shared" si="7"/>
        <v>0.21131957473420887</v>
      </c>
    </row>
    <row r="204" spans="1:24" ht="14.4" x14ac:dyDescent="0.3">
      <c r="A204" s="7">
        <v>1311</v>
      </c>
      <c r="B204" s="7" t="s">
        <v>206</v>
      </c>
      <c r="C204" s="8" t="s">
        <v>1034</v>
      </c>
      <c r="D204" s="15">
        <v>144548</v>
      </c>
      <c r="E204" s="19">
        <v>31924</v>
      </c>
      <c r="F204" s="19">
        <v>97645</v>
      </c>
      <c r="G204">
        <f t="shared" si="6"/>
        <v>0.32693942342157817</v>
      </c>
      <c r="I204">
        <v>1311</v>
      </c>
      <c r="J204" t="s">
        <v>206</v>
      </c>
      <c r="K204">
        <v>0.32693942342157817</v>
      </c>
      <c r="M204" s="31">
        <v>6</v>
      </c>
      <c r="N204" s="32">
        <v>0.1471222289660524</v>
      </c>
      <c r="O204" s="33">
        <v>3</v>
      </c>
      <c r="Q204" s="35">
        <v>0.46805196977140406</v>
      </c>
      <c r="T204">
        <v>1311</v>
      </c>
      <c r="U204" t="s">
        <v>206</v>
      </c>
      <c r="V204" s="40">
        <v>11613</v>
      </c>
      <c r="W204">
        <v>72320</v>
      </c>
      <c r="X204">
        <f t="shared" si="7"/>
        <v>0.16057798672566373</v>
      </c>
    </row>
    <row r="205" spans="1:24" ht="14.4" x14ac:dyDescent="0.3">
      <c r="A205" s="7">
        <v>1312</v>
      </c>
      <c r="B205" s="7" t="s">
        <v>207</v>
      </c>
      <c r="C205" s="8" t="s">
        <v>1029</v>
      </c>
      <c r="D205" s="15">
        <v>149346</v>
      </c>
      <c r="E205" s="19">
        <v>33103</v>
      </c>
      <c r="F205" s="19">
        <v>100023</v>
      </c>
      <c r="G205">
        <f t="shared" si="6"/>
        <v>0.33095388060746028</v>
      </c>
      <c r="I205">
        <v>1312</v>
      </c>
      <c r="J205" t="s">
        <v>207</v>
      </c>
      <c r="K205">
        <v>0.33095388060746028</v>
      </c>
      <c r="M205" s="31">
        <v>6</v>
      </c>
      <c r="N205" s="32">
        <v>0.19407148314778142</v>
      </c>
      <c r="O205" s="33">
        <v>3</v>
      </c>
      <c r="Q205" s="35">
        <v>0.37896126760563381</v>
      </c>
      <c r="T205">
        <v>1312</v>
      </c>
      <c r="U205" t="s">
        <v>207</v>
      </c>
      <c r="V205" s="40">
        <v>11417</v>
      </c>
      <c r="W205">
        <v>74702</v>
      </c>
      <c r="X205">
        <f t="shared" si="7"/>
        <v>0.15283392680249525</v>
      </c>
    </row>
    <row r="206" spans="1:24" ht="14.4" x14ac:dyDescent="0.3">
      <c r="A206" s="7">
        <v>1313</v>
      </c>
      <c r="B206" s="7" t="s">
        <v>208</v>
      </c>
      <c r="C206" s="8" t="s">
        <v>1057</v>
      </c>
      <c r="D206" s="15">
        <v>176642</v>
      </c>
      <c r="E206" s="19">
        <v>34801</v>
      </c>
      <c r="F206" s="19">
        <v>122668</v>
      </c>
      <c r="G206">
        <f t="shared" si="6"/>
        <v>0.28370072064434082</v>
      </c>
      <c r="I206">
        <v>1313</v>
      </c>
      <c r="J206" t="s">
        <v>208</v>
      </c>
      <c r="K206">
        <v>0.28370072064434082</v>
      </c>
      <c r="M206" s="31">
        <v>6</v>
      </c>
      <c r="N206" s="32">
        <v>0.26691664034568824</v>
      </c>
      <c r="O206" s="33">
        <v>2</v>
      </c>
      <c r="Q206" s="35">
        <v>0.58922777417261518</v>
      </c>
      <c r="T206">
        <v>1313</v>
      </c>
      <c r="U206" t="s">
        <v>208</v>
      </c>
      <c r="V206" s="40">
        <v>17737</v>
      </c>
      <c r="W206">
        <v>88829</v>
      </c>
      <c r="X206">
        <f t="shared" si="7"/>
        <v>0.19967578155782459</v>
      </c>
    </row>
    <row r="207" spans="1:24" ht="14.4" x14ac:dyDescent="0.3">
      <c r="A207" s="7">
        <v>1314</v>
      </c>
      <c r="B207" s="7" t="s">
        <v>209</v>
      </c>
      <c r="C207" s="8" t="s">
        <v>1046</v>
      </c>
      <c r="D207" s="15">
        <v>12024</v>
      </c>
      <c r="E207" s="19">
        <v>1484</v>
      </c>
      <c r="F207" s="19">
        <v>6827</v>
      </c>
      <c r="G207">
        <f t="shared" si="6"/>
        <v>0.2173721986231141</v>
      </c>
      <c r="I207">
        <v>1314</v>
      </c>
      <c r="J207" t="s">
        <v>209</v>
      </c>
      <c r="K207">
        <v>0.2173721986231141</v>
      </c>
      <c r="M207" s="31">
        <v>11</v>
      </c>
      <c r="N207" s="32">
        <v>0.2326160002051966</v>
      </c>
      <c r="O207" s="33">
        <v>4</v>
      </c>
      <c r="Q207" s="35">
        <v>0.53712871287128716</v>
      </c>
      <c r="T207">
        <v>1314</v>
      </c>
      <c r="U207" t="s">
        <v>209</v>
      </c>
      <c r="V207" s="40">
        <v>405</v>
      </c>
      <c r="W207">
        <v>5990</v>
      </c>
      <c r="X207">
        <f t="shared" si="7"/>
        <v>6.7612687813021696E-2</v>
      </c>
    </row>
    <row r="208" spans="1:24" ht="14.4" x14ac:dyDescent="0.3">
      <c r="A208" s="7">
        <v>1315</v>
      </c>
      <c r="B208" s="7" t="s">
        <v>210</v>
      </c>
      <c r="C208" s="8" t="s">
        <v>1002</v>
      </c>
      <c r="D208" s="15">
        <v>134497</v>
      </c>
      <c r="E208" s="19">
        <v>43499</v>
      </c>
      <c r="F208" s="19">
        <v>83204</v>
      </c>
      <c r="G208">
        <f t="shared" si="6"/>
        <v>0.522799384644969</v>
      </c>
      <c r="I208">
        <v>1315</v>
      </c>
      <c r="J208" t="s">
        <v>210</v>
      </c>
      <c r="K208">
        <v>0.522799384644969</v>
      </c>
      <c r="M208" s="31">
        <v>8</v>
      </c>
      <c r="N208" s="32">
        <v>1.9258856349634621E-2</v>
      </c>
      <c r="O208" s="33">
        <v>5</v>
      </c>
      <c r="Q208" s="28">
        <v>0.54586675967910703</v>
      </c>
      <c r="T208">
        <v>1315</v>
      </c>
      <c r="U208" t="s">
        <v>210</v>
      </c>
      <c r="V208" s="40">
        <v>2607</v>
      </c>
      <c r="W208">
        <v>66280</v>
      </c>
      <c r="X208">
        <f t="shared" si="7"/>
        <v>3.933313216656608E-2</v>
      </c>
    </row>
    <row r="209" spans="1:24" ht="14.4" x14ac:dyDescent="0.3">
      <c r="A209" s="7">
        <v>1316</v>
      </c>
      <c r="B209" s="7" t="s">
        <v>211</v>
      </c>
      <c r="C209" s="8" t="s">
        <v>1020</v>
      </c>
      <c r="D209" s="15">
        <v>28417</v>
      </c>
      <c r="E209" s="19">
        <v>5383</v>
      </c>
      <c r="F209" s="19">
        <v>18195</v>
      </c>
      <c r="G209">
        <f t="shared" si="6"/>
        <v>0.29585050838142346</v>
      </c>
      <c r="I209">
        <v>1316</v>
      </c>
      <c r="J209" t="s">
        <v>211</v>
      </c>
      <c r="K209">
        <v>0.29585050838142346</v>
      </c>
      <c r="M209" s="31">
        <v>7</v>
      </c>
      <c r="N209" s="32">
        <v>0.17523852715750696</v>
      </c>
      <c r="O209" s="33">
        <v>3</v>
      </c>
      <c r="Q209" s="28">
        <v>0.6411460779708783</v>
      </c>
      <c r="T209">
        <v>1316</v>
      </c>
      <c r="U209" t="s">
        <v>211</v>
      </c>
      <c r="V209" s="40">
        <v>1378</v>
      </c>
      <c r="W209">
        <v>13985</v>
      </c>
      <c r="X209">
        <f t="shared" si="7"/>
        <v>9.853414372542009E-2</v>
      </c>
    </row>
    <row r="210" spans="1:24" ht="14.4" x14ac:dyDescent="0.3">
      <c r="A210" s="7">
        <v>1317</v>
      </c>
      <c r="B210" s="7" t="s">
        <v>212</v>
      </c>
      <c r="C210" s="8" t="s">
        <v>1045</v>
      </c>
      <c r="D210" s="15">
        <v>18387</v>
      </c>
      <c r="E210" s="19">
        <v>6141</v>
      </c>
      <c r="F210" s="19">
        <v>10792</v>
      </c>
      <c r="G210">
        <f t="shared" si="6"/>
        <v>0.56903261675315053</v>
      </c>
      <c r="I210">
        <v>1317</v>
      </c>
      <c r="J210" t="s">
        <v>212</v>
      </c>
      <c r="K210">
        <v>0.56903261675315053</v>
      </c>
      <c r="M210" s="31">
        <v>9</v>
      </c>
      <c r="N210" s="32">
        <v>2.1889869788733442E-2</v>
      </c>
      <c r="O210" s="33">
        <v>6</v>
      </c>
      <c r="Q210" s="28">
        <v>0.42866000688942474</v>
      </c>
      <c r="T210">
        <v>1317</v>
      </c>
      <c r="U210" t="s">
        <v>212</v>
      </c>
      <c r="V210" s="40">
        <v>177</v>
      </c>
      <c r="W210">
        <v>8751</v>
      </c>
      <c r="X210">
        <f t="shared" si="7"/>
        <v>2.0226259856016456E-2</v>
      </c>
    </row>
    <row r="211" spans="1:24" ht="14.4" x14ac:dyDescent="0.3">
      <c r="A211" s="7">
        <v>1318</v>
      </c>
      <c r="B211" s="7" t="s">
        <v>213</v>
      </c>
      <c r="C211" s="8" t="s">
        <v>1006</v>
      </c>
      <c r="D211" s="15">
        <v>160786</v>
      </c>
      <c r="E211" s="19">
        <v>33217</v>
      </c>
      <c r="F211" s="19">
        <v>111563</v>
      </c>
      <c r="G211">
        <f t="shared" si="6"/>
        <v>0.29774208294864785</v>
      </c>
      <c r="I211">
        <v>1318</v>
      </c>
      <c r="J211" t="s">
        <v>213</v>
      </c>
      <c r="K211">
        <v>0.29774208294864785</v>
      </c>
      <c r="M211" s="31">
        <v>4</v>
      </c>
      <c r="N211" s="32">
        <v>0.22605930862546345</v>
      </c>
      <c r="O211" s="33">
        <v>2</v>
      </c>
      <c r="Q211" s="28">
        <v>0.31452065034572979</v>
      </c>
      <c r="T211">
        <v>1318</v>
      </c>
      <c r="U211" t="s">
        <v>213</v>
      </c>
      <c r="V211" s="40">
        <v>15082</v>
      </c>
      <c r="W211">
        <v>79367</v>
      </c>
      <c r="X211">
        <f t="shared" si="7"/>
        <v>0.19002860130784835</v>
      </c>
    </row>
    <row r="212" spans="1:24" ht="14.4" x14ac:dyDescent="0.3">
      <c r="A212" s="7">
        <v>1320</v>
      </c>
      <c r="B212" s="7" t="s">
        <v>214</v>
      </c>
      <c r="C212" s="8" t="s">
        <v>1010</v>
      </c>
      <c r="D212" s="15">
        <v>36512</v>
      </c>
      <c r="E212" s="19">
        <v>6515</v>
      </c>
      <c r="F212" s="19">
        <v>24611</v>
      </c>
      <c r="G212">
        <f t="shared" si="6"/>
        <v>0.26471902807687619</v>
      </c>
      <c r="I212">
        <v>1320</v>
      </c>
      <c r="J212" t="s">
        <v>214</v>
      </c>
      <c r="K212">
        <v>0.26471902807687619</v>
      </c>
      <c r="M212" s="31">
        <v>7</v>
      </c>
      <c r="N212" s="32">
        <v>0.14815979260885673</v>
      </c>
      <c r="O212" s="33">
        <v>4</v>
      </c>
      <c r="Q212" s="28">
        <v>0.31343283582089554</v>
      </c>
      <c r="T212">
        <v>1320</v>
      </c>
      <c r="U212" t="s">
        <v>214</v>
      </c>
      <c r="V212" s="40">
        <v>1701</v>
      </c>
      <c r="W212">
        <v>17252</v>
      </c>
      <c r="X212">
        <f t="shared" si="7"/>
        <v>9.8597264085323447E-2</v>
      </c>
    </row>
    <row r="213" spans="1:24" ht="14.4" x14ac:dyDescent="0.3">
      <c r="A213" s="7">
        <v>1321</v>
      </c>
      <c r="B213" s="7" t="s">
        <v>215</v>
      </c>
      <c r="C213" s="8" t="s">
        <v>1019</v>
      </c>
      <c r="D213" s="15">
        <v>12586</v>
      </c>
      <c r="E213" s="19">
        <v>1559</v>
      </c>
      <c r="F213" s="19">
        <v>7941</v>
      </c>
      <c r="G213">
        <f t="shared" si="6"/>
        <v>0.19632288124921293</v>
      </c>
      <c r="I213">
        <v>1321</v>
      </c>
      <c r="J213" t="s">
        <v>215</v>
      </c>
      <c r="K213">
        <v>0.19632288124921293</v>
      </c>
      <c r="M213" s="31">
        <v>8</v>
      </c>
      <c r="N213" s="32">
        <v>6.6803727237221083E-2</v>
      </c>
      <c r="O213" s="33">
        <v>4</v>
      </c>
      <c r="Q213" s="28">
        <v>0.41163223342798394</v>
      </c>
      <c r="T213">
        <v>1321</v>
      </c>
      <c r="U213" t="s">
        <v>215</v>
      </c>
      <c r="V213" s="40">
        <v>562</v>
      </c>
      <c r="W213">
        <v>6177</v>
      </c>
      <c r="X213">
        <f t="shared" si="7"/>
        <v>9.0982677675246884E-2</v>
      </c>
    </row>
    <row r="214" spans="1:24" ht="14.4" x14ac:dyDescent="0.3">
      <c r="A214" s="7">
        <v>1323</v>
      </c>
      <c r="B214" s="7" t="s">
        <v>216</v>
      </c>
      <c r="C214" s="8" t="s">
        <v>1053</v>
      </c>
      <c r="D214" s="15">
        <v>34991</v>
      </c>
      <c r="E214" s="19">
        <v>5510</v>
      </c>
      <c r="F214" s="19">
        <v>22969</v>
      </c>
      <c r="G214">
        <f t="shared" si="6"/>
        <v>0.23988854543079804</v>
      </c>
      <c r="I214">
        <v>1323</v>
      </c>
      <c r="J214" t="s">
        <v>216</v>
      </c>
      <c r="K214">
        <v>0.23988854543079804</v>
      </c>
      <c r="M214" s="31">
        <v>8</v>
      </c>
      <c r="N214" s="32">
        <v>0.30688390333930643</v>
      </c>
      <c r="O214" s="33">
        <v>3</v>
      </c>
      <c r="Q214" s="28">
        <v>0.52871072589382451</v>
      </c>
      <c r="T214">
        <v>1323</v>
      </c>
      <c r="U214" t="s">
        <v>216</v>
      </c>
      <c r="V214" s="40">
        <v>1557</v>
      </c>
      <c r="W214">
        <v>17697</v>
      </c>
      <c r="X214">
        <f t="shared" si="7"/>
        <v>8.7981013731140867E-2</v>
      </c>
    </row>
    <row r="215" spans="1:24" ht="14.4" x14ac:dyDescent="0.3">
      <c r="A215" s="7">
        <v>1324</v>
      </c>
      <c r="B215" s="7" t="s">
        <v>217</v>
      </c>
      <c r="C215" s="8" t="s">
        <v>1010</v>
      </c>
      <c r="D215" s="15">
        <v>13226</v>
      </c>
      <c r="E215" s="19">
        <v>1671</v>
      </c>
      <c r="F215" s="19">
        <v>8605</v>
      </c>
      <c r="G215">
        <f t="shared" si="6"/>
        <v>0.19418942475305057</v>
      </c>
      <c r="I215">
        <v>1324</v>
      </c>
      <c r="J215" t="s">
        <v>217</v>
      </c>
      <c r="K215">
        <v>0.19418942475305057</v>
      </c>
      <c r="M215" s="31">
        <v>6</v>
      </c>
      <c r="N215" s="32">
        <v>0.17870238249194986</v>
      </c>
      <c r="O215" s="33">
        <v>3</v>
      </c>
      <c r="Q215" s="28">
        <v>0.60877684407096166</v>
      </c>
      <c r="T215">
        <v>1324</v>
      </c>
      <c r="U215" t="s">
        <v>217</v>
      </c>
      <c r="V215" s="40">
        <v>511</v>
      </c>
      <c r="W215">
        <v>7109</v>
      </c>
      <c r="X215">
        <f t="shared" si="7"/>
        <v>7.1880714587143055E-2</v>
      </c>
    </row>
    <row r="216" spans="1:24" ht="14.4" x14ac:dyDescent="0.3">
      <c r="A216" s="7">
        <v>1325</v>
      </c>
      <c r="B216" s="7" t="s">
        <v>218</v>
      </c>
      <c r="C216" s="8" t="s">
        <v>1016</v>
      </c>
      <c r="D216" s="15">
        <v>405845</v>
      </c>
      <c r="E216" s="19">
        <v>83719</v>
      </c>
      <c r="F216" s="19">
        <v>293805</v>
      </c>
      <c r="G216">
        <f t="shared" si="6"/>
        <v>0.2849474991916407</v>
      </c>
      <c r="I216">
        <v>1325</v>
      </c>
      <c r="J216" t="s">
        <v>218</v>
      </c>
      <c r="K216">
        <v>0.2849474991916407</v>
      </c>
      <c r="M216" s="31">
        <v>4</v>
      </c>
      <c r="N216" s="32">
        <v>0.24731812649158572</v>
      </c>
      <c r="O216" s="33">
        <v>2</v>
      </c>
      <c r="Q216" s="28">
        <v>0.4421966484958611</v>
      </c>
      <c r="T216">
        <v>1325</v>
      </c>
      <c r="U216" t="s">
        <v>218</v>
      </c>
      <c r="V216" s="40">
        <v>51349</v>
      </c>
      <c r="W216">
        <v>202627</v>
      </c>
      <c r="X216">
        <f t="shared" si="7"/>
        <v>0.25341637590252042</v>
      </c>
    </row>
    <row r="217" spans="1:24" ht="14.4" x14ac:dyDescent="0.3">
      <c r="A217" s="7">
        <v>1326</v>
      </c>
      <c r="B217" s="7" t="s">
        <v>219</v>
      </c>
      <c r="C217" s="8" t="s">
        <v>998</v>
      </c>
      <c r="D217" s="15">
        <v>30723</v>
      </c>
      <c r="E217" s="19">
        <v>4846</v>
      </c>
      <c r="F217" s="19">
        <v>20086</v>
      </c>
      <c r="G217">
        <f t="shared" si="6"/>
        <v>0.24126257094493678</v>
      </c>
      <c r="I217">
        <v>1326</v>
      </c>
      <c r="J217" t="s">
        <v>219</v>
      </c>
      <c r="K217">
        <v>0.24126257094493678</v>
      </c>
      <c r="M217" s="31">
        <v>8</v>
      </c>
      <c r="N217" s="32">
        <v>0.3207984686858471</v>
      </c>
      <c r="O217" s="33">
        <v>3</v>
      </c>
      <c r="Q217" s="28">
        <v>0.37516408506169596</v>
      </c>
      <c r="T217">
        <v>1326</v>
      </c>
      <c r="U217" t="s">
        <v>219</v>
      </c>
      <c r="V217" s="40">
        <v>1804</v>
      </c>
      <c r="W217">
        <v>15356</v>
      </c>
      <c r="X217">
        <f t="shared" si="7"/>
        <v>0.1174785100286533</v>
      </c>
    </row>
    <row r="218" spans="1:24" ht="14.4" x14ac:dyDescent="0.3">
      <c r="A218" s="7">
        <v>1327</v>
      </c>
      <c r="B218" s="7" t="s">
        <v>220</v>
      </c>
      <c r="C218" s="8" t="s">
        <v>1016</v>
      </c>
      <c r="D218" s="15">
        <v>396594</v>
      </c>
      <c r="E218" s="19">
        <v>65356</v>
      </c>
      <c r="F218" s="19">
        <v>286513</v>
      </c>
      <c r="G218">
        <f t="shared" si="6"/>
        <v>0.2281083231825432</v>
      </c>
      <c r="I218">
        <v>1327</v>
      </c>
      <c r="J218" t="s">
        <v>220</v>
      </c>
      <c r="K218">
        <v>0.2281083231825432</v>
      </c>
      <c r="M218" s="31">
        <v>4</v>
      </c>
      <c r="N218" s="32">
        <v>0.19442933794529824</v>
      </c>
      <c r="O218" s="33">
        <v>1</v>
      </c>
      <c r="Q218" s="28">
        <v>0.39798420049032962</v>
      </c>
      <c r="T218">
        <v>1327</v>
      </c>
      <c r="U218" t="s">
        <v>220</v>
      </c>
      <c r="V218" s="40">
        <v>38824</v>
      </c>
      <c r="W218">
        <v>197445</v>
      </c>
      <c r="X218">
        <f t="shared" si="7"/>
        <v>0.19663197346096381</v>
      </c>
    </row>
    <row r="219" spans="1:24" ht="14.4" x14ac:dyDescent="0.3">
      <c r="A219" s="7">
        <v>1328</v>
      </c>
      <c r="B219" s="7" t="s">
        <v>221</v>
      </c>
      <c r="C219" s="8" t="s">
        <v>1039</v>
      </c>
      <c r="D219" s="15">
        <v>123008</v>
      </c>
      <c r="E219" s="19">
        <v>26332</v>
      </c>
      <c r="F219" s="19">
        <v>81798</v>
      </c>
      <c r="G219">
        <f t="shared" si="6"/>
        <v>0.32191496124599622</v>
      </c>
      <c r="I219">
        <v>1328</v>
      </c>
      <c r="J219" t="s">
        <v>221</v>
      </c>
      <c r="K219">
        <v>0.32191496124599622</v>
      </c>
      <c r="M219" s="31">
        <v>6</v>
      </c>
      <c r="N219" s="32">
        <v>0.20172811480081862</v>
      </c>
      <c r="O219" s="33">
        <v>2</v>
      </c>
      <c r="Q219" s="35">
        <v>0.65271731498385055</v>
      </c>
      <c r="T219">
        <v>1328</v>
      </c>
      <c r="U219" t="s">
        <v>221</v>
      </c>
      <c r="V219" s="40">
        <v>9580</v>
      </c>
      <c r="W219">
        <v>61924</v>
      </c>
      <c r="X219">
        <f t="shared" si="7"/>
        <v>0.15470576836121697</v>
      </c>
    </row>
    <row r="220" spans="1:24" ht="14.4" x14ac:dyDescent="0.3">
      <c r="A220" s="7">
        <v>1329</v>
      </c>
      <c r="B220" s="7" t="s">
        <v>222</v>
      </c>
      <c r="C220" s="8" t="s">
        <v>977</v>
      </c>
      <c r="D220" s="15">
        <v>16536</v>
      </c>
      <c r="E220" s="19">
        <v>2841</v>
      </c>
      <c r="F220" s="19">
        <v>10679</v>
      </c>
      <c r="G220">
        <f t="shared" si="6"/>
        <v>0.26603614570652684</v>
      </c>
      <c r="I220">
        <v>1329</v>
      </c>
      <c r="J220" t="s">
        <v>222</v>
      </c>
      <c r="K220">
        <v>0.26603614570652684</v>
      </c>
      <c r="M220" s="31">
        <v>11</v>
      </c>
      <c r="N220" s="32">
        <v>0.1062667444441264</v>
      </c>
      <c r="O220" s="33">
        <v>5</v>
      </c>
      <c r="Q220" s="35">
        <v>0.42538240149600431</v>
      </c>
      <c r="T220">
        <v>1329</v>
      </c>
      <c r="U220" t="s">
        <v>222</v>
      </c>
      <c r="V220" s="40">
        <v>364</v>
      </c>
      <c r="W220">
        <v>7899</v>
      </c>
      <c r="X220">
        <f t="shared" si="7"/>
        <v>4.6081782504114446E-2</v>
      </c>
    </row>
    <row r="221" spans="1:24" ht="14.4" x14ac:dyDescent="0.3">
      <c r="A221" s="7">
        <v>1330</v>
      </c>
      <c r="B221" s="7" t="s">
        <v>223</v>
      </c>
      <c r="C221" s="8" t="s">
        <v>1023</v>
      </c>
      <c r="D221" s="15">
        <v>5569</v>
      </c>
      <c r="E221" s="19">
        <v>742</v>
      </c>
      <c r="F221" s="19">
        <v>3398</v>
      </c>
      <c r="G221">
        <f t="shared" si="6"/>
        <v>0.2183637433784579</v>
      </c>
      <c r="I221">
        <v>1330</v>
      </c>
      <c r="J221" t="s">
        <v>223</v>
      </c>
      <c r="K221">
        <v>0.2183637433784579</v>
      </c>
      <c r="M221" s="31">
        <v>12</v>
      </c>
      <c r="N221" s="32">
        <v>0.15456972736858068</v>
      </c>
      <c r="O221" s="33">
        <v>4</v>
      </c>
      <c r="Q221" s="35">
        <v>0.63383796716442542</v>
      </c>
      <c r="T221">
        <v>1330</v>
      </c>
      <c r="U221" t="s">
        <v>223</v>
      </c>
      <c r="V221" s="40">
        <v>192</v>
      </c>
      <c r="W221">
        <v>2749</v>
      </c>
      <c r="X221">
        <f t="shared" si="7"/>
        <v>6.984357948344852E-2</v>
      </c>
    </row>
    <row r="222" spans="1:24" ht="14.4" x14ac:dyDescent="0.3">
      <c r="A222" s="7">
        <v>1331</v>
      </c>
      <c r="B222" s="7" t="s">
        <v>224</v>
      </c>
      <c r="C222" s="8" t="s">
        <v>1035</v>
      </c>
      <c r="D222" s="15">
        <v>167114</v>
      </c>
      <c r="E222" s="19">
        <v>32383</v>
      </c>
      <c r="F222" s="19">
        <v>116897</v>
      </c>
      <c r="G222">
        <f t="shared" si="6"/>
        <v>0.2770216515393894</v>
      </c>
      <c r="I222">
        <v>1331</v>
      </c>
      <c r="J222" t="s">
        <v>224</v>
      </c>
      <c r="K222">
        <v>0.2770216515393894</v>
      </c>
      <c r="M222" s="31">
        <v>4</v>
      </c>
      <c r="N222" s="32">
        <v>0.29665226755099244</v>
      </c>
      <c r="O222" s="33">
        <v>2</v>
      </c>
      <c r="Q222" s="35">
        <v>0.55785802215839142</v>
      </c>
      <c r="T222">
        <v>1331</v>
      </c>
      <c r="U222" t="s">
        <v>224</v>
      </c>
      <c r="V222" s="40">
        <v>24797</v>
      </c>
      <c r="W222">
        <v>83409</v>
      </c>
      <c r="X222">
        <f t="shared" si="7"/>
        <v>0.29729405699624739</v>
      </c>
    </row>
    <row r="223" spans="1:24" ht="14.4" x14ac:dyDescent="0.3">
      <c r="A223" s="7">
        <v>1332</v>
      </c>
      <c r="B223" s="7" t="s">
        <v>225</v>
      </c>
      <c r="C223" s="8" t="s">
        <v>1041</v>
      </c>
      <c r="D223" s="15">
        <v>16850</v>
      </c>
      <c r="E223" s="19">
        <v>2783</v>
      </c>
      <c r="F223" s="19">
        <v>11070</v>
      </c>
      <c r="G223">
        <f t="shared" si="6"/>
        <v>0.25140018066847336</v>
      </c>
      <c r="I223">
        <v>1332</v>
      </c>
      <c r="J223" t="s">
        <v>225</v>
      </c>
      <c r="K223">
        <v>0.25140018066847336</v>
      </c>
      <c r="M223" s="31">
        <v>5</v>
      </c>
      <c r="N223" s="32">
        <v>0.29032899629911413</v>
      </c>
      <c r="O223" s="33">
        <v>3</v>
      </c>
      <c r="Q223" s="35">
        <v>0.63659502629699372</v>
      </c>
      <c r="T223">
        <v>1332</v>
      </c>
      <c r="U223" t="s">
        <v>225</v>
      </c>
      <c r="V223" s="40">
        <v>1580</v>
      </c>
      <c r="W223">
        <v>8395</v>
      </c>
      <c r="X223">
        <f t="shared" si="7"/>
        <v>0.18820726622989875</v>
      </c>
    </row>
    <row r="224" spans="1:24" ht="14.4" x14ac:dyDescent="0.3">
      <c r="A224" s="7">
        <v>1333</v>
      </c>
      <c r="B224" s="7" t="s">
        <v>226</v>
      </c>
      <c r="C224" s="8" t="s">
        <v>984</v>
      </c>
      <c r="D224" s="15">
        <v>49307</v>
      </c>
      <c r="E224" s="19">
        <v>10205</v>
      </c>
      <c r="F224" s="19">
        <v>33458</v>
      </c>
      <c r="G224">
        <f t="shared" si="6"/>
        <v>0.30500926534759998</v>
      </c>
      <c r="I224">
        <v>1333</v>
      </c>
      <c r="J224" t="s">
        <v>226</v>
      </c>
      <c r="K224">
        <v>0.30500926534759998</v>
      </c>
      <c r="M224" s="31">
        <v>6</v>
      </c>
      <c r="N224" s="32">
        <v>0.23417706049136797</v>
      </c>
      <c r="O224" s="33">
        <v>3</v>
      </c>
      <c r="Q224" s="35">
        <v>0.50428099507854107</v>
      </c>
      <c r="T224">
        <v>1333</v>
      </c>
      <c r="U224" t="s">
        <v>226</v>
      </c>
      <c r="V224" s="40">
        <v>4965</v>
      </c>
      <c r="W224">
        <v>24599</v>
      </c>
      <c r="X224">
        <f t="shared" si="7"/>
        <v>0.20183747306801089</v>
      </c>
    </row>
    <row r="225" spans="1:24" ht="14.4" x14ac:dyDescent="0.3">
      <c r="A225" s="7">
        <v>1334</v>
      </c>
      <c r="B225" s="7" t="s">
        <v>227</v>
      </c>
      <c r="C225" s="8" t="s">
        <v>1017</v>
      </c>
      <c r="D225" s="15">
        <v>33227</v>
      </c>
      <c r="E225" s="19">
        <v>4413</v>
      </c>
      <c r="F225" s="19">
        <v>23339</v>
      </c>
      <c r="G225">
        <f t="shared" si="6"/>
        <v>0.18908265135609922</v>
      </c>
      <c r="I225">
        <v>1334</v>
      </c>
      <c r="J225" t="s">
        <v>227</v>
      </c>
      <c r="K225">
        <v>0.18908265135609922</v>
      </c>
      <c r="M225" s="31">
        <v>2</v>
      </c>
      <c r="N225" s="32">
        <v>0.41883779845349028</v>
      </c>
      <c r="O225" s="33">
        <v>2</v>
      </c>
      <c r="Q225" s="35">
        <v>0.41262640582175597</v>
      </c>
      <c r="T225">
        <v>1334</v>
      </c>
      <c r="U225" t="s">
        <v>227</v>
      </c>
      <c r="V225" s="40">
        <v>4490</v>
      </c>
      <c r="W225">
        <v>14306</v>
      </c>
      <c r="X225">
        <f t="shared" si="7"/>
        <v>0.31385432685586467</v>
      </c>
    </row>
    <row r="226" spans="1:24" ht="14.4" x14ac:dyDescent="0.3">
      <c r="A226" s="7">
        <v>1336</v>
      </c>
      <c r="B226" s="7" t="s">
        <v>228</v>
      </c>
      <c r="C226" s="8" t="s">
        <v>1016</v>
      </c>
      <c r="D226" s="15">
        <v>487778</v>
      </c>
      <c r="E226" s="19">
        <v>107977</v>
      </c>
      <c r="F226" s="19">
        <v>346851</v>
      </c>
      <c r="G226">
        <f t="shared" si="6"/>
        <v>0.31130658409518785</v>
      </c>
      <c r="I226">
        <v>1336</v>
      </c>
      <c r="J226" t="s">
        <v>228</v>
      </c>
      <c r="K226">
        <v>0.31130658409518785</v>
      </c>
      <c r="M226" s="31">
        <v>6</v>
      </c>
      <c r="N226" s="32">
        <v>0.17226093640608242</v>
      </c>
      <c r="O226" s="33">
        <v>2</v>
      </c>
      <c r="Q226" s="35">
        <v>0.62168093043669082</v>
      </c>
      <c r="T226">
        <v>1336</v>
      </c>
      <c r="U226" t="s">
        <v>228</v>
      </c>
      <c r="V226" s="40">
        <v>43311</v>
      </c>
      <c r="W226">
        <v>242995</v>
      </c>
      <c r="X226">
        <f t="shared" si="7"/>
        <v>0.17823823535463693</v>
      </c>
    </row>
    <row r="227" spans="1:24" ht="14.4" x14ac:dyDescent="0.3">
      <c r="A227" s="7">
        <v>1337</v>
      </c>
      <c r="B227" s="7" t="s">
        <v>229</v>
      </c>
      <c r="C227" s="8" t="s">
        <v>984</v>
      </c>
      <c r="D227" s="15">
        <v>51555</v>
      </c>
      <c r="E227" s="19">
        <v>9959</v>
      </c>
      <c r="F227" s="19">
        <v>35363</v>
      </c>
      <c r="G227">
        <f t="shared" si="6"/>
        <v>0.28162203432966659</v>
      </c>
      <c r="I227">
        <v>1337</v>
      </c>
      <c r="J227" t="s">
        <v>229</v>
      </c>
      <c r="K227">
        <v>0.28162203432966659</v>
      </c>
      <c r="M227" s="31">
        <v>6</v>
      </c>
      <c r="N227" s="32">
        <v>0.29550377057225397</v>
      </c>
      <c r="O227" s="33">
        <v>3</v>
      </c>
      <c r="Q227" s="35">
        <v>0.53875598086124399</v>
      </c>
      <c r="T227">
        <v>1337</v>
      </c>
      <c r="U227" t="s">
        <v>229</v>
      </c>
      <c r="V227" s="40">
        <v>5419</v>
      </c>
      <c r="W227">
        <v>25453</v>
      </c>
      <c r="X227">
        <f t="shared" si="7"/>
        <v>0.21290221192000944</v>
      </c>
    </row>
    <row r="228" spans="1:24" ht="14.4" x14ac:dyDescent="0.3">
      <c r="A228" s="7">
        <v>1338</v>
      </c>
      <c r="B228" s="7" t="s">
        <v>230</v>
      </c>
      <c r="C228" s="8" t="s">
        <v>1028</v>
      </c>
      <c r="D228" s="15">
        <v>392945</v>
      </c>
      <c r="E228" s="19">
        <v>96327</v>
      </c>
      <c r="F228" s="19">
        <v>274619</v>
      </c>
      <c r="G228">
        <f t="shared" si="6"/>
        <v>0.35076597030795392</v>
      </c>
      <c r="I228">
        <v>1338</v>
      </c>
      <c r="J228" t="s">
        <v>230</v>
      </c>
      <c r="K228">
        <v>0.35076597030795392</v>
      </c>
      <c r="M228" s="31">
        <v>5</v>
      </c>
      <c r="N228" s="32">
        <v>0.16198694196100036</v>
      </c>
      <c r="O228" s="33">
        <v>1</v>
      </c>
      <c r="Q228" s="35">
        <v>0.40158444822704059</v>
      </c>
      <c r="T228">
        <v>1338</v>
      </c>
      <c r="U228" t="s">
        <v>230</v>
      </c>
      <c r="V228" s="40">
        <v>35701</v>
      </c>
      <c r="W228">
        <v>193615</v>
      </c>
      <c r="X228">
        <f t="shared" si="7"/>
        <v>0.18439170518813108</v>
      </c>
    </row>
    <row r="229" spans="1:24" ht="14.4" x14ac:dyDescent="0.3">
      <c r="A229" s="7">
        <v>1339</v>
      </c>
      <c r="B229" s="7" t="s">
        <v>231</v>
      </c>
      <c r="C229" s="8" t="s">
        <v>1030</v>
      </c>
      <c r="D229" s="15">
        <v>49787</v>
      </c>
      <c r="E229" s="19">
        <v>8739</v>
      </c>
      <c r="F229" s="19">
        <v>33207</v>
      </c>
      <c r="G229">
        <f t="shared" si="6"/>
        <v>0.26316740446291442</v>
      </c>
      <c r="I229">
        <v>1339</v>
      </c>
      <c r="J229" t="s">
        <v>231</v>
      </c>
      <c r="K229">
        <v>0.26316740446291442</v>
      </c>
      <c r="M229" s="31">
        <v>7</v>
      </c>
      <c r="N229" s="32">
        <v>0.1006889949321772</v>
      </c>
      <c r="O229" s="33">
        <v>3</v>
      </c>
      <c r="Q229" s="35">
        <v>0.48822279353851183</v>
      </c>
      <c r="T229">
        <v>1339</v>
      </c>
      <c r="U229" t="s">
        <v>231</v>
      </c>
      <c r="V229" s="40">
        <v>3150</v>
      </c>
      <c r="W229">
        <v>25586</v>
      </c>
      <c r="X229">
        <f t="shared" si="7"/>
        <v>0.12311420307980928</v>
      </c>
    </row>
    <row r="230" spans="1:24" ht="14.4" x14ac:dyDescent="0.3">
      <c r="A230" s="7">
        <v>1340</v>
      </c>
      <c r="B230" s="7" t="s">
        <v>232</v>
      </c>
      <c r="C230" s="8" t="s">
        <v>998</v>
      </c>
      <c r="D230" s="15">
        <v>43581</v>
      </c>
      <c r="E230" s="19">
        <v>6552</v>
      </c>
      <c r="F230" s="19">
        <v>30057</v>
      </c>
      <c r="G230">
        <f t="shared" si="6"/>
        <v>0.21798582692883522</v>
      </c>
      <c r="I230">
        <v>1340</v>
      </c>
      <c r="J230" t="s">
        <v>232</v>
      </c>
      <c r="K230">
        <v>0.21798582692883522</v>
      </c>
      <c r="M230" s="31">
        <v>4</v>
      </c>
      <c r="N230" s="32">
        <v>0.38435232889230636</v>
      </c>
      <c r="O230" s="33">
        <v>2</v>
      </c>
      <c r="Q230" s="35">
        <v>0.35280211531135858</v>
      </c>
      <c r="T230">
        <v>1340</v>
      </c>
      <c r="U230" t="s">
        <v>232</v>
      </c>
      <c r="V230" s="40">
        <v>4043</v>
      </c>
      <c r="W230">
        <v>20923</v>
      </c>
      <c r="X230">
        <f t="shared" si="7"/>
        <v>0.19323232806002963</v>
      </c>
    </row>
    <row r="231" spans="1:24" ht="14.4" x14ac:dyDescent="0.3">
      <c r="A231" s="7">
        <v>1341</v>
      </c>
      <c r="B231" s="7" t="s">
        <v>233</v>
      </c>
      <c r="C231" s="8" t="s">
        <v>1015</v>
      </c>
      <c r="D231" s="15">
        <v>15149</v>
      </c>
      <c r="E231" s="19">
        <v>2532</v>
      </c>
      <c r="F231" s="19">
        <v>9404</v>
      </c>
      <c r="G231">
        <f t="shared" si="6"/>
        <v>0.26924712888132707</v>
      </c>
      <c r="I231">
        <v>1341</v>
      </c>
      <c r="J231" t="s">
        <v>233</v>
      </c>
      <c r="K231">
        <v>0.26924712888132707</v>
      </c>
      <c r="M231" s="31">
        <v>11</v>
      </c>
      <c r="N231" s="32">
        <v>0.2089760265651216</v>
      </c>
      <c r="O231" s="33">
        <v>5</v>
      </c>
      <c r="Q231" s="35">
        <v>0.55215386831868607</v>
      </c>
      <c r="T231">
        <v>1341</v>
      </c>
      <c r="U231" t="s">
        <v>233</v>
      </c>
      <c r="V231" s="40">
        <v>563</v>
      </c>
      <c r="W231">
        <v>7639</v>
      </c>
      <c r="X231">
        <f t="shared" si="7"/>
        <v>7.3700746170964782E-2</v>
      </c>
    </row>
    <row r="232" spans="1:24" ht="14.4" x14ac:dyDescent="0.3">
      <c r="A232" s="7">
        <v>1342</v>
      </c>
      <c r="B232" s="7" t="s">
        <v>234</v>
      </c>
      <c r="C232" s="8" t="s">
        <v>1048</v>
      </c>
      <c r="D232" s="15">
        <v>22342</v>
      </c>
      <c r="E232" s="19">
        <v>3802</v>
      </c>
      <c r="F232" s="19">
        <v>14027</v>
      </c>
      <c r="G232">
        <f t="shared" si="6"/>
        <v>0.27104869180865476</v>
      </c>
      <c r="I232">
        <v>1342</v>
      </c>
      <c r="J232" t="s">
        <v>234</v>
      </c>
      <c r="K232">
        <v>0.27104869180865476</v>
      </c>
      <c r="M232" s="31">
        <v>8</v>
      </c>
      <c r="N232" s="32">
        <v>0.20746209081183578</v>
      </c>
      <c r="O232" s="33">
        <v>4</v>
      </c>
      <c r="Q232" s="35">
        <v>0.40662626584801848</v>
      </c>
      <c r="T232">
        <v>1342</v>
      </c>
      <c r="U232" t="s">
        <v>234</v>
      </c>
      <c r="V232" s="40">
        <v>833</v>
      </c>
      <c r="W232">
        <v>11173</v>
      </c>
      <c r="X232">
        <f t="shared" si="7"/>
        <v>7.4554730153047519E-2</v>
      </c>
    </row>
    <row r="233" spans="1:24" ht="14.4" x14ac:dyDescent="0.3">
      <c r="A233" s="7">
        <v>1343</v>
      </c>
      <c r="B233" s="7" t="s">
        <v>235</v>
      </c>
      <c r="C233" s="8" t="s">
        <v>997</v>
      </c>
      <c r="D233" s="15">
        <v>115404</v>
      </c>
      <c r="E233" s="19">
        <v>22163</v>
      </c>
      <c r="F233" s="19">
        <v>79888</v>
      </c>
      <c r="G233">
        <f t="shared" si="6"/>
        <v>0.27742589625475667</v>
      </c>
      <c r="I233">
        <v>1343</v>
      </c>
      <c r="J233" t="s">
        <v>235</v>
      </c>
      <c r="K233">
        <v>0.27742589625475667</v>
      </c>
      <c r="M233" s="31">
        <v>5</v>
      </c>
      <c r="N233" s="32">
        <v>0.24697668292067876</v>
      </c>
      <c r="O233" s="33">
        <v>2</v>
      </c>
      <c r="Q233" s="35">
        <v>0.5112817884380455</v>
      </c>
      <c r="T233">
        <v>1343</v>
      </c>
      <c r="U233" t="s">
        <v>235</v>
      </c>
      <c r="V233" s="40">
        <v>12539</v>
      </c>
      <c r="W233">
        <v>57330</v>
      </c>
      <c r="X233">
        <f t="shared" si="7"/>
        <v>0.21871620443049014</v>
      </c>
    </row>
    <row r="234" spans="1:24" ht="14.4" x14ac:dyDescent="0.3">
      <c r="A234" s="7">
        <v>1344</v>
      </c>
      <c r="B234" s="7" t="s">
        <v>236</v>
      </c>
      <c r="C234" s="8" t="s">
        <v>993</v>
      </c>
      <c r="D234" s="15">
        <v>33902</v>
      </c>
      <c r="E234" s="19">
        <v>8034</v>
      </c>
      <c r="F234" s="19">
        <v>22707</v>
      </c>
      <c r="G234">
        <f t="shared" si="6"/>
        <v>0.35381159994715283</v>
      </c>
      <c r="I234">
        <v>1344</v>
      </c>
      <c r="J234" t="s">
        <v>236</v>
      </c>
      <c r="K234">
        <v>0.35381159994715283</v>
      </c>
      <c r="M234" s="31">
        <v>9</v>
      </c>
      <c r="N234" s="32">
        <v>5.146873807081725E-3</v>
      </c>
      <c r="O234" s="33">
        <v>6</v>
      </c>
      <c r="Q234" s="35">
        <v>0</v>
      </c>
      <c r="T234">
        <v>1344</v>
      </c>
      <c r="U234" t="s">
        <v>236</v>
      </c>
      <c r="V234" s="40">
        <v>586</v>
      </c>
      <c r="W234">
        <v>16422</v>
      </c>
      <c r="X234">
        <f t="shared" si="7"/>
        <v>3.5683838752892459E-2</v>
      </c>
    </row>
    <row r="235" spans="1:24" ht="14.4" x14ac:dyDescent="0.3">
      <c r="A235" s="7">
        <v>1345</v>
      </c>
      <c r="B235" s="7" t="s">
        <v>237</v>
      </c>
      <c r="C235" s="8" t="s">
        <v>990</v>
      </c>
      <c r="D235" s="15">
        <v>19660</v>
      </c>
      <c r="E235" s="19">
        <v>5455</v>
      </c>
      <c r="F235" s="19">
        <v>11962</v>
      </c>
      <c r="G235">
        <f t="shared" si="6"/>
        <v>0.45602742016385223</v>
      </c>
      <c r="I235">
        <v>1345</v>
      </c>
      <c r="J235" t="s">
        <v>237</v>
      </c>
      <c r="K235">
        <v>0.45602742016385223</v>
      </c>
      <c r="M235" s="31">
        <v>10</v>
      </c>
      <c r="N235" s="32">
        <v>1.2276775736602585E-2</v>
      </c>
      <c r="O235" s="33">
        <v>6</v>
      </c>
      <c r="Q235" s="35">
        <v>0.56293038257119266</v>
      </c>
      <c r="T235">
        <v>1345</v>
      </c>
      <c r="U235" t="s">
        <v>237</v>
      </c>
      <c r="V235" s="40">
        <v>287</v>
      </c>
      <c r="W235">
        <v>9722</v>
      </c>
      <c r="X235">
        <f t="shared" si="7"/>
        <v>2.9520674758280189E-2</v>
      </c>
    </row>
    <row r="236" spans="1:24" ht="14.4" x14ac:dyDescent="0.3">
      <c r="A236" s="7">
        <v>1346</v>
      </c>
      <c r="B236" s="7" t="s">
        <v>238</v>
      </c>
      <c r="C236" s="8" t="s">
        <v>995</v>
      </c>
      <c r="D236" s="15">
        <v>33561</v>
      </c>
      <c r="E236" s="19">
        <v>5932</v>
      </c>
      <c r="F236" s="19">
        <v>21435</v>
      </c>
      <c r="G236">
        <f t="shared" si="6"/>
        <v>0.2767436435735946</v>
      </c>
      <c r="I236">
        <v>1346</v>
      </c>
      <c r="J236" t="s">
        <v>238</v>
      </c>
      <c r="K236">
        <v>0.2767436435735946</v>
      </c>
      <c r="M236" s="31">
        <v>7</v>
      </c>
      <c r="N236" s="32">
        <v>4.0084225646523773E-2</v>
      </c>
      <c r="O236" s="33">
        <v>3</v>
      </c>
      <c r="Q236" s="35">
        <v>0.36091917081793345</v>
      </c>
      <c r="T236">
        <v>1346</v>
      </c>
      <c r="U236" t="s">
        <v>238</v>
      </c>
      <c r="V236" s="40">
        <v>2207</v>
      </c>
      <c r="W236">
        <v>16848</v>
      </c>
      <c r="X236">
        <f t="shared" si="7"/>
        <v>0.13099477682811017</v>
      </c>
    </row>
    <row r="237" spans="1:24" ht="14.4" x14ac:dyDescent="0.3">
      <c r="A237" s="7">
        <v>1347</v>
      </c>
      <c r="B237" s="7" t="s">
        <v>239</v>
      </c>
      <c r="C237" s="8" t="s">
        <v>978</v>
      </c>
      <c r="D237" s="15">
        <v>17234</v>
      </c>
      <c r="E237" s="19">
        <v>4879</v>
      </c>
      <c r="F237" s="19">
        <v>9888</v>
      </c>
      <c r="G237">
        <f t="shared" si="6"/>
        <v>0.49342637540453077</v>
      </c>
      <c r="I237">
        <v>1347</v>
      </c>
      <c r="J237" t="s">
        <v>239</v>
      </c>
      <c r="K237">
        <v>0.49342637540453077</v>
      </c>
      <c r="M237" s="31">
        <v>13</v>
      </c>
      <c r="N237" s="32">
        <v>2.6993997192874871E-2</v>
      </c>
      <c r="O237" s="33">
        <v>6</v>
      </c>
      <c r="Q237" s="35">
        <v>0.37836015030349746</v>
      </c>
      <c r="T237">
        <v>1347</v>
      </c>
      <c r="U237" t="s">
        <v>239</v>
      </c>
      <c r="V237" s="40">
        <v>153</v>
      </c>
      <c r="W237">
        <v>8628</v>
      </c>
      <c r="X237">
        <f t="shared" si="7"/>
        <v>1.7732962447844228E-2</v>
      </c>
    </row>
    <row r="238" spans="1:24" ht="14.4" x14ac:dyDescent="0.3">
      <c r="A238" s="7">
        <v>1348</v>
      </c>
      <c r="B238" s="7" t="s">
        <v>240</v>
      </c>
      <c r="C238" s="8" t="s">
        <v>987</v>
      </c>
      <c r="D238" s="15">
        <v>44255</v>
      </c>
      <c r="E238" s="19">
        <v>9680</v>
      </c>
      <c r="F238" s="19">
        <v>28191</v>
      </c>
      <c r="G238">
        <f t="shared" si="6"/>
        <v>0.34337199815543967</v>
      </c>
      <c r="I238">
        <v>1348</v>
      </c>
      <c r="J238" t="s">
        <v>240</v>
      </c>
      <c r="K238">
        <v>0.34337199815543967</v>
      </c>
      <c r="M238" s="31">
        <v>10</v>
      </c>
      <c r="N238" s="32">
        <v>0.26815197347016689</v>
      </c>
      <c r="O238" s="33">
        <v>4</v>
      </c>
      <c r="Q238" s="35">
        <v>0.51155115511551152</v>
      </c>
      <c r="T238">
        <v>1348</v>
      </c>
      <c r="U238" t="s">
        <v>240</v>
      </c>
      <c r="V238" s="40">
        <v>1789</v>
      </c>
      <c r="W238">
        <v>22294</v>
      </c>
      <c r="X238">
        <f t="shared" si="7"/>
        <v>8.02458060464699E-2</v>
      </c>
    </row>
    <row r="239" spans="1:24" ht="14.4" x14ac:dyDescent="0.3">
      <c r="A239" s="7">
        <v>1349</v>
      </c>
      <c r="B239" s="7" t="s">
        <v>241</v>
      </c>
      <c r="C239" s="8" t="s">
        <v>1046</v>
      </c>
      <c r="D239" s="15">
        <v>26191</v>
      </c>
      <c r="E239" s="19">
        <v>4044</v>
      </c>
      <c r="F239" s="19">
        <v>16574</v>
      </c>
      <c r="G239">
        <f t="shared" si="6"/>
        <v>0.24399662121394955</v>
      </c>
      <c r="I239">
        <v>1349</v>
      </c>
      <c r="J239" t="s">
        <v>241</v>
      </c>
      <c r="K239">
        <v>0.24399662121394955</v>
      </c>
      <c r="M239" s="31">
        <v>7</v>
      </c>
      <c r="N239" s="32">
        <v>0.21258552889982363</v>
      </c>
      <c r="O239" s="33">
        <v>3</v>
      </c>
      <c r="Q239" s="35">
        <v>0.32533072023517884</v>
      </c>
      <c r="T239">
        <v>1349</v>
      </c>
      <c r="U239" t="s">
        <v>241</v>
      </c>
      <c r="V239" s="40">
        <v>1566</v>
      </c>
      <c r="W239">
        <v>13200</v>
      </c>
      <c r="X239">
        <f t="shared" si="7"/>
        <v>0.11863636363636364</v>
      </c>
    </row>
    <row r="240" spans="1:24" ht="14.4" x14ac:dyDescent="0.3">
      <c r="A240" s="7">
        <v>1350</v>
      </c>
      <c r="B240" s="7" t="s">
        <v>242</v>
      </c>
      <c r="C240" s="8" t="s">
        <v>1054</v>
      </c>
      <c r="D240" s="15">
        <v>28242</v>
      </c>
      <c r="E240" s="19">
        <v>7979</v>
      </c>
      <c r="F240" s="19">
        <v>18255</v>
      </c>
      <c r="G240">
        <f t="shared" si="6"/>
        <v>0.43708572993700356</v>
      </c>
      <c r="I240">
        <v>1350</v>
      </c>
      <c r="J240" t="s">
        <v>242</v>
      </c>
      <c r="K240">
        <v>0.43708572993700356</v>
      </c>
      <c r="M240" s="31">
        <v>10</v>
      </c>
      <c r="N240" s="32">
        <v>1.3818568640133276E-2</v>
      </c>
      <c r="O240" s="33">
        <v>5</v>
      </c>
      <c r="Q240" s="35">
        <v>0.44631663407050798</v>
      </c>
      <c r="T240">
        <v>1350</v>
      </c>
      <c r="U240" t="s">
        <v>242</v>
      </c>
      <c r="V240" s="40">
        <v>473</v>
      </c>
      <c r="W240">
        <v>13989</v>
      </c>
      <c r="X240">
        <f t="shared" si="7"/>
        <v>3.381228107798985E-2</v>
      </c>
    </row>
    <row r="241" spans="1:24" ht="14.4" x14ac:dyDescent="0.3">
      <c r="A241" s="7">
        <v>1351</v>
      </c>
      <c r="B241" s="7" t="s">
        <v>243</v>
      </c>
      <c r="C241" s="8" t="s">
        <v>1042</v>
      </c>
      <c r="D241" s="15">
        <v>50154</v>
      </c>
      <c r="E241" s="19">
        <v>10271</v>
      </c>
      <c r="F241" s="19">
        <v>33471</v>
      </c>
      <c r="G241">
        <f t="shared" si="6"/>
        <v>0.30686265722565803</v>
      </c>
      <c r="I241">
        <v>1351</v>
      </c>
      <c r="J241" t="s">
        <v>243</v>
      </c>
      <c r="K241">
        <v>0.30686265722565803</v>
      </c>
      <c r="M241" s="31">
        <v>7</v>
      </c>
      <c r="N241" s="32">
        <v>9.5769514057287439E-2</v>
      </c>
      <c r="O241" s="33">
        <v>3</v>
      </c>
      <c r="Q241" s="35">
        <v>0.22216586355566828</v>
      </c>
      <c r="T241">
        <v>1351</v>
      </c>
      <c r="U241" t="s">
        <v>243</v>
      </c>
      <c r="V241" s="40">
        <v>2747</v>
      </c>
      <c r="W241">
        <v>24927</v>
      </c>
      <c r="X241">
        <f t="shared" si="7"/>
        <v>0.11020178922453565</v>
      </c>
    </row>
    <row r="242" spans="1:24" ht="14.4" x14ac:dyDescent="0.3">
      <c r="A242" s="7">
        <v>1352</v>
      </c>
      <c r="B242" s="7" t="s">
        <v>244</v>
      </c>
      <c r="C242" s="8" t="s">
        <v>1010</v>
      </c>
      <c r="D242" s="15">
        <v>140231</v>
      </c>
      <c r="E242" s="19">
        <v>25110</v>
      </c>
      <c r="F242" s="19">
        <v>98782</v>
      </c>
      <c r="G242">
        <f t="shared" si="6"/>
        <v>0.25419610860278186</v>
      </c>
      <c r="I242">
        <v>1352</v>
      </c>
      <c r="J242" t="s">
        <v>244</v>
      </c>
      <c r="K242">
        <v>0.25419610860278186</v>
      </c>
      <c r="M242" s="31">
        <v>4</v>
      </c>
      <c r="N242" s="32">
        <v>0.18460303279528645</v>
      </c>
      <c r="O242" s="33">
        <v>2</v>
      </c>
      <c r="Q242" s="35">
        <v>0.43505378287986984</v>
      </c>
      <c r="T242">
        <v>1352</v>
      </c>
      <c r="U242" t="s">
        <v>244</v>
      </c>
      <c r="V242" s="40">
        <v>14068</v>
      </c>
      <c r="W242">
        <v>71306</v>
      </c>
      <c r="X242">
        <f t="shared" si="7"/>
        <v>0.19729055058480352</v>
      </c>
    </row>
    <row r="243" spans="1:24" ht="14.4" x14ac:dyDescent="0.3">
      <c r="A243" s="7">
        <v>1353</v>
      </c>
      <c r="B243" s="7" t="s">
        <v>245</v>
      </c>
      <c r="C243" s="8" t="s">
        <v>1018</v>
      </c>
      <c r="D243" s="15">
        <v>52136</v>
      </c>
      <c r="E243" s="19">
        <v>11639</v>
      </c>
      <c r="F243" s="19">
        <v>33440</v>
      </c>
      <c r="G243">
        <f t="shared" si="6"/>
        <v>0.34805622009569376</v>
      </c>
      <c r="I243">
        <v>1353</v>
      </c>
      <c r="J243" t="s">
        <v>245</v>
      </c>
      <c r="K243">
        <v>0.34805622009569376</v>
      </c>
      <c r="M243" s="31">
        <v>7</v>
      </c>
      <c r="N243" s="32">
        <v>8.4684745314899196E-2</v>
      </c>
      <c r="O243" s="33">
        <v>5</v>
      </c>
      <c r="Q243" s="35">
        <v>0.38898172059344777</v>
      </c>
      <c r="T243">
        <v>1353</v>
      </c>
      <c r="U243" t="s">
        <v>245</v>
      </c>
      <c r="V243" s="40">
        <v>1928</v>
      </c>
      <c r="W243">
        <v>25677</v>
      </c>
      <c r="X243">
        <f t="shared" si="7"/>
        <v>7.5086653425244385E-2</v>
      </c>
    </row>
    <row r="244" spans="1:24" ht="14.4" x14ac:dyDescent="0.3">
      <c r="A244" s="7">
        <v>1354</v>
      </c>
      <c r="B244" s="7" t="s">
        <v>246</v>
      </c>
      <c r="C244" s="8" t="s">
        <v>978</v>
      </c>
      <c r="D244" s="15">
        <v>50204</v>
      </c>
      <c r="E244" s="19">
        <v>12549</v>
      </c>
      <c r="F244" s="19">
        <v>32000</v>
      </c>
      <c r="G244">
        <f t="shared" si="6"/>
        <v>0.39215624999999998</v>
      </c>
      <c r="I244">
        <v>1354</v>
      </c>
      <c r="J244" t="s">
        <v>246</v>
      </c>
      <c r="K244">
        <v>0.39215624999999998</v>
      </c>
      <c r="M244" s="31">
        <v>7</v>
      </c>
      <c r="N244" s="32">
        <v>0.19098568522955994</v>
      </c>
      <c r="O244" s="33">
        <v>4</v>
      </c>
      <c r="Q244" s="35">
        <v>0.25613540197461215</v>
      </c>
      <c r="T244">
        <v>1354</v>
      </c>
      <c r="U244" t="s">
        <v>246</v>
      </c>
      <c r="V244" s="40">
        <v>2426</v>
      </c>
      <c r="W244">
        <v>24956</v>
      </c>
      <c r="X244">
        <f t="shared" si="7"/>
        <v>9.7211091521077098E-2</v>
      </c>
    </row>
    <row r="245" spans="1:24" ht="14.4" x14ac:dyDescent="0.3">
      <c r="A245" s="7">
        <v>1355</v>
      </c>
      <c r="B245" s="7" t="s">
        <v>247</v>
      </c>
      <c r="C245" s="8" t="s">
        <v>1028</v>
      </c>
      <c r="D245" s="15">
        <v>170503</v>
      </c>
      <c r="E245" s="19">
        <v>36858</v>
      </c>
      <c r="F245" s="19">
        <v>117682</v>
      </c>
      <c r="G245">
        <f t="shared" si="6"/>
        <v>0.313199979606057</v>
      </c>
      <c r="I245">
        <v>1355</v>
      </c>
      <c r="J245" t="s">
        <v>247</v>
      </c>
      <c r="K245">
        <v>0.313199979606057</v>
      </c>
      <c r="M245" s="31">
        <v>4</v>
      </c>
      <c r="N245" s="32">
        <v>0.20271191035824804</v>
      </c>
      <c r="O245" s="33">
        <v>2</v>
      </c>
      <c r="Q245" s="35">
        <v>0.51921851773200256</v>
      </c>
      <c r="T245">
        <v>1355</v>
      </c>
      <c r="U245" t="s">
        <v>247</v>
      </c>
      <c r="V245" s="40">
        <v>23231</v>
      </c>
      <c r="W245">
        <v>84411</v>
      </c>
      <c r="X245">
        <f t="shared" si="7"/>
        <v>0.27521294618000025</v>
      </c>
    </row>
    <row r="246" spans="1:24" ht="14.4" x14ac:dyDescent="0.3">
      <c r="A246" s="7">
        <v>1356</v>
      </c>
      <c r="B246" s="7" t="s">
        <v>248</v>
      </c>
      <c r="C246" s="8" t="s">
        <v>985</v>
      </c>
      <c r="D246" s="15">
        <v>24822</v>
      </c>
      <c r="E246" s="19">
        <v>5361</v>
      </c>
      <c r="F246" s="19">
        <v>15988</v>
      </c>
      <c r="G246">
        <f t="shared" si="6"/>
        <v>0.33531398548911684</v>
      </c>
      <c r="I246">
        <v>1356</v>
      </c>
      <c r="J246" t="s">
        <v>248</v>
      </c>
      <c r="K246">
        <v>0.33531398548911684</v>
      </c>
      <c r="M246" s="31">
        <v>11</v>
      </c>
      <c r="N246" s="32">
        <v>0.10208283100699009</v>
      </c>
      <c r="O246" s="33">
        <v>5</v>
      </c>
      <c r="Q246" s="35">
        <v>0.34867678958785248</v>
      </c>
      <c r="T246">
        <v>1356</v>
      </c>
      <c r="U246" t="s">
        <v>248</v>
      </c>
      <c r="V246" s="40">
        <v>495</v>
      </c>
      <c r="W246">
        <v>11959</v>
      </c>
      <c r="X246">
        <f t="shared" si="7"/>
        <v>4.139142068734844E-2</v>
      </c>
    </row>
    <row r="247" spans="1:24" ht="14.4" x14ac:dyDescent="0.3">
      <c r="A247" s="7">
        <v>1357</v>
      </c>
      <c r="B247" s="7" t="s">
        <v>249</v>
      </c>
      <c r="C247" s="8" t="s">
        <v>996</v>
      </c>
      <c r="D247" s="15">
        <v>22180</v>
      </c>
      <c r="E247" s="19">
        <v>3835</v>
      </c>
      <c r="F247" s="19">
        <v>14967</v>
      </c>
      <c r="G247">
        <f t="shared" si="6"/>
        <v>0.25623037348834099</v>
      </c>
      <c r="I247">
        <v>1357</v>
      </c>
      <c r="J247" t="s">
        <v>249</v>
      </c>
      <c r="K247">
        <v>0.25623037348834099</v>
      </c>
      <c r="M247" s="31">
        <v>6</v>
      </c>
      <c r="N247" s="32">
        <v>0.11564321984119391</v>
      </c>
      <c r="O247" s="33">
        <v>3</v>
      </c>
      <c r="Q247" s="35">
        <v>0.55500160823415889</v>
      </c>
      <c r="T247">
        <v>1357</v>
      </c>
      <c r="U247" t="s">
        <v>249</v>
      </c>
      <c r="V247" s="40">
        <v>1997</v>
      </c>
      <c r="W247">
        <v>11011</v>
      </c>
      <c r="X247">
        <f t="shared" si="7"/>
        <v>0.18136409045499954</v>
      </c>
    </row>
    <row r="248" spans="1:24" ht="14.4" x14ac:dyDescent="0.3">
      <c r="A248" s="7">
        <v>1358</v>
      </c>
      <c r="B248" s="7" t="s">
        <v>250</v>
      </c>
      <c r="C248" s="8" t="s">
        <v>1039</v>
      </c>
      <c r="D248" s="15">
        <v>28084</v>
      </c>
      <c r="E248" s="19">
        <v>4391</v>
      </c>
      <c r="F248" s="19">
        <v>18452</v>
      </c>
      <c r="G248">
        <f t="shared" si="6"/>
        <v>0.23796878387166703</v>
      </c>
      <c r="I248">
        <v>1358</v>
      </c>
      <c r="J248" t="s">
        <v>250</v>
      </c>
      <c r="K248">
        <v>0.23796878387166703</v>
      </c>
      <c r="M248" s="31">
        <v>10</v>
      </c>
      <c r="N248" s="32">
        <v>0.20019733706808579</v>
      </c>
      <c r="O248" s="33">
        <v>5</v>
      </c>
      <c r="Q248" s="35">
        <v>0.55992076592934958</v>
      </c>
      <c r="T248">
        <v>1358</v>
      </c>
      <c r="U248" t="s">
        <v>250</v>
      </c>
      <c r="V248" s="40">
        <v>685</v>
      </c>
      <c r="W248">
        <v>13866</v>
      </c>
      <c r="X248">
        <f t="shared" si="7"/>
        <v>4.9401413529496611E-2</v>
      </c>
    </row>
    <row r="249" spans="1:24" ht="14.4" x14ac:dyDescent="0.3">
      <c r="A249" s="7">
        <v>1359</v>
      </c>
      <c r="B249" s="7" t="s">
        <v>251</v>
      </c>
      <c r="C249" s="8" t="s">
        <v>992</v>
      </c>
      <c r="D249" s="15">
        <v>9463</v>
      </c>
      <c r="E249" s="19">
        <v>944</v>
      </c>
      <c r="F249" s="19">
        <v>5816</v>
      </c>
      <c r="G249">
        <f t="shared" si="6"/>
        <v>0.1623108665749656</v>
      </c>
      <c r="I249">
        <v>1359</v>
      </c>
      <c r="J249" t="s">
        <v>251</v>
      </c>
      <c r="K249">
        <v>0.1623108665749656</v>
      </c>
      <c r="M249" s="31">
        <v>8</v>
      </c>
      <c r="N249" s="32">
        <v>0.27152960503417839</v>
      </c>
      <c r="O249" s="33">
        <v>4</v>
      </c>
      <c r="Q249" s="35">
        <v>0.45833333333333331</v>
      </c>
      <c r="T249">
        <v>1359</v>
      </c>
      <c r="U249" t="s">
        <v>251</v>
      </c>
      <c r="V249" s="40">
        <v>393</v>
      </c>
      <c r="W249">
        <v>4537</v>
      </c>
      <c r="X249">
        <f t="shared" si="7"/>
        <v>8.662111527441041E-2</v>
      </c>
    </row>
    <row r="250" spans="1:24" ht="14.4" x14ac:dyDescent="0.3">
      <c r="A250" s="7">
        <v>1360</v>
      </c>
      <c r="B250" s="7" t="s">
        <v>252</v>
      </c>
      <c r="C250" s="8" t="s">
        <v>988</v>
      </c>
      <c r="D250" s="15">
        <v>74894</v>
      </c>
      <c r="E250" s="19">
        <v>12017</v>
      </c>
      <c r="F250" s="19">
        <v>50946</v>
      </c>
      <c r="G250">
        <f t="shared" si="6"/>
        <v>0.23587720331331213</v>
      </c>
      <c r="I250">
        <v>1360</v>
      </c>
      <c r="J250" t="s">
        <v>252</v>
      </c>
      <c r="K250">
        <v>0.23587720331331213</v>
      </c>
      <c r="M250" s="31">
        <v>7</v>
      </c>
      <c r="N250" s="32">
        <v>0.25838362432716516</v>
      </c>
      <c r="O250" s="33">
        <v>3</v>
      </c>
      <c r="Q250" s="35">
        <v>0.534890186266333</v>
      </c>
      <c r="T250">
        <v>1360</v>
      </c>
      <c r="U250" t="s">
        <v>252</v>
      </c>
      <c r="V250" s="40">
        <v>6727</v>
      </c>
      <c r="W250">
        <v>37658</v>
      </c>
      <c r="X250">
        <f t="shared" si="7"/>
        <v>0.17863402198735992</v>
      </c>
    </row>
    <row r="251" spans="1:24" ht="14.4" x14ac:dyDescent="0.3">
      <c r="A251" s="7">
        <v>1361</v>
      </c>
      <c r="B251" s="7" t="s">
        <v>253</v>
      </c>
      <c r="C251" s="8" t="s">
        <v>1010</v>
      </c>
      <c r="D251" s="15">
        <v>31509</v>
      </c>
      <c r="E251" s="19">
        <v>4669</v>
      </c>
      <c r="F251" s="19">
        <v>20282</v>
      </c>
      <c r="G251">
        <f t="shared" si="6"/>
        <v>0.23020412188147127</v>
      </c>
      <c r="I251">
        <v>1361</v>
      </c>
      <c r="J251" t="s">
        <v>253</v>
      </c>
      <c r="K251">
        <v>0.23020412188147127</v>
      </c>
      <c r="M251" s="31">
        <v>6</v>
      </c>
      <c r="N251" s="32">
        <v>0.17362897367241831</v>
      </c>
      <c r="O251" s="33">
        <v>3</v>
      </c>
      <c r="Q251" s="35">
        <v>0.49093444909344491</v>
      </c>
      <c r="T251">
        <v>1361</v>
      </c>
      <c r="U251" t="s">
        <v>253</v>
      </c>
      <c r="V251" s="40">
        <v>1836</v>
      </c>
      <c r="W251">
        <v>15892</v>
      </c>
      <c r="X251">
        <f t="shared" si="7"/>
        <v>0.11552982632771205</v>
      </c>
    </row>
    <row r="252" spans="1:24" ht="14.4" x14ac:dyDescent="0.3">
      <c r="A252" s="7">
        <v>1362</v>
      </c>
      <c r="B252" s="7" t="s">
        <v>254</v>
      </c>
      <c r="C252" s="8" t="s">
        <v>1032</v>
      </c>
      <c r="D252" s="15">
        <v>27363</v>
      </c>
      <c r="E252" s="19">
        <v>3891</v>
      </c>
      <c r="F252" s="19">
        <v>17947</v>
      </c>
      <c r="G252">
        <f t="shared" si="6"/>
        <v>0.21680503705354656</v>
      </c>
      <c r="I252">
        <v>1362</v>
      </c>
      <c r="J252" t="s">
        <v>254</v>
      </c>
      <c r="K252">
        <v>0.21680503705354656</v>
      </c>
      <c r="M252" s="31">
        <v>9</v>
      </c>
      <c r="N252" s="32">
        <v>0.15072321566462626</v>
      </c>
      <c r="O252" s="33">
        <v>3</v>
      </c>
      <c r="Q252" s="35">
        <v>0.51157174481787082</v>
      </c>
      <c r="T252">
        <v>1362</v>
      </c>
      <c r="U252" t="s">
        <v>254</v>
      </c>
      <c r="V252" s="40">
        <v>877</v>
      </c>
      <c r="W252">
        <v>13899</v>
      </c>
      <c r="X252">
        <f t="shared" si="7"/>
        <v>6.309806460896468E-2</v>
      </c>
    </row>
    <row r="253" spans="1:24" ht="14.4" x14ac:dyDescent="0.3">
      <c r="A253" s="7">
        <v>1363</v>
      </c>
      <c r="B253" s="7" t="s">
        <v>255</v>
      </c>
      <c r="C253" s="8" t="s">
        <v>982</v>
      </c>
      <c r="D253" s="15">
        <v>10033</v>
      </c>
      <c r="E253" s="19">
        <v>1483</v>
      </c>
      <c r="F253" s="19">
        <v>5994</v>
      </c>
      <c r="G253">
        <f t="shared" si="6"/>
        <v>0.24741408074741408</v>
      </c>
      <c r="I253">
        <v>1363</v>
      </c>
      <c r="J253" t="s">
        <v>255</v>
      </c>
      <c r="K253">
        <v>0.24741408074741408</v>
      </c>
      <c r="M253" s="31">
        <v>11</v>
      </c>
      <c r="N253" s="32">
        <v>0.18179444956739732</v>
      </c>
      <c r="O253" s="33">
        <v>5</v>
      </c>
      <c r="Q253" s="35">
        <v>0.51356852103120765</v>
      </c>
      <c r="T253">
        <v>1363</v>
      </c>
      <c r="U253" t="s">
        <v>255</v>
      </c>
      <c r="V253" s="40">
        <v>186</v>
      </c>
      <c r="W253">
        <v>4995</v>
      </c>
      <c r="X253">
        <f t="shared" si="7"/>
        <v>3.7237237237237236E-2</v>
      </c>
    </row>
    <row r="254" spans="1:24" ht="14.4" x14ac:dyDescent="0.3">
      <c r="A254" s="7">
        <v>1364</v>
      </c>
      <c r="B254" s="7" t="s">
        <v>256</v>
      </c>
      <c r="C254" s="8" t="s">
        <v>995</v>
      </c>
      <c r="D254" s="15">
        <v>14917</v>
      </c>
      <c r="E254" s="19">
        <v>2494</v>
      </c>
      <c r="F254" s="19">
        <v>9022</v>
      </c>
      <c r="G254">
        <f t="shared" si="6"/>
        <v>0.27643538018177788</v>
      </c>
      <c r="I254">
        <v>1364</v>
      </c>
      <c r="J254" t="s">
        <v>256</v>
      </c>
      <c r="K254">
        <v>0.27643538018177788</v>
      </c>
      <c r="M254" s="31">
        <v>9</v>
      </c>
      <c r="N254" s="32">
        <v>8.3805065919959315E-2</v>
      </c>
      <c r="O254" s="33">
        <v>4</v>
      </c>
      <c r="Q254" s="35">
        <v>0.37023460410557185</v>
      </c>
      <c r="T254">
        <v>1364</v>
      </c>
      <c r="U254" t="s">
        <v>256</v>
      </c>
      <c r="V254" s="40">
        <v>592</v>
      </c>
      <c r="W254">
        <v>7397</v>
      </c>
      <c r="X254">
        <f t="shared" si="7"/>
        <v>8.0032445586048398E-2</v>
      </c>
    </row>
    <row r="255" spans="1:24" ht="14.4" x14ac:dyDescent="0.3">
      <c r="A255" s="7">
        <v>1365</v>
      </c>
      <c r="B255" s="7" t="s">
        <v>257</v>
      </c>
      <c r="C255" s="8" t="s">
        <v>983</v>
      </c>
      <c r="D255" s="15">
        <v>8438</v>
      </c>
      <c r="E255" s="19">
        <v>829</v>
      </c>
      <c r="F255" s="19">
        <v>5120</v>
      </c>
      <c r="G255">
        <f t="shared" si="6"/>
        <v>0.16191406250000001</v>
      </c>
      <c r="I255">
        <v>1365</v>
      </c>
      <c r="J255" t="s">
        <v>257</v>
      </c>
      <c r="K255">
        <v>0.16191406250000001</v>
      </c>
      <c r="M255" s="31">
        <v>9</v>
      </c>
      <c r="N255" s="32">
        <v>0.10902608084739784</v>
      </c>
      <c r="O255" s="33">
        <v>3</v>
      </c>
      <c r="Q255" s="35">
        <v>0.50865164871041457</v>
      </c>
      <c r="T255">
        <v>1365</v>
      </c>
      <c r="U255" t="s">
        <v>257</v>
      </c>
      <c r="V255" s="40">
        <v>371</v>
      </c>
      <c r="W255">
        <v>4227</v>
      </c>
      <c r="X255">
        <f t="shared" si="7"/>
        <v>8.7769103383013955E-2</v>
      </c>
    </row>
    <row r="256" spans="1:24" ht="14.4" x14ac:dyDescent="0.3">
      <c r="A256" s="7">
        <v>1366</v>
      </c>
      <c r="B256" s="7" t="s">
        <v>258</v>
      </c>
      <c r="C256" s="8" t="s">
        <v>1034</v>
      </c>
      <c r="D256" s="15">
        <v>25296</v>
      </c>
      <c r="E256" s="19">
        <v>4307</v>
      </c>
      <c r="F256" s="19">
        <v>16158</v>
      </c>
      <c r="G256">
        <f t="shared" si="6"/>
        <v>0.26655526674093327</v>
      </c>
      <c r="I256">
        <v>1366</v>
      </c>
      <c r="J256" t="s">
        <v>258</v>
      </c>
      <c r="K256">
        <v>0.26655526674093327</v>
      </c>
      <c r="M256" s="31">
        <v>8</v>
      </c>
      <c r="N256" s="32">
        <v>0.20342270005443658</v>
      </c>
      <c r="O256" s="33">
        <v>4</v>
      </c>
      <c r="Q256" s="35">
        <v>0.37522480397093733</v>
      </c>
      <c r="T256">
        <v>1366</v>
      </c>
      <c r="U256" t="s">
        <v>258</v>
      </c>
      <c r="V256" s="40">
        <v>1076</v>
      </c>
      <c r="W256">
        <v>12418</v>
      </c>
      <c r="X256">
        <f t="shared" si="7"/>
        <v>8.66484135931712E-2</v>
      </c>
    </row>
    <row r="257" spans="1:24" ht="14.4" x14ac:dyDescent="0.3">
      <c r="A257" s="7">
        <v>1367</v>
      </c>
      <c r="B257" s="7" t="s">
        <v>259</v>
      </c>
      <c r="C257" s="8" t="s">
        <v>1037</v>
      </c>
      <c r="D257" s="15">
        <v>21615</v>
      </c>
      <c r="E257" s="19">
        <v>3892</v>
      </c>
      <c r="F257" s="19">
        <v>13891</v>
      </c>
      <c r="G257">
        <f t="shared" si="6"/>
        <v>0.28018141242531136</v>
      </c>
      <c r="I257">
        <v>1367</v>
      </c>
      <c r="J257" t="s">
        <v>259</v>
      </c>
      <c r="K257">
        <v>0.28018141242531136</v>
      </c>
      <c r="M257" s="31">
        <v>9</v>
      </c>
      <c r="N257" s="32">
        <v>0.10435450703515362</v>
      </c>
      <c r="O257" s="33">
        <v>4</v>
      </c>
      <c r="Q257" s="35">
        <v>0.42269326683291769</v>
      </c>
      <c r="T257">
        <v>1367</v>
      </c>
      <c r="U257" t="s">
        <v>259</v>
      </c>
      <c r="V257" s="40">
        <v>1110</v>
      </c>
      <c r="W257">
        <v>11020</v>
      </c>
      <c r="X257">
        <f t="shared" si="7"/>
        <v>0.10072595281306715</v>
      </c>
    </row>
    <row r="258" spans="1:24" ht="14.4" x14ac:dyDescent="0.3">
      <c r="A258" s="7">
        <v>1368</v>
      </c>
      <c r="B258" s="7" t="s">
        <v>260</v>
      </c>
      <c r="C258" s="8" t="s">
        <v>982</v>
      </c>
      <c r="D258" s="15">
        <v>22764</v>
      </c>
      <c r="E258" s="19">
        <v>3058</v>
      </c>
      <c r="F258" s="19">
        <v>13936</v>
      </c>
      <c r="G258">
        <f t="shared" ref="G258:G321" si="8">E258/F258</f>
        <v>0.2194316877152698</v>
      </c>
      <c r="I258">
        <v>1368</v>
      </c>
      <c r="J258" t="s">
        <v>260</v>
      </c>
      <c r="K258">
        <v>0.2194316877152698</v>
      </c>
      <c r="M258" s="31">
        <v>8</v>
      </c>
      <c r="N258" s="32">
        <v>0.41676664934052887</v>
      </c>
      <c r="O258" s="33">
        <v>4</v>
      </c>
      <c r="Q258" s="35">
        <v>0.46200873362445416</v>
      </c>
      <c r="T258">
        <v>1368</v>
      </c>
      <c r="U258" t="s">
        <v>260</v>
      </c>
      <c r="V258" s="40">
        <v>1268</v>
      </c>
      <c r="W258">
        <v>11482</v>
      </c>
      <c r="X258">
        <f t="shared" si="7"/>
        <v>0.110433722348023</v>
      </c>
    </row>
    <row r="259" spans="1:24" ht="14.4" x14ac:dyDescent="0.3">
      <c r="A259" s="7">
        <v>1369</v>
      </c>
      <c r="B259" s="7" t="s">
        <v>261</v>
      </c>
      <c r="C259" s="8" t="s">
        <v>1011</v>
      </c>
      <c r="D259" s="15">
        <v>51483</v>
      </c>
      <c r="E259" s="19">
        <v>9180</v>
      </c>
      <c r="F259" s="19">
        <v>36764</v>
      </c>
      <c r="G259">
        <f t="shared" si="8"/>
        <v>0.24970079425524971</v>
      </c>
      <c r="I259">
        <v>1369</v>
      </c>
      <c r="J259" t="s">
        <v>261</v>
      </c>
      <c r="K259">
        <v>0.24970079425524971</v>
      </c>
      <c r="M259" s="31">
        <v>3</v>
      </c>
      <c r="N259" s="32">
        <v>6.3497640259173802E-2</v>
      </c>
      <c r="O259" s="33">
        <v>2</v>
      </c>
      <c r="Q259" s="35">
        <v>0.33756166314305847</v>
      </c>
      <c r="T259">
        <v>1369</v>
      </c>
      <c r="U259" t="s">
        <v>261</v>
      </c>
      <c r="V259" s="40">
        <v>3330</v>
      </c>
      <c r="W259">
        <v>25368</v>
      </c>
      <c r="X259">
        <f t="shared" ref="X259:X322" si="9">V259/W259</f>
        <v>0.13126773888363291</v>
      </c>
    </row>
    <row r="260" spans="1:24" ht="14.4" x14ac:dyDescent="0.3">
      <c r="A260" s="7">
        <v>1370</v>
      </c>
      <c r="B260" s="7" t="s">
        <v>262</v>
      </c>
      <c r="C260" s="8" t="s">
        <v>984</v>
      </c>
      <c r="D260" s="15">
        <v>7492</v>
      </c>
      <c r="E260" s="19">
        <v>844</v>
      </c>
      <c r="F260" s="19">
        <v>4436</v>
      </c>
      <c r="G260">
        <f t="shared" si="8"/>
        <v>0.19026149684400362</v>
      </c>
      <c r="I260">
        <v>1370</v>
      </c>
      <c r="J260" t="s">
        <v>262</v>
      </c>
      <c r="K260">
        <v>0.19026149684400362</v>
      </c>
      <c r="M260" s="31">
        <v>10</v>
      </c>
      <c r="N260" s="32">
        <v>0.16471193666693335</v>
      </c>
      <c r="O260" s="33">
        <v>5</v>
      </c>
      <c r="Q260" s="35">
        <v>0.49694323144104802</v>
      </c>
      <c r="T260">
        <v>1370</v>
      </c>
      <c r="U260" t="s">
        <v>262</v>
      </c>
      <c r="V260" s="40">
        <v>229</v>
      </c>
      <c r="W260">
        <v>3782</v>
      </c>
      <c r="X260">
        <f t="shared" si="9"/>
        <v>6.0549973558963514E-2</v>
      </c>
    </row>
    <row r="261" spans="1:24" ht="14.4" x14ac:dyDescent="0.3">
      <c r="A261" s="7">
        <v>1371</v>
      </c>
      <c r="B261" s="7" t="s">
        <v>263</v>
      </c>
      <c r="C261" s="8" t="s">
        <v>1001</v>
      </c>
      <c r="D261" s="15">
        <v>9746</v>
      </c>
      <c r="E261" s="19">
        <v>1387</v>
      </c>
      <c r="F261" s="19">
        <v>6245</v>
      </c>
      <c r="G261">
        <f t="shared" si="8"/>
        <v>0.22209767814251402</v>
      </c>
      <c r="I261">
        <v>1371</v>
      </c>
      <c r="J261" t="s">
        <v>263</v>
      </c>
      <c r="K261">
        <v>0.22209767814251402</v>
      </c>
      <c r="M261" s="31">
        <v>11</v>
      </c>
      <c r="N261" s="32">
        <v>0.36222402149911781</v>
      </c>
      <c r="O261" s="33">
        <v>4</v>
      </c>
      <c r="Q261" s="35">
        <v>0.49068825910931174</v>
      </c>
      <c r="T261">
        <v>1371</v>
      </c>
      <c r="U261" t="s">
        <v>263</v>
      </c>
      <c r="V261" s="40">
        <v>270</v>
      </c>
      <c r="W261">
        <v>4920</v>
      </c>
      <c r="X261">
        <f t="shared" si="9"/>
        <v>5.4878048780487805E-2</v>
      </c>
    </row>
    <row r="262" spans="1:24" ht="14.4" x14ac:dyDescent="0.3">
      <c r="A262" s="7">
        <v>1372</v>
      </c>
      <c r="B262" s="7" t="s">
        <v>264</v>
      </c>
      <c r="C262" s="8" t="s">
        <v>1054</v>
      </c>
      <c r="D262" s="15">
        <v>34956</v>
      </c>
      <c r="E262" s="19">
        <v>11029</v>
      </c>
      <c r="F262" s="19">
        <v>22145</v>
      </c>
      <c r="G262">
        <f t="shared" si="8"/>
        <v>0.49803567396703546</v>
      </c>
      <c r="I262">
        <v>1372</v>
      </c>
      <c r="J262" t="s">
        <v>264</v>
      </c>
      <c r="K262">
        <v>0.49803567396703546</v>
      </c>
      <c r="M262" s="31">
        <v>13</v>
      </c>
      <c r="N262" s="32">
        <v>1.1840254179308079E-2</v>
      </c>
      <c r="O262" s="33">
        <v>6</v>
      </c>
      <c r="Q262" s="35">
        <v>0.45470232959447798</v>
      </c>
      <c r="T262">
        <v>1372</v>
      </c>
      <c r="U262" t="s">
        <v>264</v>
      </c>
      <c r="V262" s="40">
        <v>220</v>
      </c>
      <c r="W262">
        <v>16802</v>
      </c>
      <c r="X262">
        <f t="shared" si="9"/>
        <v>1.3093679323890012E-2</v>
      </c>
    </row>
    <row r="263" spans="1:24" ht="14.4" x14ac:dyDescent="0.3">
      <c r="A263" s="7">
        <v>1373</v>
      </c>
      <c r="B263" s="7" t="s">
        <v>265</v>
      </c>
      <c r="C263" s="8" t="s">
        <v>1048</v>
      </c>
      <c r="D263" s="15">
        <v>18700</v>
      </c>
      <c r="E263" s="19">
        <v>3396</v>
      </c>
      <c r="F263" s="19">
        <v>11959</v>
      </c>
      <c r="G263">
        <f t="shared" si="8"/>
        <v>0.28397023162471779</v>
      </c>
      <c r="I263">
        <v>1373</v>
      </c>
      <c r="J263" t="s">
        <v>265</v>
      </c>
      <c r="K263">
        <v>0.28397023162471779</v>
      </c>
      <c r="M263" s="31">
        <v>7</v>
      </c>
      <c r="N263" s="32">
        <v>0.14046554960123442</v>
      </c>
      <c r="O263" s="33">
        <v>4</v>
      </c>
      <c r="Q263" s="35">
        <v>0.56670403587443952</v>
      </c>
      <c r="T263">
        <v>1373</v>
      </c>
      <c r="U263" t="s">
        <v>265</v>
      </c>
      <c r="V263" s="40">
        <v>657</v>
      </c>
      <c r="W263">
        <v>9250</v>
      </c>
      <c r="X263">
        <f t="shared" si="9"/>
        <v>7.1027027027027026E-2</v>
      </c>
    </row>
    <row r="264" spans="1:24" ht="14.4" x14ac:dyDescent="0.3">
      <c r="A264" s="7">
        <v>1374</v>
      </c>
      <c r="B264" s="7" t="s">
        <v>266</v>
      </c>
      <c r="C264" s="8" t="s">
        <v>1037</v>
      </c>
      <c r="D264" s="15">
        <v>10958</v>
      </c>
      <c r="E264" s="19">
        <v>1244</v>
      </c>
      <c r="F264" s="19">
        <v>6942</v>
      </c>
      <c r="G264">
        <f t="shared" si="8"/>
        <v>0.17919907807548258</v>
      </c>
      <c r="I264">
        <v>1374</v>
      </c>
      <c r="J264" t="s">
        <v>266</v>
      </c>
      <c r="K264">
        <v>0.17919907807548258</v>
      </c>
      <c r="M264" s="31">
        <v>7</v>
      </c>
      <c r="N264" s="32">
        <v>0.44367779079170266</v>
      </c>
      <c r="O264" s="33">
        <v>3</v>
      </c>
      <c r="Q264" s="35">
        <v>0.37738619676945667</v>
      </c>
      <c r="T264">
        <v>1374</v>
      </c>
      <c r="U264" t="s">
        <v>266</v>
      </c>
      <c r="V264" s="40">
        <v>538</v>
      </c>
      <c r="W264">
        <v>5622</v>
      </c>
      <c r="X264">
        <f t="shared" si="9"/>
        <v>9.5695482034863041E-2</v>
      </c>
    </row>
    <row r="265" spans="1:24" ht="14.4" x14ac:dyDescent="0.3">
      <c r="A265" s="7">
        <v>1375</v>
      </c>
      <c r="B265" s="7" t="s">
        <v>267</v>
      </c>
      <c r="C265" s="8" t="s">
        <v>1029</v>
      </c>
      <c r="D265" s="15">
        <v>11628</v>
      </c>
      <c r="E265" s="19">
        <v>2081</v>
      </c>
      <c r="F265" s="19">
        <v>7283</v>
      </c>
      <c r="G265">
        <f t="shared" si="8"/>
        <v>0.28573390086502815</v>
      </c>
      <c r="I265">
        <v>1375</v>
      </c>
      <c r="J265" t="s">
        <v>267</v>
      </c>
      <c r="K265">
        <v>0.28573390086502815</v>
      </c>
      <c r="M265" s="31">
        <v>10</v>
      </c>
      <c r="N265" s="32">
        <v>7.2041311744048292E-2</v>
      </c>
      <c r="O265" s="33">
        <v>4</v>
      </c>
      <c r="Q265" s="35">
        <v>0.38294065016403223</v>
      </c>
      <c r="T265">
        <v>1375</v>
      </c>
      <c r="U265" t="s">
        <v>267</v>
      </c>
      <c r="V265" s="40">
        <v>325</v>
      </c>
      <c r="W265">
        <v>5792</v>
      </c>
      <c r="X265">
        <f t="shared" si="9"/>
        <v>5.6111878453038673E-2</v>
      </c>
    </row>
    <row r="266" spans="1:24" ht="14.4" x14ac:dyDescent="0.3">
      <c r="A266" s="7">
        <v>1376</v>
      </c>
      <c r="B266" s="7" t="s">
        <v>268</v>
      </c>
      <c r="C266" s="8" t="s">
        <v>1048</v>
      </c>
      <c r="D266" s="15">
        <v>9359</v>
      </c>
      <c r="E266" s="19">
        <v>1035</v>
      </c>
      <c r="F266" s="19">
        <v>5501</v>
      </c>
      <c r="G266">
        <f t="shared" si="8"/>
        <v>0.1881476095255408</v>
      </c>
      <c r="I266">
        <v>1376</v>
      </c>
      <c r="J266" t="s">
        <v>268</v>
      </c>
      <c r="K266">
        <v>0.1881476095255408</v>
      </c>
      <c r="M266" s="31">
        <v>11</v>
      </c>
      <c r="N266" s="32">
        <v>0.34068231551260292</v>
      </c>
      <c r="O266" s="33">
        <v>5</v>
      </c>
      <c r="Q266" s="35">
        <v>0.49888143176733779</v>
      </c>
      <c r="T266">
        <v>1376</v>
      </c>
      <c r="U266" t="s">
        <v>268</v>
      </c>
      <c r="V266" s="40">
        <v>167</v>
      </c>
      <c r="W266">
        <v>4682</v>
      </c>
      <c r="X266">
        <f t="shared" si="9"/>
        <v>3.5668517727466896E-2</v>
      </c>
    </row>
    <row r="267" spans="1:24" ht="14.4" x14ac:dyDescent="0.3">
      <c r="A267" s="7">
        <v>1377</v>
      </c>
      <c r="B267" s="7" t="s">
        <v>269</v>
      </c>
      <c r="C267" s="8" t="s">
        <v>1012</v>
      </c>
      <c r="D267" s="15">
        <v>78516</v>
      </c>
      <c r="E267" s="19">
        <v>21307</v>
      </c>
      <c r="F267" s="19">
        <v>53972</v>
      </c>
      <c r="G267">
        <f t="shared" si="8"/>
        <v>0.39477877417920404</v>
      </c>
      <c r="I267">
        <v>1377</v>
      </c>
      <c r="J267" t="s">
        <v>269</v>
      </c>
      <c r="K267">
        <v>0.39477877417920404</v>
      </c>
      <c r="M267" s="31">
        <v>4</v>
      </c>
      <c r="N267" s="32">
        <v>3.0893972841165587E-2</v>
      </c>
      <c r="O267" s="33">
        <v>3</v>
      </c>
      <c r="Q267" s="35">
        <v>0.36118335500650195</v>
      </c>
      <c r="T267">
        <v>1377</v>
      </c>
      <c r="U267" t="s">
        <v>269</v>
      </c>
      <c r="V267" s="40">
        <v>2213</v>
      </c>
      <c r="W267">
        <v>37110</v>
      </c>
      <c r="X267">
        <f t="shared" si="9"/>
        <v>5.9633521961735381E-2</v>
      </c>
    </row>
    <row r="268" spans="1:24" ht="14.4" x14ac:dyDescent="0.3">
      <c r="A268" s="7">
        <v>1378</v>
      </c>
      <c r="B268" s="7" t="s">
        <v>270</v>
      </c>
      <c r="C268" s="8" t="s">
        <v>1044</v>
      </c>
      <c r="D268" s="15">
        <v>41258</v>
      </c>
      <c r="E268" s="19">
        <v>12960</v>
      </c>
      <c r="F268" s="19">
        <v>24590</v>
      </c>
      <c r="G268">
        <f t="shared" si="8"/>
        <v>0.52704351362342416</v>
      </c>
      <c r="I268">
        <v>1378</v>
      </c>
      <c r="J268" t="s">
        <v>270</v>
      </c>
      <c r="K268">
        <v>0.52704351362342416</v>
      </c>
      <c r="M268" s="31">
        <v>11</v>
      </c>
      <c r="N268" s="32">
        <v>4.4515075302213179E-2</v>
      </c>
      <c r="O268" s="33">
        <v>6</v>
      </c>
      <c r="Q268" s="35">
        <v>0.42070098871198036</v>
      </c>
      <c r="T268">
        <v>1378</v>
      </c>
      <c r="U268" t="s">
        <v>270</v>
      </c>
      <c r="V268" s="40">
        <v>1127</v>
      </c>
      <c r="W268">
        <v>21099</v>
      </c>
      <c r="X268">
        <f t="shared" si="9"/>
        <v>5.341485378453955E-2</v>
      </c>
    </row>
    <row r="269" spans="1:24" ht="14.4" x14ac:dyDescent="0.3">
      <c r="A269" s="7">
        <v>1379</v>
      </c>
      <c r="B269" s="7" t="s">
        <v>271</v>
      </c>
      <c r="C269" s="8" t="s">
        <v>980</v>
      </c>
      <c r="D269" s="15">
        <v>17908</v>
      </c>
      <c r="E269" s="19">
        <v>6454</v>
      </c>
      <c r="F269" s="19">
        <v>10428</v>
      </c>
      <c r="G269">
        <f t="shared" si="8"/>
        <v>0.61891062523973916</v>
      </c>
      <c r="I269">
        <v>1379</v>
      </c>
      <c r="J269" t="s">
        <v>271</v>
      </c>
      <c r="K269">
        <v>0.61891062523973916</v>
      </c>
      <c r="M269" s="31">
        <v>13</v>
      </c>
      <c r="N269" s="32">
        <v>2.4250574528956612E-2</v>
      </c>
      <c r="O269" s="33">
        <v>6</v>
      </c>
      <c r="Q269" s="35">
        <v>0.48710990502035278</v>
      </c>
      <c r="T269">
        <v>1379</v>
      </c>
      <c r="U269" t="s">
        <v>271</v>
      </c>
      <c r="V269" s="40">
        <v>120</v>
      </c>
      <c r="W269">
        <v>8570</v>
      </c>
      <c r="X269">
        <f t="shared" si="9"/>
        <v>1.4002333722287048E-2</v>
      </c>
    </row>
    <row r="270" spans="1:24" ht="14.4" x14ac:dyDescent="0.3">
      <c r="A270" s="7">
        <v>1380</v>
      </c>
      <c r="B270" s="7" t="s">
        <v>272</v>
      </c>
      <c r="C270" s="8" t="s">
        <v>985</v>
      </c>
      <c r="D270" s="15">
        <v>8683</v>
      </c>
      <c r="E270" s="19">
        <v>1514</v>
      </c>
      <c r="F270" s="19">
        <v>5525</v>
      </c>
      <c r="G270">
        <f t="shared" si="8"/>
        <v>0.27402714932126698</v>
      </c>
      <c r="I270">
        <v>1380</v>
      </c>
      <c r="J270" t="s">
        <v>272</v>
      </c>
      <c r="K270">
        <v>0.27402714932126698</v>
      </c>
      <c r="M270" s="31">
        <v>11</v>
      </c>
      <c r="N270" s="32">
        <v>0.39920280347634263</v>
      </c>
      <c r="O270" s="33">
        <v>6</v>
      </c>
      <c r="Q270" s="35">
        <v>0.44249809596344247</v>
      </c>
      <c r="T270">
        <v>1380</v>
      </c>
      <c r="U270" t="s">
        <v>272</v>
      </c>
      <c r="V270" s="40">
        <v>138</v>
      </c>
      <c r="W270">
        <v>4179</v>
      </c>
      <c r="X270">
        <f t="shared" si="9"/>
        <v>3.3022254127781765E-2</v>
      </c>
    </row>
    <row r="271" spans="1:24" ht="14.4" x14ac:dyDescent="0.3">
      <c r="A271" s="7">
        <v>1381</v>
      </c>
      <c r="B271" s="7" t="s">
        <v>273</v>
      </c>
      <c r="C271" s="8" t="s">
        <v>1002</v>
      </c>
      <c r="D271" s="15">
        <v>33048</v>
      </c>
      <c r="E271" s="19">
        <v>11547</v>
      </c>
      <c r="F271" s="19">
        <v>19210</v>
      </c>
      <c r="G271">
        <f t="shared" si="8"/>
        <v>0.60109318063508588</v>
      </c>
      <c r="I271">
        <v>1381</v>
      </c>
      <c r="J271" t="s">
        <v>273</v>
      </c>
      <c r="K271">
        <v>0.60109318063508588</v>
      </c>
      <c r="M271" s="31">
        <v>13</v>
      </c>
      <c r="N271" s="32">
        <v>8.9821587745411036E-3</v>
      </c>
      <c r="O271" s="33">
        <v>6</v>
      </c>
      <c r="Q271" s="35">
        <v>0.38239331884223771</v>
      </c>
      <c r="T271">
        <v>1381</v>
      </c>
      <c r="U271" t="s">
        <v>273</v>
      </c>
      <c r="V271" s="40">
        <v>223</v>
      </c>
      <c r="W271">
        <v>16146</v>
      </c>
      <c r="X271">
        <f t="shared" si="9"/>
        <v>1.3811470333209463E-2</v>
      </c>
    </row>
    <row r="272" spans="1:24" ht="14.4" x14ac:dyDescent="0.3">
      <c r="A272" s="7">
        <v>1382</v>
      </c>
      <c r="B272" s="7" t="s">
        <v>274</v>
      </c>
      <c r="C272" s="8" t="s">
        <v>1013</v>
      </c>
      <c r="D272" s="15">
        <v>57361</v>
      </c>
      <c r="E272" s="19">
        <v>15745</v>
      </c>
      <c r="F272" s="19">
        <v>36804</v>
      </c>
      <c r="G272">
        <f t="shared" si="8"/>
        <v>0.42780676013476798</v>
      </c>
      <c r="I272">
        <v>1382</v>
      </c>
      <c r="J272" t="s">
        <v>274</v>
      </c>
      <c r="K272">
        <v>0.42780676013476798</v>
      </c>
      <c r="M272" s="31">
        <v>10</v>
      </c>
      <c r="N272" s="32">
        <v>7.1610273940642372E-2</v>
      </c>
      <c r="O272" s="33">
        <v>5</v>
      </c>
      <c r="Q272" s="35">
        <v>0.44519857892783288</v>
      </c>
      <c r="T272">
        <v>1382</v>
      </c>
      <c r="U272" t="s">
        <v>274</v>
      </c>
      <c r="V272" s="40">
        <v>1191</v>
      </c>
      <c r="W272">
        <v>28047</v>
      </c>
      <c r="X272">
        <f t="shared" si="9"/>
        <v>4.2464434698898275E-2</v>
      </c>
    </row>
    <row r="273" spans="1:24" ht="14.4" x14ac:dyDescent="0.3">
      <c r="A273" s="7">
        <v>1384</v>
      </c>
      <c r="B273" s="7" t="s">
        <v>275</v>
      </c>
      <c r="C273" s="8" t="s">
        <v>988</v>
      </c>
      <c r="D273" s="15">
        <v>27988</v>
      </c>
      <c r="E273" s="19">
        <v>5658</v>
      </c>
      <c r="F273" s="19">
        <v>18183</v>
      </c>
      <c r="G273">
        <f t="shared" si="8"/>
        <v>0.31116977396469231</v>
      </c>
      <c r="I273">
        <v>1384</v>
      </c>
      <c r="J273" t="s">
        <v>275</v>
      </c>
      <c r="K273">
        <v>0.31116977396469231</v>
      </c>
      <c r="M273" s="31">
        <v>12</v>
      </c>
      <c r="N273" s="32">
        <v>0.16160314442316254</v>
      </c>
      <c r="O273" s="33">
        <v>4</v>
      </c>
      <c r="Q273" s="35">
        <v>0.60477941176470584</v>
      </c>
      <c r="T273">
        <v>1384</v>
      </c>
      <c r="U273" t="s">
        <v>275</v>
      </c>
      <c r="V273" s="40">
        <v>1103</v>
      </c>
      <c r="W273">
        <v>14036</v>
      </c>
      <c r="X273">
        <f t="shared" si="9"/>
        <v>7.8583642063265888E-2</v>
      </c>
    </row>
    <row r="274" spans="1:24" ht="14.4" x14ac:dyDescent="0.3">
      <c r="A274" s="7">
        <v>1385</v>
      </c>
      <c r="B274" s="7" t="s">
        <v>276</v>
      </c>
      <c r="C274" s="8" t="s">
        <v>1004</v>
      </c>
      <c r="D274" s="15">
        <v>18564</v>
      </c>
      <c r="E274" s="19">
        <v>2188</v>
      </c>
      <c r="F274" s="19">
        <v>12235</v>
      </c>
      <c r="G274">
        <f t="shared" si="8"/>
        <v>0.1788312219043727</v>
      </c>
      <c r="I274">
        <v>1385</v>
      </c>
      <c r="J274" t="s">
        <v>276</v>
      </c>
      <c r="K274">
        <v>0.1788312219043727</v>
      </c>
      <c r="M274" s="31">
        <v>9</v>
      </c>
      <c r="N274" s="32">
        <v>0.41303580894052677</v>
      </c>
      <c r="O274" s="33">
        <v>3</v>
      </c>
      <c r="Q274" s="35">
        <v>0.55447086636072873</v>
      </c>
      <c r="T274">
        <v>1385</v>
      </c>
      <c r="U274" t="s">
        <v>276</v>
      </c>
      <c r="V274" s="40">
        <v>933</v>
      </c>
      <c r="W274">
        <v>9209</v>
      </c>
      <c r="X274">
        <f t="shared" si="9"/>
        <v>0.10131393202302096</v>
      </c>
    </row>
    <row r="275" spans="1:24" ht="14.4" x14ac:dyDescent="0.3">
      <c r="A275" s="7">
        <v>1386</v>
      </c>
      <c r="B275" s="7" t="s">
        <v>277</v>
      </c>
      <c r="C275" s="8" t="s">
        <v>1043</v>
      </c>
      <c r="D275" s="15">
        <v>39221</v>
      </c>
      <c r="E275" s="19">
        <v>6732</v>
      </c>
      <c r="F275" s="19">
        <v>25305</v>
      </c>
      <c r="G275">
        <f t="shared" si="8"/>
        <v>0.26603438055720213</v>
      </c>
      <c r="I275">
        <v>1386</v>
      </c>
      <c r="J275" t="s">
        <v>277</v>
      </c>
      <c r="K275">
        <v>0.26603438055720213</v>
      </c>
      <c r="M275" s="31">
        <v>8</v>
      </c>
      <c r="N275" s="32">
        <v>0.15420021422827554</v>
      </c>
      <c r="O275" s="33">
        <v>4</v>
      </c>
      <c r="Q275" s="35">
        <v>0.50011433798307803</v>
      </c>
      <c r="T275">
        <v>1386</v>
      </c>
      <c r="U275" t="s">
        <v>277</v>
      </c>
      <c r="V275" s="40">
        <v>1665</v>
      </c>
      <c r="W275">
        <v>19971</v>
      </c>
      <c r="X275">
        <f t="shared" si="9"/>
        <v>8.337088778729157E-2</v>
      </c>
    </row>
    <row r="276" spans="1:24" ht="14.4" x14ac:dyDescent="0.3">
      <c r="A276" s="7">
        <v>1387</v>
      </c>
      <c r="B276" s="7" t="s">
        <v>278</v>
      </c>
      <c r="C276" s="8" t="s">
        <v>983</v>
      </c>
      <c r="D276" s="15">
        <v>28922</v>
      </c>
      <c r="E276" s="19">
        <v>4848</v>
      </c>
      <c r="F276" s="19">
        <v>19173</v>
      </c>
      <c r="G276">
        <f t="shared" si="8"/>
        <v>0.252855578156783</v>
      </c>
      <c r="I276">
        <v>1387</v>
      </c>
      <c r="J276" t="s">
        <v>278</v>
      </c>
      <c r="K276">
        <v>0.252855578156783</v>
      </c>
      <c r="M276" s="31">
        <v>12</v>
      </c>
      <c r="N276" s="32">
        <v>7.7852262182511775E-2</v>
      </c>
      <c r="O276" s="33">
        <v>4</v>
      </c>
      <c r="Q276" s="35">
        <v>0.49473684210526314</v>
      </c>
      <c r="T276">
        <v>1387</v>
      </c>
      <c r="U276" t="s">
        <v>278</v>
      </c>
      <c r="V276" s="40">
        <v>798</v>
      </c>
      <c r="W276">
        <v>13850</v>
      </c>
      <c r="X276">
        <f t="shared" si="9"/>
        <v>5.7617328519855598E-2</v>
      </c>
    </row>
    <row r="277" spans="1:24" ht="14.4" x14ac:dyDescent="0.3">
      <c r="A277" s="7">
        <v>1388</v>
      </c>
      <c r="B277" s="7" t="s">
        <v>279</v>
      </c>
      <c r="C277" s="8" t="s">
        <v>1049</v>
      </c>
      <c r="D277" s="15">
        <v>31574</v>
      </c>
      <c r="E277" s="19">
        <v>4907</v>
      </c>
      <c r="F277" s="19">
        <v>20988</v>
      </c>
      <c r="G277">
        <f t="shared" si="8"/>
        <v>0.23380026681913474</v>
      </c>
      <c r="I277">
        <v>1388</v>
      </c>
      <c r="J277" t="s">
        <v>279</v>
      </c>
      <c r="K277">
        <v>0.23380026681913474</v>
      </c>
      <c r="M277" s="31">
        <v>9</v>
      </c>
      <c r="N277" s="32">
        <v>0.38348764894892873</v>
      </c>
      <c r="O277" s="33">
        <v>3</v>
      </c>
      <c r="Q277" s="35">
        <v>0.48373322488816595</v>
      </c>
      <c r="T277">
        <v>1388</v>
      </c>
      <c r="U277" t="s">
        <v>279</v>
      </c>
      <c r="V277" s="40">
        <v>1329</v>
      </c>
      <c r="W277">
        <v>15337</v>
      </c>
      <c r="X277">
        <f t="shared" si="9"/>
        <v>8.6653191628088932E-2</v>
      </c>
    </row>
    <row r="278" spans="1:24" ht="14.4" x14ac:dyDescent="0.3">
      <c r="A278" s="7">
        <v>1389</v>
      </c>
      <c r="B278" s="7" t="s">
        <v>280</v>
      </c>
      <c r="C278" s="8" t="s">
        <v>1002</v>
      </c>
      <c r="D278" s="15">
        <v>16779</v>
      </c>
      <c r="E278" s="19">
        <v>5630</v>
      </c>
      <c r="F278" s="19">
        <v>9921</v>
      </c>
      <c r="G278">
        <f t="shared" si="8"/>
        <v>0.56748311662130835</v>
      </c>
      <c r="I278">
        <v>1389</v>
      </c>
      <c r="J278" t="s">
        <v>280</v>
      </c>
      <c r="K278">
        <v>0.56748311662130835</v>
      </c>
      <c r="M278" s="31">
        <v>13</v>
      </c>
      <c r="N278" s="32">
        <v>7.8583466075674673E-3</v>
      </c>
      <c r="O278" s="33">
        <v>6</v>
      </c>
      <c r="Q278" s="35">
        <v>0.53520553520553515</v>
      </c>
      <c r="T278">
        <v>1389</v>
      </c>
      <c r="U278" t="s">
        <v>280</v>
      </c>
      <c r="V278" s="40">
        <v>88</v>
      </c>
      <c r="W278">
        <v>8239</v>
      </c>
      <c r="X278">
        <f t="shared" si="9"/>
        <v>1.0680907877169559E-2</v>
      </c>
    </row>
    <row r="279" spans="1:24" ht="14.4" x14ac:dyDescent="0.3">
      <c r="A279" s="7">
        <v>1390</v>
      </c>
      <c r="B279" s="7" t="s">
        <v>281</v>
      </c>
      <c r="C279" s="8" t="s">
        <v>1031</v>
      </c>
      <c r="D279" s="15">
        <v>16965</v>
      </c>
      <c r="E279" s="19">
        <v>1989</v>
      </c>
      <c r="F279" s="19">
        <v>10370</v>
      </c>
      <c r="G279">
        <f t="shared" si="8"/>
        <v>0.19180327868852459</v>
      </c>
      <c r="I279">
        <v>1390</v>
      </c>
      <c r="J279" t="s">
        <v>281</v>
      </c>
      <c r="K279">
        <v>0.19180327868852459</v>
      </c>
      <c r="M279" s="31">
        <v>7</v>
      </c>
      <c r="N279" s="32">
        <v>0.3751131966444809</v>
      </c>
      <c r="O279" s="33">
        <v>5</v>
      </c>
      <c r="Q279" s="35">
        <v>0.47756623618692584</v>
      </c>
      <c r="T279">
        <v>1390</v>
      </c>
      <c r="U279" t="s">
        <v>281</v>
      </c>
      <c r="V279" s="40">
        <v>608</v>
      </c>
      <c r="W279">
        <v>8357</v>
      </c>
      <c r="X279">
        <f t="shared" si="9"/>
        <v>7.2753380399664946E-2</v>
      </c>
    </row>
    <row r="280" spans="1:24" ht="14.4" x14ac:dyDescent="0.3">
      <c r="A280" s="7">
        <v>1391</v>
      </c>
      <c r="B280" s="7" t="s">
        <v>282</v>
      </c>
      <c r="C280" s="8" t="s">
        <v>1042</v>
      </c>
      <c r="D280" s="15">
        <v>86612</v>
      </c>
      <c r="E280" s="19">
        <v>18745</v>
      </c>
      <c r="F280" s="19">
        <v>58940</v>
      </c>
      <c r="G280">
        <f t="shared" si="8"/>
        <v>0.31803529012555143</v>
      </c>
      <c r="I280">
        <v>1391</v>
      </c>
      <c r="J280" t="s">
        <v>282</v>
      </c>
      <c r="K280">
        <v>0.31803529012555143</v>
      </c>
      <c r="M280" s="31">
        <v>7</v>
      </c>
      <c r="N280" s="32">
        <v>9.40389031571192E-2</v>
      </c>
      <c r="O280" s="33">
        <v>3</v>
      </c>
      <c r="Q280" s="35">
        <v>0</v>
      </c>
      <c r="T280">
        <v>1391</v>
      </c>
      <c r="U280" t="s">
        <v>282</v>
      </c>
      <c r="V280" s="40">
        <v>7608</v>
      </c>
      <c r="W280">
        <v>43703</v>
      </c>
      <c r="X280">
        <f t="shared" si="9"/>
        <v>0.1740841589822209</v>
      </c>
    </row>
    <row r="281" spans="1:24" ht="14.4" x14ac:dyDescent="0.3">
      <c r="A281" s="7">
        <v>1392</v>
      </c>
      <c r="B281" s="7" t="s">
        <v>283</v>
      </c>
      <c r="C281" s="8" t="s">
        <v>1007</v>
      </c>
      <c r="D281" s="15">
        <v>26028</v>
      </c>
      <c r="E281" s="19">
        <v>7395</v>
      </c>
      <c r="F281" s="19">
        <v>16250</v>
      </c>
      <c r="G281">
        <f t="shared" si="8"/>
        <v>0.4550769230769231</v>
      </c>
      <c r="I281">
        <v>1392</v>
      </c>
      <c r="J281" t="s">
        <v>283</v>
      </c>
      <c r="K281">
        <v>0.4550769230769231</v>
      </c>
      <c r="M281" s="31">
        <v>11</v>
      </c>
      <c r="N281" s="32">
        <v>5.6219547233007122E-2</v>
      </c>
      <c r="O281" s="33">
        <v>6</v>
      </c>
      <c r="Q281" s="35">
        <v>0</v>
      </c>
      <c r="T281">
        <v>1392</v>
      </c>
      <c r="U281" t="s">
        <v>283</v>
      </c>
      <c r="V281" s="40">
        <v>397</v>
      </c>
      <c r="W281">
        <v>12736</v>
      </c>
      <c r="X281">
        <f t="shared" si="9"/>
        <v>3.1171482412060303E-2</v>
      </c>
    </row>
    <row r="282" spans="1:24" ht="14.4" x14ac:dyDescent="0.3">
      <c r="A282" s="7">
        <v>1393</v>
      </c>
      <c r="B282" s="7" t="s">
        <v>284</v>
      </c>
      <c r="C282" s="8" t="s">
        <v>1044</v>
      </c>
      <c r="D282" s="15">
        <v>43216</v>
      </c>
      <c r="E282" s="19">
        <v>14610</v>
      </c>
      <c r="F282" s="19">
        <v>26217</v>
      </c>
      <c r="G282">
        <f t="shared" si="8"/>
        <v>0.55727199908456349</v>
      </c>
      <c r="I282">
        <v>1393</v>
      </c>
      <c r="J282" t="s">
        <v>284</v>
      </c>
      <c r="K282">
        <v>0.55727199908456349</v>
      </c>
      <c r="M282" s="31">
        <v>10</v>
      </c>
      <c r="N282" s="32">
        <v>8.7945364771944826E-2</v>
      </c>
      <c r="O282" s="33">
        <v>6</v>
      </c>
      <c r="Q282" s="35">
        <v>0.7271371379229139</v>
      </c>
      <c r="T282">
        <v>1393</v>
      </c>
      <c r="U282" t="s">
        <v>284</v>
      </c>
      <c r="V282" s="40">
        <v>632</v>
      </c>
      <c r="W282">
        <v>21250</v>
      </c>
      <c r="X282">
        <f t="shared" si="9"/>
        <v>2.9741176470588236E-2</v>
      </c>
    </row>
    <row r="283" spans="1:24" ht="14.4" x14ac:dyDescent="0.3">
      <c r="A283" s="7">
        <v>1394</v>
      </c>
      <c r="B283" s="7" t="s">
        <v>285</v>
      </c>
      <c r="C283" s="8" t="s">
        <v>994</v>
      </c>
      <c r="D283" s="15">
        <v>33345</v>
      </c>
      <c r="E283" s="19">
        <v>10302</v>
      </c>
      <c r="F283" s="19">
        <v>20283</v>
      </c>
      <c r="G283">
        <f t="shared" si="8"/>
        <v>0.50791303061677262</v>
      </c>
      <c r="I283">
        <v>1394</v>
      </c>
      <c r="J283" t="s">
        <v>285</v>
      </c>
      <c r="K283">
        <v>0.50791303061677262</v>
      </c>
      <c r="M283" s="31">
        <v>11</v>
      </c>
      <c r="N283" s="32">
        <v>1.2910929315776499E-2</v>
      </c>
      <c r="O283" s="33">
        <v>6</v>
      </c>
      <c r="Q283" s="35">
        <v>0.49614093959731542</v>
      </c>
      <c r="T283">
        <v>1394</v>
      </c>
      <c r="U283" t="s">
        <v>285</v>
      </c>
      <c r="V283" s="40">
        <v>373</v>
      </c>
      <c r="W283">
        <v>16274</v>
      </c>
      <c r="X283">
        <f t="shared" si="9"/>
        <v>2.291999508418336E-2</v>
      </c>
    </row>
    <row r="284" spans="1:24" ht="14.4" x14ac:dyDescent="0.3">
      <c r="A284" s="7">
        <v>1395</v>
      </c>
      <c r="B284" s="7" t="s">
        <v>286</v>
      </c>
      <c r="C284" s="8" t="s">
        <v>986</v>
      </c>
      <c r="D284" s="15">
        <v>27631</v>
      </c>
      <c r="E284" s="19">
        <v>5565</v>
      </c>
      <c r="F284" s="19">
        <v>19042</v>
      </c>
      <c r="G284">
        <f t="shared" si="8"/>
        <v>0.29224871337044428</v>
      </c>
      <c r="I284">
        <v>1395</v>
      </c>
      <c r="J284" t="s">
        <v>286</v>
      </c>
      <c r="K284">
        <v>0.29224871337044428</v>
      </c>
      <c r="M284" s="31">
        <v>4</v>
      </c>
      <c r="N284" s="32">
        <v>0.3371294645502374</v>
      </c>
      <c r="O284" s="33">
        <v>3</v>
      </c>
      <c r="Q284" s="35">
        <v>0.49552424690589242</v>
      </c>
      <c r="T284">
        <v>1395</v>
      </c>
      <c r="U284" t="s">
        <v>286</v>
      </c>
      <c r="V284" s="40">
        <v>2410</v>
      </c>
      <c r="W284">
        <v>13828</v>
      </c>
      <c r="X284">
        <f t="shared" si="9"/>
        <v>0.17428406132484814</v>
      </c>
    </row>
    <row r="285" spans="1:24" ht="14.4" x14ac:dyDescent="0.3">
      <c r="A285" s="7">
        <v>1396</v>
      </c>
      <c r="B285" s="7" t="s">
        <v>287</v>
      </c>
      <c r="C285" s="8" t="s">
        <v>1007</v>
      </c>
      <c r="D285" s="15">
        <v>38090</v>
      </c>
      <c r="E285" s="19">
        <v>11747</v>
      </c>
      <c r="F285" s="19">
        <v>23566</v>
      </c>
      <c r="G285">
        <f t="shared" si="8"/>
        <v>0.49847237545616568</v>
      </c>
      <c r="I285">
        <v>1396</v>
      </c>
      <c r="J285" t="s">
        <v>287</v>
      </c>
      <c r="K285">
        <v>0.49847237545616568</v>
      </c>
      <c r="M285" s="31">
        <v>11</v>
      </c>
      <c r="N285" s="32">
        <v>1.3453354143563637E-2</v>
      </c>
      <c r="O285" s="33">
        <v>6</v>
      </c>
      <c r="Q285" s="35">
        <v>0.48898618142016692</v>
      </c>
      <c r="T285">
        <v>1396</v>
      </c>
      <c r="U285" t="s">
        <v>287</v>
      </c>
      <c r="V285" s="40">
        <v>489</v>
      </c>
      <c r="W285">
        <v>18751</v>
      </c>
      <c r="X285">
        <f t="shared" si="9"/>
        <v>2.607860914084582E-2</v>
      </c>
    </row>
    <row r="286" spans="1:24" ht="14.4" x14ac:dyDescent="0.3">
      <c r="A286" s="7">
        <v>1397</v>
      </c>
      <c r="B286" s="7" t="s">
        <v>288</v>
      </c>
      <c r="C286" s="8" t="s">
        <v>1052</v>
      </c>
      <c r="D286" s="15">
        <v>5761</v>
      </c>
      <c r="E286" s="19">
        <v>721</v>
      </c>
      <c r="F286" s="19">
        <v>4053</v>
      </c>
      <c r="G286">
        <f t="shared" si="8"/>
        <v>0.17789291882556132</v>
      </c>
      <c r="I286">
        <v>1397</v>
      </c>
      <c r="J286" t="s">
        <v>288</v>
      </c>
      <c r="K286">
        <v>0.17789291882556132</v>
      </c>
      <c r="M286" s="31">
        <v>5</v>
      </c>
      <c r="N286" s="32">
        <v>0.32262030905077266</v>
      </c>
      <c r="O286" s="33">
        <v>5</v>
      </c>
      <c r="Q286" s="35">
        <v>0.48769124887500664</v>
      </c>
      <c r="T286">
        <v>1397</v>
      </c>
      <c r="U286" t="s">
        <v>288</v>
      </c>
      <c r="V286" s="40">
        <v>201</v>
      </c>
      <c r="W286">
        <v>2453</v>
      </c>
      <c r="X286">
        <f t="shared" si="9"/>
        <v>8.1940481043620061E-2</v>
      </c>
    </row>
    <row r="287" spans="1:24" ht="14.4" x14ac:dyDescent="0.3">
      <c r="A287" s="7">
        <v>1398</v>
      </c>
      <c r="B287" s="7" t="s">
        <v>289</v>
      </c>
      <c r="C287" s="8" t="s">
        <v>1014</v>
      </c>
      <c r="D287" s="15">
        <v>142559</v>
      </c>
      <c r="E287" s="19">
        <v>42698</v>
      </c>
      <c r="F287" s="19">
        <v>90729</v>
      </c>
      <c r="G287">
        <f t="shared" si="8"/>
        <v>0.47061027896262497</v>
      </c>
      <c r="I287">
        <v>1398</v>
      </c>
      <c r="J287" t="s">
        <v>289</v>
      </c>
      <c r="K287">
        <v>0.47061027896262497</v>
      </c>
      <c r="M287" s="31">
        <v>6</v>
      </c>
      <c r="N287" s="32">
        <v>1.7386796569537885E-2</v>
      </c>
      <c r="O287" s="33">
        <v>4</v>
      </c>
      <c r="Q287" s="35">
        <v>0.48789990259983518</v>
      </c>
      <c r="T287">
        <v>1398</v>
      </c>
      <c r="U287" t="s">
        <v>289</v>
      </c>
      <c r="V287" s="40">
        <v>5986</v>
      </c>
      <c r="W287">
        <v>70231</v>
      </c>
      <c r="X287">
        <f t="shared" si="9"/>
        <v>8.5233016758981081E-2</v>
      </c>
    </row>
    <row r="288" spans="1:24" ht="14.4" x14ac:dyDescent="0.3">
      <c r="A288" s="7">
        <v>1399</v>
      </c>
      <c r="B288" s="7" t="s">
        <v>290</v>
      </c>
      <c r="C288" s="8" t="s">
        <v>999</v>
      </c>
      <c r="D288" s="15">
        <v>13866</v>
      </c>
      <c r="E288" s="19">
        <v>1936</v>
      </c>
      <c r="F288" s="19">
        <v>8190</v>
      </c>
      <c r="G288">
        <f t="shared" si="8"/>
        <v>0.23638583638583638</v>
      </c>
      <c r="I288">
        <v>1399</v>
      </c>
      <c r="J288" t="s">
        <v>290</v>
      </c>
      <c r="K288">
        <v>0.23638583638583638</v>
      </c>
      <c r="M288" s="31">
        <v>8</v>
      </c>
      <c r="N288" s="32">
        <v>5.1996761306460325E-2</v>
      </c>
      <c r="O288" s="33">
        <v>4</v>
      </c>
      <c r="Q288" s="35">
        <v>0.44770714703271486</v>
      </c>
      <c r="T288">
        <v>1399</v>
      </c>
      <c r="U288" t="s">
        <v>290</v>
      </c>
      <c r="V288" s="40">
        <v>589</v>
      </c>
      <c r="W288">
        <v>6950</v>
      </c>
      <c r="X288">
        <f t="shared" si="9"/>
        <v>8.4748201438848925E-2</v>
      </c>
    </row>
    <row r="289" spans="1:24" ht="14.4" x14ac:dyDescent="0.3">
      <c r="A289" s="7">
        <v>1400</v>
      </c>
      <c r="B289" s="7" t="s">
        <v>291</v>
      </c>
      <c r="C289" s="8" t="s">
        <v>1029</v>
      </c>
      <c r="D289" s="15">
        <v>54315</v>
      </c>
      <c r="E289" s="19">
        <v>10875</v>
      </c>
      <c r="F289" s="19">
        <v>35159</v>
      </c>
      <c r="G289">
        <f t="shared" si="8"/>
        <v>0.30930913848516739</v>
      </c>
      <c r="I289">
        <v>1400</v>
      </c>
      <c r="J289" t="s">
        <v>291</v>
      </c>
      <c r="K289">
        <v>0.30930913848516739</v>
      </c>
      <c r="M289" s="31">
        <v>9</v>
      </c>
      <c r="N289" s="32">
        <v>0.1019558348705696</v>
      </c>
      <c r="O289" s="33">
        <v>3</v>
      </c>
      <c r="Q289" s="35">
        <v>0.49033639205202167</v>
      </c>
      <c r="T289">
        <v>1400</v>
      </c>
      <c r="U289" t="s">
        <v>291</v>
      </c>
      <c r="V289" s="40">
        <v>2415</v>
      </c>
      <c r="W289">
        <v>27450</v>
      </c>
      <c r="X289">
        <f t="shared" si="9"/>
        <v>8.797814207650273E-2</v>
      </c>
    </row>
    <row r="290" spans="1:24" ht="14.4" x14ac:dyDescent="0.3">
      <c r="A290" s="7">
        <v>1401</v>
      </c>
      <c r="B290" s="7" t="s">
        <v>292</v>
      </c>
      <c r="C290" s="8" t="s">
        <v>1015</v>
      </c>
      <c r="D290" s="15">
        <v>262255</v>
      </c>
      <c r="E290" s="19">
        <v>51815</v>
      </c>
      <c r="F290" s="19">
        <v>186287</v>
      </c>
      <c r="G290">
        <f t="shared" si="8"/>
        <v>0.27814608641504773</v>
      </c>
      <c r="I290">
        <v>1401</v>
      </c>
      <c r="J290" t="s">
        <v>292</v>
      </c>
      <c r="K290">
        <v>0.27814608641504773</v>
      </c>
      <c r="M290" s="31">
        <v>3</v>
      </c>
      <c r="N290" s="32">
        <v>0.14549160858538665</v>
      </c>
      <c r="O290" s="33">
        <v>2</v>
      </c>
      <c r="Q290" s="35">
        <v>0.49755615897309308</v>
      </c>
      <c r="T290">
        <v>1401</v>
      </c>
      <c r="U290" t="s">
        <v>292</v>
      </c>
      <c r="V290" s="40">
        <v>36198</v>
      </c>
      <c r="W290">
        <v>132300</v>
      </c>
      <c r="X290">
        <f t="shared" si="9"/>
        <v>0.27360544217687077</v>
      </c>
    </row>
    <row r="291" spans="1:24" ht="14.4" x14ac:dyDescent="0.3">
      <c r="A291" s="7">
        <v>1403</v>
      </c>
      <c r="B291" s="7" t="s">
        <v>293</v>
      </c>
      <c r="C291" s="8" t="s">
        <v>1047</v>
      </c>
      <c r="D291" s="15">
        <v>76993</v>
      </c>
      <c r="E291" s="19">
        <v>29150</v>
      </c>
      <c r="F291" s="19">
        <v>44536</v>
      </c>
      <c r="G291">
        <f t="shared" si="8"/>
        <v>0.65452667504939821</v>
      </c>
      <c r="I291">
        <v>1403</v>
      </c>
      <c r="J291" t="s">
        <v>293</v>
      </c>
      <c r="K291">
        <v>0.65452667504939821</v>
      </c>
      <c r="M291" s="31">
        <v>10</v>
      </c>
      <c r="N291" s="32">
        <v>1.3300889774505045E-2</v>
      </c>
      <c r="O291" s="33">
        <v>6</v>
      </c>
      <c r="Q291" s="35">
        <v>0.46313173156586579</v>
      </c>
      <c r="T291">
        <v>1403</v>
      </c>
      <c r="U291" t="s">
        <v>293</v>
      </c>
      <c r="V291" s="40">
        <v>1138</v>
      </c>
      <c r="W291">
        <v>38442</v>
      </c>
      <c r="X291">
        <f t="shared" si="9"/>
        <v>2.9603038343478487E-2</v>
      </c>
    </row>
    <row r="292" spans="1:24" ht="14.4" x14ac:dyDescent="0.3">
      <c r="A292" s="7">
        <v>1404</v>
      </c>
      <c r="B292" s="7" t="s">
        <v>294</v>
      </c>
      <c r="C292" s="8" t="s">
        <v>979</v>
      </c>
      <c r="D292" s="15">
        <v>27807</v>
      </c>
      <c r="E292" s="19">
        <v>6343</v>
      </c>
      <c r="F292" s="19">
        <v>18174</v>
      </c>
      <c r="G292">
        <f t="shared" si="8"/>
        <v>0.34901507648288765</v>
      </c>
      <c r="I292">
        <v>1404</v>
      </c>
      <c r="J292" t="s">
        <v>294</v>
      </c>
      <c r="K292">
        <v>0.34901507648288765</v>
      </c>
      <c r="M292" s="31">
        <v>13</v>
      </c>
      <c r="N292" s="32">
        <v>9.314727595678185E-2</v>
      </c>
      <c r="O292" s="33">
        <v>5</v>
      </c>
      <c r="Q292" s="35">
        <v>0.53208511210460852</v>
      </c>
      <c r="T292">
        <v>1404</v>
      </c>
      <c r="U292" t="s">
        <v>294</v>
      </c>
      <c r="V292" s="40">
        <v>444</v>
      </c>
      <c r="W292">
        <v>13826</v>
      </c>
      <c r="X292">
        <f t="shared" si="9"/>
        <v>3.2113409518298858E-2</v>
      </c>
    </row>
    <row r="293" spans="1:24" ht="14.4" x14ac:dyDescent="0.3">
      <c r="A293" s="7">
        <v>1405</v>
      </c>
      <c r="B293" s="7" t="s">
        <v>295</v>
      </c>
      <c r="C293" s="8" t="s">
        <v>1041</v>
      </c>
      <c r="D293" s="15">
        <v>6583</v>
      </c>
      <c r="E293" s="19">
        <v>554</v>
      </c>
      <c r="F293" s="19">
        <v>4297</v>
      </c>
      <c r="G293">
        <f t="shared" si="8"/>
        <v>0.12892715848266231</v>
      </c>
      <c r="I293">
        <v>1405</v>
      </c>
      <c r="J293" t="s">
        <v>295</v>
      </c>
      <c r="K293">
        <v>0.12892715848266231</v>
      </c>
      <c r="M293" s="31">
        <v>8</v>
      </c>
      <c r="N293" s="32">
        <v>5.4097126652217137E-2</v>
      </c>
      <c r="O293" s="33">
        <v>4</v>
      </c>
      <c r="Q293" s="35">
        <v>0.25648472648339254</v>
      </c>
      <c r="T293">
        <v>1405</v>
      </c>
      <c r="U293" t="s">
        <v>295</v>
      </c>
      <c r="V293" s="40">
        <v>272</v>
      </c>
      <c r="W293">
        <v>2932</v>
      </c>
      <c r="X293">
        <f t="shared" si="9"/>
        <v>9.2769440654843105E-2</v>
      </c>
    </row>
    <row r="294" spans="1:24" ht="14.4" x14ac:dyDescent="0.3">
      <c r="A294" s="7">
        <v>1406</v>
      </c>
      <c r="B294" s="7" t="s">
        <v>296</v>
      </c>
      <c r="C294" s="8" t="s">
        <v>1006</v>
      </c>
      <c r="D294" s="15">
        <v>8878</v>
      </c>
      <c r="E294" s="19">
        <v>1817</v>
      </c>
      <c r="F294" s="19">
        <v>5481</v>
      </c>
      <c r="G294">
        <f t="shared" si="8"/>
        <v>0.33150884875022807</v>
      </c>
      <c r="I294">
        <v>1406</v>
      </c>
      <c r="J294" t="s">
        <v>296</v>
      </c>
      <c r="K294">
        <v>0.33150884875022807</v>
      </c>
      <c r="M294" s="31">
        <v>7</v>
      </c>
      <c r="N294" s="32">
        <v>0.19110634331232762</v>
      </c>
      <c r="O294" s="33">
        <v>4</v>
      </c>
      <c r="Q294" s="35">
        <v>0.25497521504592507</v>
      </c>
      <c r="T294">
        <v>1406</v>
      </c>
      <c r="U294" t="s">
        <v>296</v>
      </c>
      <c r="V294" s="40">
        <v>454</v>
      </c>
      <c r="W294">
        <v>4220</v>
      </c>
      <c r="X294">
        <f t="shared" si="9"/>
        <v>0.10758293838862559</v>
      </c>
    </row>
    <row r="295" spans="1:24" ht="14.4" x14ac:dyDescent="0.3">
      <c r="A295" s="7">
        <v>1407</v>
      </c>
      <c r="B295" s="7" t="s">
        <v>297</v>
      </c>
      <c r="C295" s="8" t="s">
        <v>1048</v>
      </c>
      <c r="D295" s="15">
        <v>7412</v>
      </c>
      <c r="E295" s="19">
        <v>674</v>
      </c>
      <c r="F295" s="19">
        <v>4349</v>
      </c>
      <c r="G295">
        <f t="shared" si="8"/>
        <v>0.15497815589790756</v>
      </c>
      <c r="I295">
        <v>1407</v>
      </c>
      <c r="J295" t="s">
        <v>297</v>
      </c>
      <c r="K295">
        <v>0.15497815589790756</v>
      </c>
      <c r="M295" s="31">
        <v>10</v>
      </c>
      <c r="N295" s="32">
        <v>0.46369162394358804</v>
      </c>
      <c r="O295" s="33">
        <v>4</v>
      </c>
      <c r="Q295" s="35">
        <v>0.40986700986700986</v>
      </c>
      <c r="T295">
        <v>1407</v>
      </c>
      <c r="U295" t="s">
        <v>297</v>
      </c>
      <c r="V295" s="40">
        <v>212</v>
      </c>
      <c r="W295">
        <v>3510</v>
      </c>
      <c r="X295">
        <f t="shared" si="9"/>
        <v>6.0398860398860402E-2</v>
      </c>
    </row>
    <row r="296" spans="1:24" ht="14.4" x14ac:dyDescent="0.3">
      <c r="A296" s="7">
        <v>1408</v>
      </c>
      <c r="B296" s="7" t="s">
        <v>298</v>
      </c>
      <c r="C296" s="8" t="s">
        <v>998</v>
      </c>
      <c r="D296" s="15">
        <v>10106</v>
      </c>
      <c r="E296" s="19">
        <v>1639</v>
      </c>
      <c r="F296" s="19">
        <v>7247</v>
      </c>
      <c r="G296">
        <f t="shared" si="8"/>
        <v>0.22616255002069821</v>
      </c>
      <c r="I296">
        <v>1408</v>
      </c>
      <c r="J296" t="s">
        <v>298</v>
      </c>
      <c r="K296">
        <v>0.22616255002069821</v>
      </c>
      <c r="M296" s="31">
        <v>3</v>
      </c>
      <c r="N296" s="32">
        <v>0.22435312004480848</v>
      </c>
      <c r="O296" s="33">
        <v>2</v>
      </c>
      <c r="Q296" s="35">
        <v>0.33274714231880415</v>
      </c>
      <c r="T296">
        <v>1408</v>
      </c>
      <c r="U296" t="s">
        <v>298</v>
      </c>
      <c r="V296" s="40">
        <v>941</v>
      </c>
      <c r="W296">
        <v>4353</v>
      </c>
      <c r="X296">
        <f t="shared" si="9"/>
        <v>0.21617275442223755</v>
      </c>
    </row>
    <row r="297" spans="1:24" ht="14.4" x14ac:dyDescent="0.3">
      <c r="A297" s="7">
        <v>1409</v>
      </c>
      <c r="B297" s="7" t="s">
        <v>299</v>
      </c>
      <c r="C297" s="8" t="s">
        <v>1023</v>
      </c>
      <c r="D297" s="15">
        <v>28567</v>
      </c>
      <c r="E297" s="19">
        <v>7136</v>
      </c>
      <c r="F297" s="19">
        <v>18045</v>
      </c>
      <c r="G297">
        <f t="shared" si="8"/>
        <v>0.39545580493211419</v>
      </c>
      <c r="I297">
        <v>1409</v>
      </c>
      <c r="J297" t="s">
        <v>299</v>
      </c>
      <c r="K297">
        <v>0.39545580493211419</v>
      </c>
      <c r="M297" s="31">
        <v>11</v>
      </c>
      <c r="N297" s="32">
        <v>8.6922603044102681E-2</v>
      </c>
      <c r="O297" s="33">
        <v>4</v>
      </c>
      <c r="Q297" s="35">
        <v>0.43843553838725252</v>
      </c>
      <c r="T297">
        <v>1409</v>
      </c>
      <c r="U297" t="s">
        <v>299</v>
      </c>
      <c r="V297" s="40">
        <v>1107</v>
      </c>
      <c r="W297">
        <v>13997</v>
      </c>
      <c r="X297">
        <f t="shared" si="9"/>
        <v>7.9088376080588704E-2</v>
      </c>
    </row>
    <row r="298" spans="1:24" ht="14.4" x14ac:dyDescent="0.3">
      <c r="A298" s="7">
        <v>1410</v>
      </c>
      <c r="B298" s="7" t="s">
        <v>300</v>
      </c>
      <c r="C298" s="8" t="s">
        <v>1022</v>
      </c>
      <c r="D298" s="15">
        <v>20877</v>
      </c>
      <c r="E298" s="19">
        <v>3523</v>
      </c>
      <c r="F298" s="19">
        <v>13405</v>
      </c>
      <c r="G298">
        <f t="shared" si="8"/>
        <v>0.26281238343901531</v>
      </c>
      <c r="I298">
        <v>1410</v>
      </c>
      <c r="J298" t="s">
        <v>300</v>
      </c>
      <c r="K298">
        <v>0.26281238343901531</v>
      </c>
      <c r="M298" s="31">
        <v>7</v>
      </c>
      <c r="N298" s="32">
        <v>9.9977509206013948E-2</v>
      </c>
      <c r="O298" s="33">
        <v>3</v>
      </c>
      <c r="Q298" s="35">
        <v>0.39237089201877934</v>
      </c>
      <c r="T298">
        <v>1410</v>
      </c>
      <c r="U298" t="s">
        <v>300</v>
      </c>
      <c r="V298" s="40">
        <v>954</v>
      </c>
      <c r="W298">
        <v>10610</v>
      </c>
      <c r="X298">
        <f t="shared" si="9"/>
        <v>8.9915174363807734E-2</v>
      </c>
    </row>
    <row r="299" spans="1:24" ht="14.4" x14ac:dyDescent="0.3">
      <c r="A299" s="7">
        <v>1411</v>
      </c>
      <c r="B299" s="7" t="s">
        <v>301</v>
      </c>
      <c r="C299" s="8" t="s">
        <v>997</v>
      </c>
      <c r="D299" s="15">
        <v>281384</v>
      </c>
      <c r="E299" s="19">
        <v>68026</v>
      </c>
      <c r="F299" s="19">
        <v>190928</v>
      </c>
      <c r="G299">
        <f t="shared" si="8"/>
        <v>0.35629137685410206</v>
      </c>
      <c r="I299">
        <v>1411</v>
      </c>
      <c r="J299" t="s">
        <v>301</v>
      </c>
      <c r="K299">
        <v>0.35629137685410206</v>
      </c>
      <c r="M299" s="31">
        <v>7</v>
      </c>
      <c r="N299" s="32">
        <v>0.11589751324864832</v>
      </c>
      <c r="O299" s="33">
        <v>2</v>
      </c>
      <c r="Q299" s="35">
        <v>0.45466086325716359</v>
      </c>
      <c r="T299">
        <v>1411</v>
      </c>
      <c r="U299" t="s">
        <v>301</v>
      </c>
      <c r="V299" s="40">
        <v>21685</v>
      </c>
      <c r="W299">
        <v>140070</v>
      </c>
      <c r="X299">
        <f t="shared" si="9"/>
        <v>0.15481544941814807</v>
      </c>
    </row>
    <row r="300" spans="1:24" ht="14.4" x14ac:dyDescent="0.3">
      <c r="A300" s="7">
        <v>1412</v>
      </c>
      <c r="B300" s="7" t="s">
        <v>302</v>
      </c>
      <c r="C300" s="8" t="s">
        <v>1004</v>
      </c>
      <c r="D300" s="15">
        <v>26796</v>
      </c>
      <c r="E300" s="19">
        <v>3673</v>
      </c>
      <c r="F300" s="19">
        <v>18217</v>
      </c>
      <c r="G300">
        <f t="shared" si="8"/>
        <v>0.20162485590382609</v>
      </c>
      <c r="I300">
        <v>1412</v>
      </c>
      <c r="J300" t="s">
        <v>302</v>
      </c>
      <c r="K300">
        <v>0.20162485590382609</v>
      </c>
      <c r="M300" s="31">
        <v>11</v>
      </c>
      <c r="N300" s="32">
        <v>0.37460478306841971</v>
      </c>
      <c r="O300" s="33">
        <v>4</v>
      </c>
      <c r="Q300" s="35">
        <v>0.39721413580664816</v>
      </c>
      <c r="T300">
        <v>1412</v>
      </c>
      <c r="U300" t="s">
        <v>302</v>
      </c>
      <c r="V300" s="40">
        <v>963</v>
      </c>
      <c r="W300">
        <v>12873</v>
      </c>
      <c r="X300">
        <f t="shared" si="9"/>
        <v>7.4807737124213472E-2</v>
      </c>
    </row>
    <row r="301" spans="1:24" ht="14.4" x14ac:dyDescent="0.3">
      <c r="A301" s="7">
        <v>1413</v>
      </c>
      <c r="B301" s="7" t="s">
        <v>303</v>
      </c>
      <c r="C301" s="8" t="s">
        <v>1013</v>
      </c>
      <c r="D301" s="15">
        <v>250964</v>
      </c>
      <c r="E301" s="19">
        <v>60212</v>
      </c>
      <c r="F301" s="19">
        <v>169529</v>
      </c>
      <c r="G301">
        <f t="shared" si="8"/>
        <v>0.35517227141079105</v>
      </c>
      <c r="I301">
        <v>1413</v>
      </c>
      <c r="J301" t="s">
        <v>303</v>
      </c>
      <c r="K301">
        <v>0.35517227141079105</v>
      </c>
      <c r="M301" s="31">
        <v>4</v>
      </c>
      <c r="N301" s="32">
        <v>0.26708627342519653</v>
      </c>
      <c r="O301" s="33">
        <v>2</v>
      </c>
      <c r="Q301" s="35">
        <v>0.42356292454897376</v>
      </c>
      <c r="T301">
        <v>1413</v>
      </c>
      <c r="U301" t="s">
        <v>303</v>
      </c>
      <c r="V301" s="40">
        <v>27394</v>
      </c>
      <c r="W301">
        <v>125299</v>
      </c>
      <c r="X301">
        <f t="shared" si="9"/>
        <v>0.21862903933790373</v>
      </c>
    </row>
    <row r="302" spans="1:24" ht="14.4" x14ac:dyDescent="0.3">
      <c r="A302" s="7">
        <v>1414</v>
      </c>
      <c r="B302" s="7" t="s">
        <v>304</v>
      </c>
      <c r="C302" s="8" t="s">
        <v>1000</v>
      </c>
      <c r="D302" s="15">
        <v>31027</v>
      </c>
      <c r="E302" s="19">
        <v>4540</v>
      </c>
      <c r="F302" s="19">
        <v>19661</v>
      </c>
      <c r="G302">
        <f t="shared" si="8"/>
        <v>0.23091399216723463</v>
      </c>
      <c r="I302">
        <v>1414</v>
      </c>
      <c r="J302" t="s">
        <v>304</v>
      </c>
      <c r="K302">
        <v>0.23091399216723463</v>
      </c>
      <c r="M302" s="31">
        <v>10</v>
      </c>
      <c r="N302" s="32">
        <v>6.4614010060083993E-2</v>
      </c>
      <c r="O302" s="33">
        <v>4</v>
      </c>
      <c r="Q302" s="35">
        <v>0.40639087775125959</v>
      </c>
      <c r="T302">
        <v>1414</v>
      </c>
      <c r="U302" t="s">
        <v>304</v>
      </c>
      <c r="V302" s="40">
        <v>1242</v>
      </c>
      <c r="W302">
        <v>15687</v>
      </c>
      <c r="X302">
        <f t="shared" si="9"/>
        <v>7.9173838209982791E-2</v>
      </c>
    </row>
    <row r="303" spans="1:24" ht="14.4" x14ac:dyDescent="0.3">
      <c r="A303" s="7">
        <v>1415</v>
      </c>
      <c r="B303" s="7" t="s">
        <v>305</v>
      </c>
      <c r="C303" s="8" t="s">
        <v>1009</v>
      </c>
      <c r="D303" s="15">
        <v>67862</v>
      </c>
      <c r="E303" s="19">
        <v>17884</v>
      </c>
      <c r="F303" s="19">
        <v>43722</v>
      </c>
      <c r="G303">
        <f t="shared" si="8"/>
        <v>0.40903892777091622</v>
      </c>
      <c r="I303">
        <v>1415</v>
      </c>
      <c r="J303" t="s">
        <v>305</v>
      </c>
      <c r="K303">
        <v>0.40903892777091622</v>
      </c>
      <c r="M303" s="31">
        <v>8</v>
      </c>
      <c r="N303" s="32">
        <v>0.12490087372338601</v>
      </c>
      <c r="O303" s="33">
        <v>4</v>
      </c>
      <c r="Q303" s="35">
        <v>0.28851014522280016</v>
      </c>
      <c r="T303">
        <v>1415</v>
      </c>
      <c r="U303" t="s">
        <v>305</v>
      </c>
      <c r="V303" s="40">
        <v>2446</v>
      </c>
      <c r="W303">
        <v>32913</v>
      </c>
      <c r="X303">
        <f t="shared" si="9"/>
        <v>7.4317139124358153E-2</v>
      </c>
    </row>
    <row r="304" spans="1:24" ht="14.4" x14ac:dyDescent="0.3">
      <c r="A304" s="7">
        <v>1416</v>
      </c>
      <c r="B304" s="7" t="s">
        <v>306</v>
      </c>
      <c r="C304" s="8" t="s">
        <v>1007</v>
      </c>
      <c r="D304" s="15">
        <v>14775</v>
      </c>
      <c r="E304" s="19">
        <v>2150</v>
      </c>
      <c r="F304" s="19">
        <v>8849</v>
      </c>
      <c r="G304">
        <f t="shared" si="8"/>
        <v>0.24296530681432929</v>
      </c>
      <c r="I304">
        <v>1416</v>
      </c>
      <c r="J304" t="s">
        <v>306</v>
      </c>
      <c r="K304">
        <v>0.24296530681432929</v>
      </c>
      <c r="M304" s="31">
        <v>9</v>
      </c>
      <c r="N304" s="32">
        <v>3.5151836547578252E-2</v>
      </c>
      <c r="O304" s="33">
        <v>4</v>
      </c>
      <c r="Q304" s="35">
        <v>0.35525222551928781</v>
      </c>
      <c r="T304">
        <v>1416</v>
      </c>
      <c r="U304" t="s">
        <v>306</v>
      </c>
      <c r="V304" s="40">
        <v>378</v>
      </c>
      <c r="W304">
        <v>7489</v>
      </c>
      <c r="X304">
        <f t="shared" si="9"/>
        <v>5.047402857524369E-2</v>
      </c>
    </row>
    <row r="305" spans="1:24" ht="14.4" x14ac:dyDescent="0.3">
      <c r="A305" s="7">
        <v>1418</v>
      </c>
      <c r="B305" s="7" t="s">
        <v>307</v>
      </c>
      <c r="C305" s="8" t="s">
        <v>988</v>
      </c>
      <c r="D305" s="15">
        <v>32319</v>
      </c>
      <c r="E305" s="19">
        <v>4799</v>
      </c>
      <c r="F305" s="19">
        <v>20666</v>
      </c>
      <c r="G305">
        <f t="shared" si="8"/>
        <v>0.23221716829575148</v>
      </c>
      <c r="I305">
        <v>1418</v>
      </c>
      <c r="J305" t="s">
        <v>307</v>
      </c>
      <c r="K305">
        <v>0.23221716829575148</v>
      </c>
      <c r="M305" s="31">
        <v>11</v>
      </c>
      <c r="N305" s="32">
        <v>0.17142350877830487</v>
      </c>
      <c r="O305" s="33">
        <v>4</v>
      </c>
      <c r="Q305" s="35">
        <v>0.40944473274519977</v>
      </c>
      <c r="T305">
        <v>1418</v>
      </c>
      <c r="U305" t="s">
        <v>307</v>
      </c>
      <c r="V305" s="40">
        <v>976</v>
      </c>
      <c r="W305">
        <v>16227</v>
      </c>
      <c r="X305">
        <f t="shared" si="9"/>
        <v>6.0146669131694093E-2</v>
      </c>
    </row>
    <row r="306" spans="1:24" ht="14.4" x14ac:dyDescent="0.3">
      <c r="A306" s="7">
        <v>1420</v>
      </c>
      <c r="B306" s="7" t="s">
        <v>308</v>
      </c>
      <c r="C306" s="8" t="s">
        <v>997</v>
      </c>
      <c r="D306" s="15">
        <v>44102</v>
      </c>
      <c r="E306" s="19">
        <v>7351</v>
      </c>
      <c r="F306" s="19">
        <v>29865</v>
      </c>
      <c r="G306">
        <f t="shared" si="8"/>
        <v>0.24614096768792901</v>
      </c>
      <c r="I306">
        <v>1420</v>
      </c>
      <c r="J306" t="s">
        <v>308</v>
      </c>
      <c r="K306">
        <v>0.24614096768792901</v>
      </c>
      <c r="M306" s="31">
        <v>7</v>
      </c>
      <c r="N306" s="32">
        <v>0.22327923894795748</v>
      </c>
      <c r="O306" s="33">
        <v>3</v>
      </c>
      <c r="Q306" s="35">
        <v>0.20233407317247798</v>
      </c>
      <c r="T306">
        <v>1420</v>
      </c>
      <c r="U306" t="s">
        <v>308</v>
      </c>
      <c r="V306" s="40">
        <v>2826</v>
      </c>
      <c r="W306">
        <v>22306</v>
      </c>
      <c r="X306">
        <f t="shared" si="9"/>
        <v>0.12669236976598225</v>
      </c>
    </row>
    <row r="307" spans="1:24" ht="14.4" x14ac:dyDescent="0.3">
      <c r="A307" s="7">
        <v>1421</v>
      </c>
      <c r="B307" s="7" t="s">
        <v>309</v>
      </c>
      <c r="C307" s="8" t="s">
        <v>1016</v>
      </c>
      <c r="D307" s="15">
        <v>481983</v>
      </c>
      <c r="E307" s="19">
        <v>56611</v>
      </c>
      <c r="F307" s="19">
        <v>332221</v>
      </c>
      <c r="G307">
        <f t="shared" si="8"/>
        <v>0.17040163024011126</v>
      </c>
      <c r="I307">
        <v>1421</v>
      </c>
      <c r="J307" t="s">
        <v>309</v>
      </c>
      <c r="K307">
        <v>0.17040163024011126</v>
      </c>
      <c r="M307" s="31">
        <v>1</v>
      </c>
      <c r="N307" s="32">
        <v>0.47926612951927033</v>
      </c>
      <c r="O307" s="33">
        <v>1</v>
      </c>
      <c r="Q307" s="35">
        <v>0.22138822254894375</v>
      </c>
      <c r="T307">
        <v>1421</v>
      </c>
      <c r="U307" t="s">
        <v>309</v>
      </c>
      <c r="V307" s="40">
        <v>134481</v>
      </c>
      <c r="W307">
        <v>263559</v>
      </c>
      <c r="X307">
        <f t="shared" si="9"/>
        <v>0.51025007683289125</v>
      </c>
    </row>
    <row r="308" spans="1:24" ht="14.4" x14ac:dyDescent="0.3">
      <c r="A308" s="7">
        <v>1422</v>
      </c>
      <c r="B308" s="7" t="s">
        <v>310</v>
      </c>
      <c r="C308" s="8" t="s">
        <v>1029</v>
      </c>
      <c r="D308" s="15">
        <v>31817</v>
      </c>
      <c r="E308" s="19">
        <v>7759</v>
      </c>
      <c r="F308" s="19">
        <v>20372</v>
      </c>
      <c r="G308">
        <f t="shared" si="8"/>
        <v>0.38086589436481444</v>
      </c>
      <c r="I308">
        <v>1422</v>
      </c>
      <c r="J308" t="s">
        <v>310</v>
      </c>
      <c r="K308">
        <v>0.38086589436481444</v>
      </c>
      <c r="M308" s="31">
        <v>11</v>
      </c>
      <c r="N308" s="32">
        <v>6.1842121798976579E-2</v>
      </c>
      <c r="O308" s="33">
        <v>4</v>
      </c>
      <c r="Q308" s="35">
        <v>0.37286777097291296</v>
      </c>
      <c r="T308">
        <v>1422</v>
      </c>
      <c r="U308" t="s">
        <v>310</v>
      </c>
      <c r="V308" s="40">
        <v>582</v>
      </c>
      <c r="W308">
        <v>15753</v>
      </c>
      <c r="X308">
        <f t="shared" si="9"/>
        <v>3.6945343744048752E-2</v>
      </c>
    </row>
    <row r="309" spans="1:24" ht="14.4" x14ac:dyDescent="0.3">
      <c r="A309" s="7">
        <v>1423</v>
      </c>
      <c r="B309" s="7" t="s">
        <v>311</v>
      </c>
      <c r="C309" s="8" t="s">
        <v>1040</v>
      </c>
      <c r="D309" s="15">
        <v>127416</v>
      </c>
      <c r="E309" s="19">
        <v>28913</v>
      </c>
      <c r="F309" s="19">
        <v>84404</v>
      </c>
      <c r="G309">
        <f t="shared" si="8"/>
        <v>0.34255485522013174</v>
      </c>
      <c r="I309">
        <v>1423</v>
      </c>
      <c r="J309" t="s">
        <v>311</v>
      </c>
      <c r="K309">
        <v>0.34255485522013174</v>
      </c>
      <c r="M309" s="31">
        <v>6</v>
      </c>
      <c r="N309" s="32">
        <v>0.12236443155964567</v>
      </c>
      <c r="O309" s="33">
        <v>3</v>
      </c>
      <c r="Q309" s="35">
        <v>0.32500507362392045</v>
      </c>
      <c r="T309">
        <v>1423</v>
      </c>
      <c r="U309" t="s">
        <v>311</v>
      </c>
      <c r="V309" s="40">
        <v>9455</v>
      </c>
      <c r="W309">
        <v>63693</v>
      </c>
      <c r="X309">
        <f t="shared" si="9"/>
        <v>0.14844645408443627</v>
      </c>
    </row>
    <row r="310" spans="1:24" ht="14.4" x14ac:dyDescent="0.3">
      <c r="A310" s="7">
        <v>1424</v>
      </c>
      <c r="B310" s="7" t="s">
        <v>312</v>
      </c>
      <c r="C310" s="8" t="s">
        <v>1021</v>
      </c>
      <c r="D310" s="15">
        <v>45449</v>
      </c>
      <c r="E310" s="19">
        <v>13591</v>
      </c>
      <c r="F310" s="19">
        <v>28329</v>
      </c>
      <c r="G310">
        <f t="shared" si="8"/>
        <v>0.47975572734653538</v>
      </c>
      <c r="I310">
        <v>1424</v>
      </c>
      <c r="J310" t="s">
        <v>312</v>
      </c>
      <c r="K310">
        <v>0.47975572734653538</v>
      </c>
      <c r="M310" s="31">
        <v>10</v>
      </c>
      <c r="N310" s="32">
        <v>3.0641011753151464E-2</v>
      </c>
      <c r="O310" s="33">
        <v>6</v>
      </c>
      <c r="Q310" s="35">
        <v>0.34730936293436293</v>
      </c>
      <c r="T310">
        <v>1424</v>
      </c>
      <c r="U310" t="s">
        <v>312</v>
      </c>
      <c r="V310" s="40">
        <v>862</v>
      </c>
      <c r="W310">
        <v>22316</v>
      </c>
      <c r="X310">
        <f t="shared" si="9"/>
        <v>3.8626994084961459E-2</v>
      </c>
    </row>
    <row r="311" spans="1:24" ht="14.4" x14ac:dyDescent="0.3">
      <c r="A311" s="7">
        <v>1425</v>
      </c>
      <c r="B311" s="7" t="s">
        <v>313</v>
      </c>
      <c r="C311" s="8" t="s">
        <v>978</v>
      </c>
      <c r="D311" s="15">
        <v>126636</v>
      </c>
      <c r="E311" s="19">
        <v>39976</v>
      </c>
      <c r="F311" s="19">
        <v>77966</v>
      </c>
      <c r="G311">
        <f t="shared" si="8"/>
        <v>0.51273632096041866</v>
      </c>
      <c r="I311">
        <v>1425</v>
      </c>
      <c r="J311" t="s">
        <v>313</v>
      </c>
      <c r="K311">
        <v>0.51273632096041866</v>
      </c>
      <c r="M311" s="31">
        <v>9</v>
      </c>
      <c r="N311" s="32">
        <v>2.3914825415098206E-2</v>
      </c>
      <c r="O311" s="33">
        <v>5</v>
      </c>
      <c r="Q311" s="35">
        <v>0.4189167075765014</v>
      </c>
      <c r="T311">
        <v>1425</v>
      </c>
      <c r="U311" t="s">
        <v>313</v>
      </c>
      <c r="V311" s="40">
        <v>2482</v>
      </c>
      <c r="W311">
        <v>62225</v>
      </c>
      <c r="X311">
        <f t="shared" si="9"/>
        <v>3.988750502209723E-2</v>
      </c>
    </row>
    <row r="312" spans="1:24" ht="14.4" x14ac:dyDescent="0.3">
      <c r="A312" s="7">
        <v>1426</v>
      </c>
      <c r="B312" s="7" t="s">
        <v>314</v>
      </c>
      <c r="C312" s="8" t="s">
        <v>1001</v>
      </c>
      <c r="D312" s="15">
        <v>19978</v>
      </c>
      <c r="E312" s="19">
        <v>3739</v>
      </c>
      <c r="F312" s="19">
        <v>13336</v>
      </c>
      <c r="G312">
        <f t="shared" si="8"/>
        <v>0.28036892621475706</v>
      </c>
      <c r="I312">
        <v>1426</v>
      </c>
      <c r="J312" t="s">
        <v>314</v>
      </c>
      <c r="K312">
        <v>0.28036892621475706</v>
      </c>
      <c r="M312" s="31">
        <v>9</v>
      </c>
      <c r="N312" s="32">
        <v>0.14111537340316885</v>
      </c>
      <c r="O312" s="33">
        <v>4</v>
      </c>
      <c r="Q312" s="35">
        <v>0.4924712134632418</v>
      </c>
      <c r="T312">
        <v>1426</v>
      </c>
      <c r="U312" t="s">
        <v>314</v>
      </c>
      <c r="V312" s="40">
        <v>747</v>
      </c>
      <c r="W312">
        <v>9980</v>
      </c>
      <c r="X312">
        <f t="shared" si="9"/>
        <v>7.4849699398797598E-2</v>
      </c>
    </row>
    <row r="313" spans="1:24" ht="14.4" x14ac:dyDescent="0.3">
      <c r="A313" s="7">
        <v>1427</v>
      </c>
      <c r="B313" s="7" t="s">
        <v>315</v>
      </c>
      <c r="C313" s="8" t="s">
        <v>983</v>
      </c>
      <c r="D313" s="15">
        <v>12941</v>
      </c>
      <c r="E313" s="19">
        <v>1717</v>
      </c>
      <c r="F313" s="19">
        <v>8306</v>
      </c>
      <c r="G313">
        <f t="shared" si="8"/>
        <v>0.20671803515530943</v>
      </c>
      <c r="I313">
        <v>1427</v>
      </c>
      <c r="J313" t="s">
        <v>315</v>
      </c>
      <c r="K313">
        <v>0.20671803515530943</v>
      </c>
      <c r="M313" s="31">
        <v>8</v>
      </c>
      <c r="N313" s="32">
        <v>0.14184441834861677</v>
      </c>
      <c r="O313" s="33">
        <v>3</v>
      </c>
      <c r="Q313" s="35">
        <v>0.50101673705615513</v>
      </c>
      <c r="T313">
        <v>1427</v>
      </c>
      <c r="U313" t="s">
        <v>315</v>
      </c>
      <c r="V313" s="40">
        <v>531</v>
      </c>
      <c r="W313">
        <v>6214</v>
      </c>
      <c r="X313">
        <f t="shared" si="9"/>
        <v>8.5452204699066628E-2</v>
      </c>
    </row>
    <row r="314" spans="1:24" ht="14.4" x14ac:dyDescent="0.3">
      <c r="A314" s="7">
        <v>1428</v>
      </c>
      <c r="B314" s="7" t="s">
        <v>316</v>
      </c>
      <c r="C314" s="8" t="s">
        <v>1041</v>
      </c>
      <c r="D314" s="15">
        <v>13434</v>
      </c>
      <c r="E314" s="19">
        <v>1627</v>
      </c>
      <c r="F314" s="19">
        <v>9735</v>
      </c>
      <c r="G314">
        <f t="shared" si="8"/>
        <v>0.16712891628145865</v>
      </c>
      <c r="I314">
        <v>1428</v>
      </c>
      <c r="J314" t="s">
        <v>316</v>
      </c>
      <c r="K314">
        <v>0.16712891628145865</v>
      </c>
      <c r="M314" s="31">
        <v>8</v>
      </c>
      <c r="N314" s="32">
        <v>7.1506803333505869E-2</v>
      </c>
      <c r="O314" s="33">
        <v>4</v>
      </c>
      <c r="Q314" s="35">
        <v>0.46029298380878952</v>
      </c>
      <c r="T314">
        <v>1428</v>
      </c>
      <c r="U314" t="s">
        <v>316</v>
      </c>
      <c r="V314" s="40">
        <v>426</v>
      </c>
      <c r="W314">
        <v>5575</v>
      </c>
      <c r="X314">
        <f t="shared" si="9"/>
        <v>7.6412556053811656E-2</v>
      </c>
    </row>
    <row r="315" spans="1:24" ht="14.4" x14ac:dyDescent="0.3">
      <c r="A315" s="7">
        <v>1429</v>
      </c>
      <c r="B315" s="7" t="s">
        <v>317</v>
      </c>
      <c r="C315" s="8" t="s">
        <v>1027</v>
      </c>
      <c r="D315" s="15">
        <v>35246</v>
      </c>
      <c r="E315" s="19">
        <v>6010</v>
      </c>
      <c r="F315" s="19">
        <v>23324</v>
      </c>
      <c r="G315">
        <f t="shared" si="8"/>
        <v>0.25767449837077688</v>
      </c>
      <c r="I315">
        <v>1429</v>
      </c>
      <c r="J315" t="s">
        <v>317</v>
      </c>
      <c r="K315">
        <v>0.25767449837077688</v>
      </c>
      <c r="M315" s="31">
        <v>8</v>
      </c>
      <c r="N315" s="32">
        <v>0.21347515830416899</v>
      </c>
      <c r="O315" s="33">
        <v>3</v>
      </c>
      <c r="Q315" s="35">
        <v>0.40627118644067794</v>
      </c>
      <c r="T315">
        <v>1429</v>
      </c>
      <c r="U315" t="s">
        <v>317</v>
      </c>
      <c r="V315" s="40">
        <v>1620</v>
      </c>
      <c r="W315">
        <v>17689</v>
      </c>
      <c r="X315">
        <f t="shared" si="9"/>
        <v>9.1582339306913896E-2</v>
      </c>
    </row>
    <row r="316" spans="1:24" ht="14.4" x14ac:dyDescent="0.3">
      <c r="A316" s="7">
        <v>1430</v>
      </c>
      <c r="B316" s="7" t="s">
        <v>318</v>
      </c>
      <c r="C316" s="8" t="s">
        <v>1028</v>
      </c>
      <c r="D316" s="15">
        <v>52268</v>
      </c>
      <c r="E316" s="19">
        <v>7611</v>
      </c>
      <c r="F316" s="19">
        <v>36247</v>
      </c>
      <c r="G316">
        <f t="shared" si="8"/>
        <v>0.20997599801362871</v>
      </c>
      <c r="I316">
        <v>1430</v>
      </c>
      <c r="J316" t="s">
        <v>318</v>
      </c>
      <c r="K316">
        <v>0.20997599801362871</v>
      </c>
      <c r="M316" s="31">
        <v>7</v>
      </c>
      <c r="N316" s="32">
        <v>0.16284669864047951</v>
      </c>
      <c r="O316" s="33">
        <v>3</v>
      </c>
      <c r="Q316" s="35">
        <v>0.50598353670751006</v>
      </c>
      <c r="T316">
        <v>1430</v>
      </c>
      <c r="U316" t="s">
        <v>318</v>
      </c>
      <c r="V316" s="40">
        <v>2339</v>
      </c>
      <c r="W316">
        <v>22875</v>
      </c>
      <c r="X316">
        <f t="shared" si="9"/>
        <v>0.10225136612021858</v>
      </c>
    </row>
    <row r="317" spans="1:24" ht="14.4" x14ac:dyDescent="0.3">
      <c r="A317" s="7">
        <v>1431</v>
      </c>
      <c r="B317" s="7" t="s">
        <v>319</v>
      </c>
      <c r="C317" s="8" t="s">
        <v>1048</v>
      </c>
      <c r="D317" s="15">
        <v>20760</v>
      </c>
      <c r="E317" s="19">
        <v>3848</v>
      </c>
      <c r="F317" s="19">
        <v>13053</v>
      </c>
      <c r="G317">
        <f t="shared" si="8"/>
        <v>0.29479813069792382</v>
      </c>
      <c r="I317">
        <v>1431</v>
      </c>
      <c r="J317" t="s">
        <v>319</v>
      </c>
      <c r="K317">
        <v>0.29479813069792382</v>
      </c>
      <c r="M317" s="31">
        <v>8</v>
      </c>
      <c r="N317" s="32">
        <v>0.22586080652997381</v>
      </c>
      <c r="O317" s="33">
        <v>5</v>
      </c>
      <c r="Q317" s="35">
        <v>0.42169811320754719</v>
      </c>
      <c r="T317">
        <v>1431</v>
      </c>
      <c r="U317" t="s">
        <v>319</v>
      </c>
      <c r="V317" s="40">
        <v>672</v>
      </c>
      <c r="W317">
        <v>10008</v>
      </c>
      <c r="X317">
        <f t="shared" si="9"/>
        <v>6.7146282973621102E-2</v>
      </c>
    </row>
    <row r="318" spans="1:24" ht="14.4" x14ac:dyDescent="0.3">
      <c r="A318" s="7">
        <v>1432</v>
      </c>
      <c r="B318" s="7" t="s">
        <v>320</v>
      </c>
      <c r="C318" s="8" t="s">
        <v>1017</v>
      </c>
      <c r="D318" s="15">
        <v>11329</v>
      </c>
      <c r="E318" s="19">
        <v>1323</v>
      </c>
      <c r="F318" s="19">
        <v>7085</v>
      </c>
      <c r="G318">
        <f t="shared" si="8"/>
        <v>0.18673253352152436</v>
      </c>
      <c r="I318">
        <v>1432</v>
      </c>
      <c r="J318" t="s">
        <v>320</v>
      </c>
      <c r="K318">
        <v>0.18673253352152436</v>
      </c>
      <c r="M318" s="31">
        <v>3</v>
      </c>
      <c r="N318" s="32">
        <v>0.46377775767155782</v>
      </c>
      <c r="O318" s="33">
        <v>2</v>
      </c>
      <c r="Q318" s="35">
        <v>0.30751094644661503</v>
      </c>
      <c r="T318">
        <v>1432</v>
      </c>
      <c r="U318" t="s">
        <v>320</v>
      </c>
      <c r="V318" s="40">
        <v>1649</v>
      </c>
      <c r="W318">
        <v>5457</v>
      </c>
      <c r="X318">
        <f t="shared" si="9"/>
        <v>0.30218068535825543</v>
      </c>
    </row>
    <row r="319" spans="1:24" ht="14.4" x14ac:dyDescent="0.3">
      <c r="A319" s="7">
        <v>1433</v>
      </c>
      <c r="B319" s="7" t="s">
        <v>321</v>
      </c>
      <c r="C319" s="8" t="s">
        <v>1019</v>
      </c>
      <c r="D319" s="15">
        <v>131186</v>
      </c>
      <c r="E319" s="19">
        <v>23108</v>
      </c>
      <c r="F319" s="19">
        <v>93855</v>
      </c>
      <c r="G319">
        <f t="shared" si="8"/>
        <v>0.24620957860529541</v>
      </c>
      <c r="I319">
        <v>1433</v>
      </c>
      <c r="J319" t="s">
        <v>321</v>
      </c>
      <c r="K319">
        <v>0.24620957860529541</v>
      </c>
      <c r="M319" s="31">
        <v>4</v>
      </c>
      <c r="N319" s="32">
        <v>0.12474946698470106</v>
      </c>
      <c r="O319" s="33">
        <v>2</v>
      </c>
      <c r="Q319" s="35">
        <v>0.48601398601398599</v>
      </c>
      <c r="T319">
        <v>1433</v>
      </c>
      <c r="U319" t="s">
        <v>321</v>
      </c>
      <c r="V319" s="40">
        <v>11944</v>
      </c>
      <c r="W319">
        <v>65761</v>
      </c>
      <c r="X319">
        <f t="shared" si="9"/>
        <v>0.18162740834233057</v>
      </c>
    </row>
    <row r="320" spans="1:24" ht="14.4" x14ac:dyDescent="0.3">
      <c r="A320" s="7">
        <v>1434</v>
      </c>
      <c r="B320" s="7" t="s">
        <v>322</v>
      </c>
      <c r="C320" s="8" t="s">
        <v>997</v>
      </c>
      <c r="D320" s="15">
        <v>84666</v>
      </c>
      <c r="E320" s="19">
        <v>16680</v>
      </c>
      <c r="F320" s="19">
        <v>56612</v>
      </c>
      <c r="G320">
        <f t="shared" si="8"/>
        <v>0.29463717939659434</v>
      </c>
      <c r="I320">
        <v>1434</v>
      </c>
      <c r="J320" t="s">
        <v>322</v>
      </c>
      <c r="K320">
        <v>0.29463717939659434</v>
      </c>
      <c r="M320" s="31">
        <v>7</v>
      </c>
      <c r="N320" s="32">
        <v>0.19750104025402329</v>
      </c>
      <c r="O320" s="33">
        <v>3</v>
      </c>
      <c r="Q320" s="35">
        <v>0.47488533392996979</v>
      </c>
      <c r="T320">
        <v>1434</v>
      </c>
      <c r="U320" t="s">
        <v>322</v>
      </c>
      <c r="V320" s="40">
        <v>5370</v>
      </c>
      <c r="W320">
        <v>42326</v>
      </c>
      <c r="X320">
        <f t="shared" si="9"/>
        <v>0.12687237159192932</v>
      </c>
    </row>
    <row r="321" spans="1:24" ht="14.4" x14ac:dyDescent="0.3">
      <c r="A321" s="7">
        <v>1435</v>
      </c>
      <c r="B321" s="7" t="s">
        <v>323</v>
      </c>
      <c r="C321" s="8" t="s">
        <v>987</v>
      </c>
      <c r="D321" s="15">
        <v>18129</v>
      </c>
      <c r="E321" s="19">
        <v>2769</v>
      </c>
      <c r="F321" s="19">
        <v>11830</v>
      </c>
      <c r="G321">
        <f t="shared" si="8"/>
        <v>0.23406593406593407</v>
      </c>
      <c r="I321">
        <v>1435</v>
      </c>
      <c r="J321" t="s">
        <v>323</v>
      </c>
      <c r="K321">
        <v>0.23406593406593407</v>
      </c>
      <c r="M321" s="31">
        <v>9</v>
      </c>
      <c r="N321" s="32">
        <v>0.29187525055919195</v>
      </c>
      <c r="O321" s="33">
        <v>4</v>
      </c>
      <c r="Q321" s="35">
        <v>0.4653517739025857</v>
      </c>
      <c r="T321">
        <v>1435</v>
      </c>
      <c r="U321" t="s">
        <v>323</v>
      </c>
      <c r="V321" s="40">
        <v>856</v>
      </c>
      <c r="W321">
        <v>9169</v>
      </c>
      <c r="X321">
        <f t="shared" si="9"/>
        <v>9.3358054313447486E-2</v>
      </c>
    </row>
    <row r="322" spans="1:24" ht="14.4" x14ac:dyDescent="0.3">
      <c r="A322" s="7">
        <v>1436</v>
      </c>
      <c r="B322" s="7" t="s">
        <v>324</v>
      </c>
      <c r="C322" s="8" t="s">
        <v>1053</v>
      </c>
      <c r="D322" s="15">
        <v>10046</v>
      </c>
      <c r="E322" s="19">
        <v>1353</v>
      </c>
      <c r="F322" s="19">
        <v>6172</v>
      </c>
      <c r="G322">
        <f t="shared" ref="G322:G385" si="10">E322/F322</f>
        <v>0.21921581335061568</v>
      </c>
      <c r="I322">
        <v>1436</v>
      </c>
      <c r="J322" t="s">
        <v>324</v>
      </c>
      <c r="K322">
        <v>0.21921581335061568</v>
      </c>
      <c r="M322" s="31">
        <v>11</v>
      </c>
      <c r="N322" s="32">
        <v>0.2534971587100654</v>
      </c>
      <c r="O322" s="33">
        <v>4</v>
      </c>
      <c r="Q322" s="35">
        <v>0.43568464730290457</v>
      </c>
      <c r="T322">
        <v>1436</v>
      </c>
      <c r="U322" t="s">
        <v>324</v>
      </c>
      <c r="V322" s="40">
        <v>428</v>
      </c>
      <c r="W322">
        <v>5012</v>
      </c>
      <c r="X322">
        <f t="shared" si="9"/>
        <v>8.5395051875498798E-2</v>
      </c>
    </row>
    <row r="323" spans="1:24" ht="14.4" x14ac:dyDescent="0.3">
      <c r="A323" s="7">
        <v>1437</v>
      </c>
      <c r="B323" s="7" t="s">
        <v>325</v>
      </c>
      <c r="C323" s="8" t="s">
        <v>977</v>
      </c>
      <c r="D323" s="15">
        <v>22065</v>
      </c>
      <c r="E323" s="19">
        <v>4089</v>
      </c>
      <c r="F323" s="19">
        <v>14437</v>
      </c>
      <c r="G323">
        <f t="shared" si="10"/>
        <v>0.28323058807231422</v>
      </c>
      <c r="I323">
        <v>1437</v>
      </c>
      <c r="J323" t="s">
        <v>325</v>
      </c>
      <c r="K323">
        <v>0.28323058807231422</v>
      </c>
      <c r="M323" s="31">
        <v>10</v>
      </c>
      <c r="N323" s="32">
        <v>8.0818421702547591E-2</v>
      </c>
      <c r="O323" s="33">
        <v>4</v>
      </c>
      <c r="Q323" s="35">
        <v>0.31678486997635935</v>
      </c>
      <c r="T323">
        <v>1437</v>
      </c>
      <c r="U323" t="s">
        <v>325</v>
      </c>
      <c r="V323" s="40">
        <v>660</v>
      </c>
      <c r="W323">
        <v>10743</v>
      </c>
      <c r="X323">
        <f t="shared" ref="X323:X386" si="11">V323/W323</f>
        <v>6.1435353253281207E-2</v>
      </c>
    </row>
    <row r="324" spans="1:24" ht="14.4" x14ac:dyDescent="0.3">
      <c r="A324" s="7">
        <v>1438</v>
      </c>
      <c r="B324" s="7" t="s">
        <v>326</v>
      </c>
      <c r="C324" s="8" t="s">
        <v>1005</v>
      </c>
      <c r="D324" s="15">
        <v>28434</v>
      </c>
      <c r="E324" s="19">
        <v>6313</v>
      </c>
      <c r="F324" s="19">
        <v>18468</v>
      </c>
      <c r="G324">
        <f t="shared" si="10"/>
        <v>0.34183452458306257</v>
      </c>
      <c r="I324">
        <v>1438</v>
      </c>
      <c r="J324" t="s">
        <v>326</v>
      </c>
      <c r="K324">
        <v>0.34183452458306257</v>
      </c>
      <c r="M324" s="31">
        <v>9</v>
      </c>
      <c r="N324" s="32">
        <v>3.5802240868407435E-2</v>
      </c>
      <c r="O324" s="33">
        <v>5</v>
      </c>
      <c r="Q324" s="35">
        <v>0.38723959992355228</v>
      </c>
      <c r="T324">
        <v>1438</v>
      </c>
      <c r="U324" t="s">
        <v>326</v>
      </c>
      <c r="V324" s="40">
        <v>1227</v>
      </c>
      <c r="W324">
        <v>14219</v>
      </c>
      <c r="X324">
        <f t="shared" si="11"/>
        <v>8.6292988255151554E-2</v>
      </c>
    </row>
    <row r="325" spans="1:24" ht="14.4" x14ac:dyDescent="0.3">
      <c r="A325" s="7">
        <v>1439</v>
      </c>
      <c r="B325" s="7" t="s">
        <v>327</v>
      </c>
      <c r="C325" s="8" t="s">
        <v>1020</v>
      </c>
      <c r="D325" s="15">
        <v>199482</v>
      </c>
      <c r="E325" s="19">
        <v>45458</v>
      </c>
      <c r="F325" s="19">
        <v>135314</v>
      </c>
      <c r="G325">
        <f t="shared" si="10"/>
        <v>0.33594454380182392</v>
      </c>
      <c r="I325">
        <v>1439</v>
      </c>
      <c r="J325" t="s">
        <v>327</v>
      </c>
      <c r="K325">
        <v>0.33594454380182392</v>
      </c>
      <c r="M325" s="31">
        <v>5</v>
      </c>
      <c r="N325" s="32">
        <v>0.13394312621287066</v>
      </c>
      <c r="O325" s="33">
        <v>2</v>
      </c>
      <c r="Q325" s="35">
        <v>0</v>
      </c>
      <c r="T325">
        <v>1439</v>
      </c>
      <c r="U325" t="s">
        <v>327</v>
      </c>
      <c r="V325" s="40">
        <v>18667</v>
      </c>
      <c r="W325">
        <v>99840</v>
      </c>
      <c r="X325">
        <f t="shared" si="11"/>
        <v>0.18696915064102565</v>
      </c>
    </row>
    <row r="326" spans="1:24" ht="14.4" x14ac:dyDescent="0.3">
      <c r="A326" s="7">
        <v>1440</v>
      </c>
      <c r="B326" s="7" t="s">
        <v>328</v>
      </c>
      <c r="C326" s="8" t="s">
        <v>1028</v>
      </c>
      <c r="D326" s="15">
        <v>58412</v>
      </c>
      <c r="E326" s="19">
        <v>10955</v>
      </c>
      <c r="F326" s="19">
        <v>39743</v>
      </c>
      <c r="G326">
        <f t="shared" si="10"/>
        <v>0.27564602571522029</v>
      </c>
      <c r="I326">
        <v>1440</v>
      </c>
      <c r="J326" t="s">
        <v>328</v>
      </c>
      <c r="K326">
        <v>0.27564602571522029</v>
      </c>
      <c r="M326" s="31">
        <v>4</v>
      </c>
      <c r="N326" s="32">
        <v>0.18854011575092755</v>
      </c>
      <c r="O326" s="33">
        <v>2</v>
      </c>
      <c r="Q326" s="35">
        <v>0.35286740394481814</v>
      </c>
      <c r="T326">
        <v>1440</v>
      </c>
      <c r="U326" t="s">
        <v>328</v>
      </c>
      <c r="V326" s="40">
        <v>6092</v>
      </c>
      <c r="W326">
        <v>29348</v>
      </c>
      <c r="X326">
        <f t="shared" si="11"/>
        <v>0.20757802916723456</v>
      </c>
    </row>
    <row r="327" spans="1:24" ht="14.4" x14ac:dyDescent="0.3">
      <c r="A327" s="7">
        <v>1441</v>
      </c>
      <c r="B327" s="7" t="s">
        <v>329</v>
      </c>
      <c r="C327" s="8" t="s">
        <v>1029</v>
      </c>
      <c r="D327" s="15">
        <v>50304</v>
      </c>
      <c r="E327" s="19">
        <v>12654</v>
      </c>
      <c r="F327" s="19">
        <v>32862</v>
      </c>
      <c r="G327">
        <f t="shared" si="10"/>
        <v>0.38506481650538615</v>
      </c>
      <c r="I327">
        <v>1441</v>
      </c>
      <c r="J327" t="s">
        <v>329</v>
      </c>
      <c r="K327">
        <v>0.38506481650538615</v>
      </c>
      <c r="M327" s="31">
        <v>9</v>
      </c>
      <c r="N327" s="32">
        <v>0.13675910035575126</v>
      </c>
      <c r="O327" s="33">
        <v>3</v>
      </c>
      <c r="Q327" s="35">
        <v>0.29406554472984942</v>
      </c>
      <c r="T327">
        <v>1441</v>
      </c>
      <c r="U327" t="s">
        <v>329</v>
      </c>
      <c r="V327" s="40">
        <v>1585</v>
      </c>
      <c r="W327">
        <v>24833</v>
      </c>
      <c r="X327">
        <f t="shared" si="11"/>
        <v>6.3826360085370279E-2</v>
      </c>
    </row>
    <row r="328" spans="1:24" ht="14.4" x14ac:dyDescent="0.3">
      <c r="A328" s="7">
        <v>1442</v>
      </c>
      <c r="B328" s="7" t="s">
        <v>330</v>
      </c>
      <c r="C328" s="8" t="s">
        <v>1042</v>
      </c>
      <c r="D328" s="15">
        <v>66852</v>
      </c>
      <c r="E328" s="19">
        <v>13471</v>
      </c>
      <c r="F328" s="19">
        <v>45329</v>
      </c>
      <c r="G328">
        <f t="shared" si="10"/>
        <v>0.29718281894592863</v>
      </c>
      <c r="I328">
        <v>1442</v>
      </c>
      <c r="J328" t="s">
        <v>330</v>
      </c>
      <c r="K328">
        <v>0.29718281894592863</v>
      </c>
      <c r="M328" s="31">
        <v>7</v>
      </c>
      <c r="N328" s="32">
        <v>0.12859787116534921</v>
      </c>
      <c r="O328" s="33">
        <v>3</v>
      </c>
      <c r="Q328" s="35">
        <v>0.49482758620689654</v>
      </c>
      <c r="T328">
        <v>1442</v>
      </c>
      <c r="U328" t="s">
        <v>330</v>
      </c>
      <c r="V328" s="40">
        <v>5659</v>
      </c>
      <c r="W328">
        <v>33567</v>
      </c>
      <c r="X328">
        <f t="shared" si="11"/>
        <v>0.16858819674084666</v>
      </c>
    </row>
    <row r="329" spans="1:24" ht="14.4" x14ac:dyDescent="0.3">
      <c r="A329" s="7">
        <v>1443</v>
      </c>
      <c r="B329" s="7" t="s">
        <v>331</v>
      </c>
      <c r="C329" s="8" t="s">
        <v>977</v>
      </c>
      <c r="D329" s="15">
        <v>23667</v>
      </c>
      <c r="E329" s="19">
        <v>5329</v>
      </c>
      <c r="F329" s="19">
        <v>15551</v>
      </c>
      <c r="G329">
        <f t="shared" si="10"/>
        <v>0.3426789274001672</v>
      </c>
      <c r="I329">
        <v>1443</v>
      </c>
      <c r="J329" t="s">
        <v>331</v>
      </c>
      <c r="K329">
        <v>0.3426789274001672</v>
      </c>
      <c r="M329" s="31">
        <v>9</v>
      </c>
      <c r="N329" s="32">
        <v>0.3256147845138283</v>
      </c>
      <c r="O329" s="33">
        <v>4</v>
      </c>
      <c r="Q329" s="35">
        <v>0.39037508846426044</v>
      </c>
      <c r="T329">
        <v>1443</v>
      </c>
      <c r="U329" t="s">
        <v>331</v>
      </c>
      <c r="V329" s="40">
        <v>1241</v>
      </c>
      <c r="W329">
        <v>11562</v>
      </c>
      <c r="X329">
        <f t="shared" si="11"/>
        <v>0.10733437121605259</v>
      </c>
    </row>
    <row r="330" spans="1:24" ht="14.4" x14ac:dyDescent="0.3">
      <c r="A330" s="7">
        <v>1444</v>
      </c>
      <c r="B330" s="7" t="s">
        <v>332</v>
      </c>
      <c r="C330" s="8" t="s">
        <v>1007</v>
      </c>
      <c r="D330" s="15">
        <v>27612</v>
      </c>
      <c r="E330" s="19">
        <v>8754</v>
      </c>
      <c r="F330" s="19">
        <v>16960</v>
      </c>
      <c r="G330">
        <f t="shared" si="10"/>
        <v>0.51615566037735849</v>
      </c>
      <c r="I330">
        <v>1444</v>
      </c>
      <c r="J330" t="s">
        <v>332</v>
      </c>
      <c r="K330">
        <v>0.51615566037735849</v>
      </c>
      <c r="M330" s="31">
        <v>13</v>
      </c>
      <c r="N330" s="32">
        <v>9.3267776896642871E-3</v>
      </c>
      <c r="O330" s="33">
        <v>6</v>
      </c>
      <c r="Q330" s="35">
        <v>0.48817345597897505</v>
      </c>
      <c r="T330">
        <v>1444</v>
      </c>
      <c r="U330" t="s">
        <v>332</v>
      </c>
      <c r="V330" s="40">
        <v>232</v>
      </c>
      <c r="W330">
        <v>13521</v>
      </c>
      <c r="X330">
        <f t="shared" si="11"/>
        <v>1.7158494194216403E-2</v>
      </c>
    </row>
    <row r="331" spans="1:24" ht="14.4" x14ac:dyDescent="0.3">
      <c r="A331" s="7">
        <v>1445</v>
      </c>
      <c r="B331" s="7" t="s">
        <v>333</v>
      </c>
      <c r="C331" s="8" t="s">
        <v>1000</v>
      </c>
      <c r="D331" s="15">
        <v>15411</v>
      </c>
      <c r="E331" s="19">
        <v>1673</v>
      </c>
      <c r="F331" s="19">
        <v>8605</v>
      </c>
      <c r="G331">
        <f t="shared" si="10"/>
        <v>0.19442184776292853</v>
      </c>
      <c r="I331">
        <v>1445</v>
      </c>
      <c r="J331" t="s">
        <v>333</v>
      </c>
      <c r="K331">
        <v>0.19442184776292853</v>
      </c>
      <c r="M331" s="31">
        <v>11</v>
      </c>
      <c r="N331" s="32">
        <v>0.12653698362784915</v>
      </c>
      <c r="O331" s="33">
        <v>4</v>
      </c>
      <c r="Q331" s="35">
        <v>0.45368663594470043</v>
      </c>
      <c r="T331">
        <v>1445</v>
      </c>
      <c r="U331" t="s">
        <v>333</v>
      </c>
      <c r="V331" s="40">
        <v>635</v>
      </c>
      <c r="W331">
        <v>7963</v>
      </c>
      <c r="X331">
        <f t="shared" si="11"/>
        <v>7.9743815145045832E-2</v>
      </c>
    </row>
    <row r="332" spans="1:24" ht="14.4" x14ac:dyDescent="0.3">
      <c r="A332" s="7">
        <v>1446</v>
      </c>
      <c r="B332" s="7" t="s">
        <v>334</v>
      </c>
      <c r="C332" s="8" t="s">
        <v>993</v>
      </c>
      <c r="D332" s="15">
        <v>29313</v>
      </c>
      <c r="E332" s="19">
        <v>8519</v>
      </c>
      <c r="F332" s="19">
        <v>18559</v>
      </c>
      <c r="G332">
        <f t="shared" si="10"/>
        <v>0.45902257664744867</v>
      </c>
      <c r="I332">
        <v>1446</v>
      </c>
      <c r="J332" t="s">
        <v>334</v>
      </c>
      <c r="K332">
        <v>0.45902257664744867</v>
      </c>
      <c r="M332" s="31">
        <v>12</v>
      </c>
      <c r="N332" s="32">
        <v>1.0234349849335895E-2</v>
      </c>
      <c r="O332" s="33">
        <v>6</v>
      </c>
      <c r="Q332" s="35">
        <v>0.2914629559984957</v>
      </c>
      <c r="T332">
        <v>1446</v>
      </c>
      <c r="U332" t="s">
        <v>334</v>
      </c>
      <c r="V332" s="40">
        <v>280</v>
      </c>
      <c r="W332">
        <v>14423</v>
      </c>
      <c r="X332">
        <f t="shared" si="11"/>
        <v>1.9413436871663317E-2</v>
      </c>
    </row>
    <row r="333" spans="1:24" ht="14.4" x14ac:dyDescent="0.3">
      <c r="A333" s="7">
        <v>1447</v>
      </c>
      <c r="B333" s="7" t="s">
        <v>335</v>
      </c>
      <c r="C333" s="8" t="s">
        <v>1021</v>
      </c>
      <c r="D333" s="15">
        <v>118201</v>
      </c>
      <c r="E333" s="19">
        <v>28642</v>
      </c>
      <c r="F333" s="19">
        <v>81030</v>
      </c>
      <c r="G333">
        <f t="shared" si="10"/>
        <v>0.35347402196717265</v>
      </c>
      <c r="I333">
        <v>1447</v>
      </c>
      <c r="J333" t="s">
        <v>335</v>
      </c>
      <c r="K333">
        <v>0.35347402196717265</v>
      </c>
      <c r="M333" s="31">
        <v>4</v>
      </c>
      <c r="N333" s="32">
        <v>0.16282050790541172</v>
      </c>
      <c r="O333" s="33">
        <v>3</v>
      </c>
      <c r="Q333" s="35">
        <v>0.46575708935259497</v>
      </c>
      <c r="T333">
        <v>1447</v>
      </c>
      <c r="U333" t="s">
        <v>335</v>
      </c>
      <c r="V333" s="40">
        <v>6015</v>
      </c>
      <c r="W333">
        <v>57263</v>
      </c>
      <c r="X333">
        <f t="shared" si="11"/>
        <v>0.10504164993102003</v>
      </c>
    </row>
    <row r="334" spans="1:24" ht="14.4" x14ac:dyDescent="0.3">
      <c r="A334" s="7">
        <v>1448</v>
      </c>
      <c r="B334" s="7" t="s">
        <v>336</v>
      </c>
      <c r="C334" s="8" t="s">
        <v>1017</v>
      </c>
      <c r="D334" s="15">
        <v>350100</v>
      </c>
      <c r="E334" s="19">
        <v>53151</v>
      </c>
      <c r="F334" s="19">
        <v>241923</v>
      </c>
      <c r="G334">
        <f t="shared" si="10"/>
        <v>0.21970213663025012</v>
      </c>
      <c r="I334">
        <v>1448</v>
      </c>
      <c r="J334" t="s">
        <v>336</v>
      </c>
      <c r="K334">
        <v>0.21970213663025012</v>
      </c>
      <c r="M334" s="31">
        <v>1</v>
      </c>
      <c r="N334" s="32">
        <v>0.52563217162364628</v>
      </c>
      <c r="O334" s="33">
        <v>1</v>
      </c>
      <c r="Q334" s="35">
        <v>0.15969130305728702</v>
      </c>
      <c r="T334">
        <v>1448</v>
      </c>
      <c r="U334" t="s">
        <v>336</v>
      </c>
      <c r="V334" s="40">
        <v>81910</v>
      </c>
      <c r="W334">
        <v>186198</v>
      </c>
      <c r="X334">
        <f t="shared" si="11"/>
        <v>0.43990805486632512</v>
      </c>
    </row>
    <row r="335" spans="1:24" ht="14.4" x14ac:dyDescent="0.3">
      <c r="A335" s="7">
        <v>1449</v>
      </c>
      <c r="B335" s="7" t="s">
        <v>337</v>
      </c>
      <c r="C335" s="8" t="s">
        <v>1016</v>
      </c>
      <c r="D335" s="15">
        <v>474514</v>
      </c>
      <c r="E335" s="19">
        <v>90357</v>
      </c>
      <c r="F335" s="19">
        <v>342573</v>
      </c>
      <c r="G335">
        <f t="shared" si="10"/>
        <v>0.26375984096820237</v>
      </c>
      <c r="I335">
        <v>1449</v>
      </c>
      <c r="J335" t="s">
        <v>337</v>
      </c>
      <c r="K335">
        <v>0.26375984096820237</v>
      </c>
      <c r="M335" s="31">
        <v>3</v>
      </c>
      <c r="N335" s="32">
        <v>0.28460991845153366</v>
      </c>
      <c r="O335" s="33">
        <v>1</v>
      </c>
      <c r="Q335" s="35">
        <v>0.41123684183553189</v>
      </c>
      <c r="T335">
        <v>1449</v>
      </c>
      <c r="U335" t="s">
        <v>337</v>
      </c>
      <c r="V335" s="40">
        <v>73736</v>
      </c>
      <c r="W335">
        <v>239896</v>
      </c>
      <c r="X335">
        <f t="shared" si="11"/>
        <v>0.30736652549438087</v>
      </c>
    </row>
    <row r="336" spans="1:24" ht="14.4" x14ac:dyDescent="0.3">
      <c r="A336" s="7">
        <v>1450</v>
      </c>
      <c r="B336" s="7" t="s">
        <v>338</v>
      </c>
      <c r="C336" s="8" t="s">
        <v>1022</v>
      </c>
      <c r="D336" s="15">
        <v>151500</v>
      </c>
      <c r="E336" s="19">
        <v>28830</v>
      </c>
      <c r="F336" s="19">
        <v>106287</v>
      </c>
      <c r="G336">
        <f t="shared" si="10"/>
        <v>0.27124671878969209</v>
      </c>
      <c r="I336">
        <v>1450</v>
      </c>
      <c r="J336" t="s">
        <v>338</v>
      </c>
      <c r="K336">
        <v>0.27124671878969209</v>
      </c>
      <c r="M336" s="31">
        <v>4</v>
      </c>
      <c r="N336" s="32">
        <v>0.1594084655132583</v>
      </c>
      <c r="O336" s="33">
        <v>2</v>
      </c>
      <c r="Q336" s="35">
        <v>0.47473084230525647</v>
      </c>
      <c r="T336">
        <v>1450</v>
      </c>
      <c r="U336" t="s">
        <v>338</v>
      </c>
      <c r="V336" s="40">
        <v>13212</v>
      </c>
      <c r="W336">
        <v>76001</v>
      </c>
      <c r="X336">
        <f t="shared" si="11"/>
        <v>0.17383981789713293</v>
      </c>
    </row>
    <row r="337" spans="1:24" ht="14.4" x14ac:dyDescent="0.3">
      <c r="A337" s="7">
        <v>1451</v>
      </c>
      <c r="B337" s="7" t="s">
        <v>339</v>
      </c>
      <c r="C337" s="8" t="s">
        <v>984</v>
      </c>
      <c r="D337" s="15">
        <v>60839</v>
      </c>
      <c r="E337" s="19">
        <v>12262</v>
      </c>
      <c r="F337" s="19">
        <v>40853</v>
      </c>
      <c r="G337">
        <f t="shared" si="10"/>
        <v>0.30014931583971799</v>
      </c>
      <c r="I337">
        <v>1451</v>
      </c>
      <c r="J337" t="s">
        <v>339</v>
      </c>
      <c r="K337">
        <v>0.30014931583971799</v>
      </c>
      <c r="M337" s="31">
        <v>7</v>
      </c>
      <c r="N337" s="32">
        <v>0.26244818030972594</v>
      </c>
      <c r="O337" s="33">
        <v>3</v>
      </c>
      <c r="Q337" s="35">
        <v>0.4564983888292159</v>
      </c>
      <c r="T337">
        <v>1451</v>
      </c>
      <c r="U337" t="s">
        <v>339</v>
      </c>
      <c r="V337" s="40">
        <v>4607</v>
      </c>
      <c r="W337">
        <v>29533</v>
      </c>
      <c r="X337">
        <f t="shared" si="11"/>
        <v>0.15599498865675684</v>
      </c>
    </row>
    <row r="338" spans="1:24" ht="14.4" x14ac:dyDescent="0.3">
      <c r="A338" s="7">
        <v>1452</v>
      </c>
      <c r="B338" s="7" t="s">
        <v>340</v>
      </c>
      <c r="C338" s="8" t="s">
        <v>1043</v>
      </c>
      <c r="D338" s="15">
        <v>21154</v>
      </c>
      <c r="E338" s="19">
        <v>3462</v>
      </c>
      <c r="F338" s="19">
        <v>13357</v>
      </c>
      <c r="G338">
        <f t="shared" si="10"/>
        <v>0.25918993786029798</v>
      </c>
      <c r="I338">
        <v>1452</v>
      </c>
      <c r="J338" t="s">
        <v>340</v>
      </c>
      <c r="K338">
        <v>0.25918993786029798</v>
      </c>
      <c r="M338" s="31">
        <v>9</v>
      </c>
      <c r="N338" s="32">
        <v>9.9226377449166306E-2</v>
      </c>
      <c r="O338" s="33">
        <v>4</v>
      </c>
      <c r="Q338" s="35">
        <v>0.50302031850631523</v>
      </c>
      <c r="T338">
        <v>1452</v>
      </c>
      <c r="U338" t="s">
        <v>340</v>
      </c>
      <c r="V338" s="40">
        <v>681</v>
      </c>
      <c r="W338">
        <v>10594</v>
      </c>
      <c r="X338">
        <f t="shared" si="11"/>
        <v>6.4281668869171235E-2</v>
      </c>
    </row>
    <row r="339" spans="1:24" ht="14.4" x14ac:dyDescent="0.3">
      <c r="A339" s="7">
        <v>1453</v>
      </c>
      <c r="B339" s="7" t="s">
        <v>341</v>
      </c>
      <c r="C339" s="8" t="s">
        <v>1042</v>
      </c>
      <c r="D339" s="15">
        <v>24271</v>
      </c>
      <c r="E339" s="19">
        <v>4841</v>
      </c>
      <c r="F339" s="19">
        <v>16261</v>
      </c>
      <c r="G339">
        <f t="shared" si="10"/>
        <v>0.29770616813234119</v>
      </c>
      <c r="I339">
        <v>1453</v>
      </c>
      <c r="J339" t="s">
        <v>341</v>
      </c>
      <c r="K339">
        <v>0.29770616813234119</v>
      </c>
      <c r="M339" s="31">
        <v>9</v>
      </c>
      <c r="N339" s="32">
        <v>7.8151336656094236E-2</v>
      </c>
      <c r="O339" s="33">
        <v>4</v>
      </c>
      <c r="Q339" s="35">
        <v>0.50392724266225708</v>
      </c>
      <c r="T339">
        <v>1453</v>
      </c>
      <c r="U339" t="s">
        <v>341</v>
      </c>
      <c r="V339" s="40">
        <v>1013</v>
      </c>
      <c r="W339">
        <v>11833</v>
      </c>
      <c r="X339">
        <f t="shared" si="11"/>
        <v>8.5608045297050628E-2</v>
      </c>
    </row>
    <row r="340" spans="1:24" ht="14.4" x14ac:dyDescent="0.3">
      <c r="A340" s="7">
        <v>1455</v>
      </c>
      <c r="B340" s="7" t="s">
        <v>342</v>
      </c>
      <c r="C340" s="8" t="s">
        <v>1005</v>
      </c>
      <c r="D340" s="15">
        <v>6546</v>
      </c>
      <c r="E340" s="19">
        <v>1085</v>
      </c>
      <c r="F340" s="19">
        <v>4171</v>
      </c>
      <c r="G340">
        <f t="shared" si="10"/>
        <v>0.26012946535602971</v>
      </c>
      <c r="I340">
        <v>1455</v>
      </c>
      <c r="J340" t="s">
        <v>342</v>
      </c>
      <c r="K340">
        <v>0.26012946535602971</v>
      </c>
      <c r="M340" s="31">
        <v>7</v>
      </c>
      <c r="N340" s="32">
        <v>0.10927853619463977</v>
      </c>
      <c r="O340" s="33">
        <v>4</v>
      </c>
      <c r="Q340" s="35">
        <v>0.392823418319169</v>
      </c>
      <c r="T340">
        <v>1455</v>
      </c>
      <c r="U340" t="s">
        <v>342</v>
      </c>
      <c r="V340" s="40">
        <v>296</v>
      </c>
      <c r="W340">
        <v>3326</v>
      </c>
      <c r="X340">
        <f t="shared" si="11"/>
        <v>8.8995790739627184E-2</v>
      </c>
    </row>
    <row r="341" spans="1:24" ht="14.4" x14ac:dyDescent="0.3">
      <c r="A341" s="7">
        <v>1456</v>
      </c>
      <c r="B341" s="7" t="s">
        <v>343</v>
      </c>
      <c r="C341" s="8" t="s">
        <v>1015</v>
      </c>
      <c r="D341" s="15">
        <v>13879</v>
      </c>
      <c r="E341" s="19">
        <v>1906</v>
      </c>
      <c r="F341" s="19">
        <v>8859</v>
      </c>
      <c r="G341">
        <f t="shared" si="10"/>
        <v>0.21514843661812846</v>
      </c>
      <c r="I341">
        <v>1456</v>
      </c>
      <c r="J341" t="s">
        <v>343</v>
      </c>
      <c r="K341">
        <v>0.21514843661812846</v>
      </c>
      <c r="M341" s="31">
        <v>7</v>
      </c>
      <c r="N341" s="32">
        <v>0.16445100678156563</v>
      </c>
      <c r="O341" s="33">
        <v>3</v>
      </c>
      <c r="Q341" s="35">
        <v>0.36430542778288866</v>
      </c>
      <c r="T341">
        <v>1456</v>
      </c>
      <c r="U341" t="s">
        <v>343</v>
      </c>
      <c r="V341" s="40">
        <v>941</v>
      </c>
      <c r="W341">
        <v>6914</v>
      </c>
      <c r="X341">
        <f t="shared" si="11"/>
        <v>0.13610066531674864</v>
      </c>
    </row>
    <row r="342" spans="1:24" ht="14.4" x14ac:dyDescent="0.3">
      <c r="A342" s="7">
        <v>1457</v>
      </c>
      <c r="B342" s="7" t="s">
        <v>344</v>
      </c>
      <c r="C342" s="8" t="s">
        <v>997</v>
      </c>
      <c r="D342" s="15">
        <v>11499</v>
      </c>
      <c r="E342" s="19">
        <v>1163</v>
      </c>
      <c r="F342" s="19">
        <v>6947</v>
      </c>
      <c r="G342">
        <f t="shared" si="10"/>
        <v>0.16741039297538507</v>
      </c>
      <c r="I342">
        <v>1457</v>
      </c>
      <c r="J342" t="s">
        <v>344</v>
      </c>
      <c r="K342">
        <v>0.16741039297538507</v>
      </c>
      <c r="M342" s="31">
        <v>10</v>
      </c>
      <c r="N342" s="32">
        <v>0.10826213232217533</v>
      </c>
      <c r="O342" s="33">
        <v>4</v>
      </c>
      <c r="Q342" s="35">
        <v>0.34849501781196757</v>
      </c>
      <c r="T342">
        <v>1457</v>
      </c>
      <c r="U342" t="s">
        <v>344</v>
      </c>
      <c r="V342" s="40">
        <v>331</v>
      </c>
      <c r="W342">
        <v>5760</v>
      </c>
      <c r="X342">
        <f t="shared" si="11"/>
        <v>5.7465277777777775E-2</v>
      </c>
    </row>
    <row r="343" spans="1:24" ht="14.4" x14ac:dyDescent="0.3">
      <c r="A343" s="7">
        <v>1458</v>
      </c>
      <c r="B343" s="7" t="s">
        <v>345</v>
      </c>
      <c r="C343" s="8" t="s">
        <v>1011</v>
      </c>
      <c r="D343" s="15">
        <v>39123</v>
      </c>
      <c r="E343" s="19">
        <v>7838</v>
      </c>
      <c r="F343" s="19">
        <v>26090</v>
      </c>
      <c r="G343">
        <f t="shared" si="10"/>
        <v>0.30042161747796092</v>
      </c>
      <c r="I343">
        <v>1458</v>
      </c>
      <c r="J343" t="s">
        <v>345</v>
      </c>
      <c r="K343">
        <v>0.30042161747796092</v>
      </c>
      <c r="M343" s="31">
        <v>11</v>
      </c>
      <c r="N343" s="32">
        <v>4.3307108069653925E-2</v>
      </c>
      <c r="O343" s="33">
        <v>4</v>
      </c>
      <c r="Q343" s="35">
        <v>0.43861607142857145</v>
      </c>
      <c r="T343">
        <v>1458</v>
      </c>
      <c r="U343" t="s">
        <v>345</v>
      </c>
      <c r="V343" s="40">
        <v>1467</v>
      </c>
      <c r="W343">
        <v>19252</v>
      </c>
      <c r="X343">
        <f t="shared" si="11"/>
        <v>7.619987533762726E-2</v>
      </c>
    </row>
    <row r="344" spans="1:24" ht="14.4" x14ac:dyDescent="0.3">
      <c r="A344" s="7">
        <v>1459</v>
      </c>
      <c r="B344" s="7" t="s">
        <v>346</v>
      </c>
      <c r="C344" s="8" t="s">
        <v>1006</v>
      </c>
      <c r="D344" s="15">
        <v>7305</v>
      </c>
      <c r="E344" s="19">
        <v>617</v>
      </c>
      <c r="F344" s="19">
        <v>4632</v>
      </c>
      <c r="G344">
        <f t="shared" si="10"/>
        <v>0.13320379965457685</v>
      </c>
      <c r="I344">
        <v>1459</v>
      </c>
      <c r="J344" t="s">
        <v>346</v>
      </c>
      <c r="K344">
        <v>0.13320379965457685</v>
      </c>
      <c r="M344" s="31">
        <v>10</v>
      </c>
      <c r="N344" s="32">
        <v>0.2611805039150269</v>
      </c>
      <c r="O344" s="33">
        <v>4</v>
      </c>
      <c r="Q344" s="35">
        <v>0.53803442531926704</v>
      </c>
      <c r="T344">
        <v>1459</v>
      </c>
      <c r="U344" t="s">
        <v>346</v>
      </c>
      <c r="V344" s="40">
        <v>218</v>
      </c>
      <c r="W344">
        <v>3793</v>
      </c>
      <c r="X344">
        <f t="shared" si="11"/>
        <v>5.7474294753493277E-2</v>
      </c>
    </row>
    <row r="345" spans="1:24" ht="14.4" x14ac:dyDescent="0.3">
      <c r="A345" s="7">
        <v>1460</v>
      </c>
      <c r="B345" s="7" t="s">
        <v>347</v>
      </c>
      <c r="C345" s="8" t="s">
        <v>1006</v>
      </c>
      <c r="D345" s="15">
        <v>4844</v>
      </c>
      <c r="E345" s="19">
        <v>468</v>
      </c>
      <c r="F345" s="19">
        <v>2971</v>
      </c>
      <c r="G345">
        <f t="shared" si="10"/>
        <v>0.15752271962302256</v>
      </c>
      <c r="I345">
        <v>1460</v>
      </c>
      <c r="J345" t="s">
        <v>347</v>
      </c>
      <c r="K345">
        <v>0.15752271962302256</v>
      </c>
      <c r="M345" s="31">
        <v>5</v>
      </c>
      <c r="N345" s="32">
        <v>0.14926924366026978</v>
      </c>
      <c r="O345" s="33">
        <v>4</v>
      </c>
      <c r="Q345" s="35">
        <v>0.46609752093252338</v>
      </c>
      <c r="T345">
        <v>1460</v>
      </c>
      <c r="U345" t="s">
        <v>347</v>
      </c>
      <c r="V345" s="40">
        <v>231</v>
      </c>
      <c r="W345">
        <v>2242</v>
      </c>
      <c r="X345">
        <f t="shared" si="11"/>
        <v>0.10303300624442462</v>
      </c>
    </row>
    <row r="346" spans="1:24" ht="14.4" x14ac:dyDescent="0.3">
      <c r="A346" s="7">
        <v>1461</v>
      </c>
      <c r="B346" s="7" t="s">
        <v>348</v>
      </c>
      <c r="C346" s="8" t="s">
        <v>1017</v>
      </c>
      <c r="D346" s="15">
        <v>110209</v>
      </c>
      <c r="E346" s="19">
        <v>24137</v>
      </c>
      <c r="F346" s="19">
        <v>75686</v>
      </c>
      <c r="G346">
        <f t="shared" si="10"/>
        <v>0.31890970589012502</v>
      </c>
      <c r="I346">
        <v>1461</v>
      </c>
      <c r="J346" t="s">
        <v>348</v>
      </c>
      <c r="K346">
        <v>0.31890970589012502</v>
      </c>
      <c r="M346" s="31">
        <v>7</v>
      </c>
      <c r="N346" s="32">
        <v>0.28262380714457658</v>
      </c>
      <c r="O346" s="33">
        <v>2</v>
      </c>
      <c r="Q346" s="35">
        <v>0.40752403049386809</v>
      </c>
      <c r="T346">
        <v>1461</v>
      </c>
      <c r="U346" t="s">
        <v>348</v>
      </c>
      <c r="V346" s="40">
        <v>8207</v>
      </c>
      <c r="W346">
        <v>54291</v>
      </c>
      <c r="X346">
        <f t="shared" si="11"/>
        <v>0.15116686006888802</v>
      </c>
    </row>
    <row r="347" spans="1:24" ht="14.4" x14ac:dyDescent="0.3">
      <c r="A347" s="7">
        <v>1462</v>
      </c>
      <c r="B347" s="7" t="s">
        <v>349</v>
      </c>
      <c r="C347" s="8" t="s">
        <v>988</v>
      </c>
      <c r="D347" s="15">
        <v>23017</v>
      </c>
      <c r="E347" s="19">
        <v>2610</v>
      </c>
      <c r="F347" s="19">
        <v>15452</v>
      </c>
      <c r="G347">
        <f t="shared" si="10"/>
        <v>0.16891017344033135</v>
      </c>
      <c r="I347">
        <v>1462</v>
      </c>
      <c r="J347" t="s">
        <v>349</v>
      </c>
      <c r="K347">
        <v>0.16891017344033135</v>
      </c>
      <c r="M347" s="31">
        <v>10</v>
      </c>
      <c r="N347" s="32">
        <v>0.11411444102471931</v>
      </c>
      <c r="O347" s="33">
        <v>4</v>
      </c>
      <c r="Q347" s="35">
        <v>0.61169937060348023</v>
      </c>
      <c r="T347">
        <v>1462</v>
      </c>
      <c r="U347" t="s">
        <v>349</v>
      </c>
      <c r="V347" s="40">
        <v>603</v>
      </c>
      <c r="W347">
        <v>10359</v>
      </c>
      <c r="X347">
        <f t="shared" si="11"/>
        <v>5.8210251954821893E-2</v>
      </c>
    </row>
    <row r="348" spans="1:24" ht="14.4" x14ac:dyDescent="0.3">
      <c r="A348" s="7">
        <v>1463</v>
      </c>
      <c r="B348" s="7" t="s">
        <v>350</v>
      </c>
      <c r="C348" s="8" t="s">
        <v>1025</v>
      </c>
      <c r="D348" s="15">
        <v>16239</v>
      </c>
      <c r="E348" s="19">
        <v>2076</v>
      </c>
      <c r="F348" s="19">
        <v>11116</v>
      </c>
      <c r="G348">
        <f t="shared" si="10"/>
        <v>0.18675782655631523</v>
      </c>
      <c r="I348">
        <v>1463</v>
      </c>
      <c r="J348" t="s">
        <v>350</v>
      </c>
      <c r="K348">
        <v>0.18675782655631523</v>
      </c>
      <c r="M348" s="31">
        <v>8</v>
      </c>
      <c r="N348" s="32">
        <v>9.1537714789182101E-2</v>
      </c>
      <c r="O348" s="33">
        <v>5</v>
      </c>
      <c r="Q348" s="35">
        <v>0.6867703661290836</v>
      </c>
      <c r="T348">
        <v>1463</v>
      </c>
      <c r="U348" t="s">
        <v>350</v>
      </c>
      <c r="V348" s="40">
        <v>331</v>
      </c>
      <c r="W348">
        <v>7278</v>
      </c>
      <c r="X348">
        <f t="shared" si="11"/>
        <v>4.5479527342676559E-2</v>
      </c>
    </row>
    <row r="349" spans="1:24" ht="14.4" x14ac:dyDescent="0.3">
      <c r="A349" s="7">
        <v>1464</v>
      </c>
      <c r="B349" s="7" t="s">
        <v>351</v>
      </c>
      <c r="C349" s="8" t="s">
        <v>1004</v>
      </c>
      <c r="D349" s="15">
        <v>83399</v>
      </c>
      <c r="E349" s="19">
        <v>14346</v>
      </c>
      <c r="F349" s="19">
        <v>56925</v>
      </c>
      <c r="G349">
        <f t="shared" si="10"/>
        <v>0.25201581027667985</v>
      </c>
      <c r="I349">
        <v>1464</v>
      </c>
      <c r="J349" t="s">
        <v>351</v>
      </c>
      <c r="K349">
        <v>0.25201581027667985</v>
      </c>
      <c r="M349" s="31">
        <v>5</v>
      </c>
      <c r="N349" s="32">
        <v>0.41885985751010951</v>
      </c>
      <c r="O349" s="33">
        <v>2</v>
      </c>
      <c r="Q349" s="35">
        <v>0.52262594739188584</v>
      </c>
      <c r="T349">
        <v>1464</v>
      </c>
      <c r="U349" t="s">
        <v>351</v>
      </c>
      <c r="V349" s="40">
        <v>6761</v>
      </c>
      <c r="W349">
        <v>41221</v>
      </c>
      <c r="X349">
        <f t="shared" si="11"/>
        <v>0.16401834016642003</v>
      </c>
    </row>
    <row r="350" spans="1:24" ht="14.4" x14ac:dyDescent="0.3">
      <c r="A350" s="7">
        <v>1465</v>
      </c>
      <c r="B350" s="7" t="s">
        <v>352</v>
      </c>
      <c r="C350" s="8" t="s">
        <v>1010</v>
      </c>
      <c r="D350" s="15">
        <v>19372</v>
      </c>
      <c r="E350" s="19">
        <v>2273</v>
      </c>
      <c r="F350" s="19">
        <v>12130</v>
      </c>
      <c r="G350">
        <f t="shared" si="10"/>
        <v>0.1873866446826051</v>
      </c>
      <c r="I350">
        <v>1465</v>
      </c>
      <c r="J350" t="s">
        <v>352</v>
      </c>
      <c r="K350">
        <v>0.1873866446826051</v>
      </c>
      <c r="M350" s="31">
        <v>7</v>
      </c>
      <c r="N350" s="32">
        <v>0.14523058193574911</v>
      </c>
      <c r="O350" s="33">
        <v>3</v>
      </c>
      <c r="Q350" s="35">
        <v>0.44003421727972625</v>
      </c>
      <c r="T350">
        <v>1465</v>
      </c>
      <c r="U350" t="s">
        <v>352</v>
      </c>
      <c r="V350" s="40">
        <v>919</v>
      </c>
      <c r="W350">
        <v>9794</v>
      </c>
      <c r="X350">
        <f t="shared" si="11"/>
        <v>9.383295895446192E-2</v>
      </c>
    </row>
    <row r="351" spans="1:24" ht="14.4" x14ac:dyDescent="0.3">
      <c r="A351" s="7">
        <v>1466</v>
      </c>
      <c r="B351" s="7" t="s">
        <v>353</v>
      </c>
      <c r="C351" s="8" t="s">
        <v>995</v>
      </c>
      <c r="D351" s="15">
        <v>3112</v>
      </c>
      <c r="E351" s="19">
        <v>279</v>
      </c>
      <c r="F351" s="19">
        <v>1853</v>
      </c>
      <c r="G351">
        <f t="shared" si="10"/>
        <v>0.15056664867781974</v>
      </c>
      <c r="I351">
        <v>1466</v>
      </c>
      <c r="J351" t="s">
        <v>353</v>
      </c>
      <c r="K351">
        <v>0.15056664867781974</v>
      </c>
      <c r="M351" s="31">
        <v>7</v>
      </c>
      <c r="N351" s="32">
        <v>0.27747299486403121</v>
      </c>
      <c r="O351" s="33">
        <v>5</v>
      </c>
      <c r="Q351" s="35">
        <v>0.56793320298049987</v>
      </c>
      <c r="T351">
        <v>1466</v>
      </c>
      <c r="U351" t="s">
        <v>353</v>
      </c>
      <c r="V351" s="40">
        <v>95</v>
      </c>
      <c r="W351">
        <v>1536</v>
      </c>
      <c r="X351">
        <f t="shared" si="11"/>
        <v>6.1848958333333336E-2</v>
      </c>
    </row>
    <row r="352" spans="1:24" ht="14.4" x14ac:dyDescent="0.3">
      <c r="A352" s="7">
        <v>1467</v>
      </c>
      <c r="B352" s="7" t="s">
        <v>354</v>
      </c>
      <c r="C352" s="8" t="s">
        <v>1017</v>
      </c>
      <c r="D352" s="15">
        <v>28691</v>
      </c>
      <c r="E352" s="19">
        <v>6115</v>
      </c>
      <c r="F352" s="19">
        <v>18746</v>
      </c>
      <c r="G352">
        <f t="shared" si="10"/>
        <v>0.32620292329030193</v>
      </c>
      <c r="I352">
        <v>1467</v>
      </c>
      <c r="J352" t="s">
        <v>354</v>
      </c>
      <c r="K352">
        <v>0.32620292329030193</v>
      </c>
      <c r="M352" s="31">
        <v>11</v>
      </c>
      <c r="N352" s="32">
        <v>0.35242116320696254</v>
      </c>
      <c r="O352" s="33">
        <v>3</v>
      </c>
      <c r="Q352" s="35">
        <v>0</v>
      </c>
      <c r="T352">
        <v>1467</v>
      </c>
      <c r="U352" t="s">
        <v>354</v>
      </c>
      <c r="V352" s="40">
        <v>951</v>
      </c>
      <c r="W352">
        <v>14385</v>
      </c>
      <c r="X352">
        <f t="shared" si="11"/>
        <v>6.6110531803962466E-2</v>
      </c>
    </row>
    <row r="353" spans="1:24" ht="14.4" x14ac:dyDescent="0.3">
      <c r="A353" s="7">
        <v>1468</v>
      </c>
      <c r="B353" s="7" t="s">
        <v>355</v>
      </c>
      <c r="C353" s="8" t="s">
        <v>1013</v>
      </c>
      <c r="D353" s="15">
        <v>119028</v>
      </c>
      <c r="E353" s="19">
        <v>34297</v>
      </c>
      <c r="F353" s="19">
        <v>75194</v>
      </c>
      <c r="G353">
        <f t="shared" si="10"/>
        <v>0.45611351969572039</v>
      </c>
      <c r="I353">
        <v>1468</v>
      </c>
      <c r="J353" t="s">
        <v>355</v>
      </c>
      <c r="K353">
        <v>0.45611351969572039</v>
      </c>
      <c r="M353" s="31">
        <v>8</v>
      </c>
      <c r="N353" s="32">
        <v>8.8576115647156103E-2</v>
      </c>
      <c r="O353" s="33">
        <v>4</v>
      </c>
      <c r="Q353" s="35">
        <v>0.40278059671199512</v>
      </c>
      <c r="T353">
        <v>1468</v>
      </c>
      <c r="U353" t="s">
        <v>355</v>
      </c>
      <c r="V353" s="40">
        <v>4702</v>
      </c>
      <c r="W353">
        <v>59330</v>
      </c>
      <c r="X353">
        <f t="shared" si="11"/>
        <v>7.9251643350750037E-2</v>
      </c>
    </row>
    <row r="354" spans="1:24" ht="14.4" x14ac:dyDescent="0.3">
      <c r="A354" s="7">
        <v>1469</v>
      </c>
      <c r="B354" s="7" t="s">
        <v>356</v>
      </c>
      <c r="C354" s="8" t="s">
        <v>1025</v>
      </c>
      <c r="D354" s="15">
        <v>199032</v>
      </c>
      <c r="E354" s="19">
        <v>40606</v>
      </c>
      <c r="F354" s="19">
        <v>136020</v>
      </c>
      <c r="G354">
        <f t="shared" si="10"/>
        <v>0.29852962799588295</v>
      </c>
      <c r="I354">
        <v>1469</v>
      </c>
      <c r="J354" t="s">
        <v>356</v>
      </c>
      <c r="K354">
        <v>0.29852962799588295</v>
      </c>
      <c r="M354" s="31">
        <v>5</v>
      </c>
      <c r="N354" s="32">
        <v>0.12863772924203853</v>
      </c>
      <c r="O354" s="33">
        <v>2</v>
      </c>
      <c r="Q354" s="35">
        <v>0.25314226242894883</v>
      </c>
      <c r="T354">
        <v>1469</v>
      </c>
      <c r="U354" t="s">
        <v>356</v>
      </c>
      <c r="V354" s="40">
        <v>16322</v>
      </c>
      <c r="W354">
        <v>100606</v>
      </c>
      <c r="X354">
        <f t="shared" si="11"/>
        <v>0.16223684472099079</v>
      </c>
    </row>
    <row r="355" spans="1:24" ht="14.4" x14ac:dyDescent="0.3">
      <c r="A355" s="7">
        <v>1470</v>
      </c>
      <c r="B355" s="7" t="s">
        <v>357</v>
      </c>
      <c r="C355" s="8" t="s">
        <v>1032</v>
      </c>
      <c r="D355" s="15">
        <v>38245</v>
      </c>
      <c r="E355" s="19">
        <v>7210</v>
      </c>
      <c r="F355" s="19">
        <v>25199</v>
      </c>
      <c r="G355">
        <f t="shared" si="10"/>
        <v>0.28612246517718959</v>
      </c>
      <c r="I355">
        <v>1470</v>
      </c>
      <c r="J355" t="s">
        <v>357</v>
      </c>
      <c r="K355">
        <v>0.28612246517718959</v>
      </c>
      <c r="M355" s="31">
        <v>10</v>
      </c>
      <c r="N355" s="32">
        <v>0.14841996220048995</v>
      </c>
      <c r="O355" s="33">
        <v>3</v>
      </c>
      <c r="Q355" s="35">
        <v>0.50907270679514449</v>
      </c>
      <c r="T355">
        <v>1470</v>
      </c>
      <c r="U355" t="s">
        <v>357</v>
      </c>
      <c r="V355" s="40">
        <v>1525</v>
      </c>
      <c r="W355">
        <v>19047</v>
      </c>
      <c r="X355">
        <f t="shared" si="11"/>
        <v>8.006510211581877E-2</v>
      </c>
    </row>
    <row r="356" spans="1:24" ht="14.4" x14ac:dyDescent="0.3">
      <c r="A356" s="7">
        <v>1471</v>
      </c>
      <c r="B356" s="7" t="s">
        <v>358</v>
      </c>
      <c r="C356" s="8" t="s">
        <v>1026</v>
      </c>
      <c r="D356" s="15">
        <v>101451</v>
      </c>
      <c r="E356" s="19">
        <v>15658</v>
      </c>
      <c r="F356" s="19">
        <v>72083</v>
      </c>
      <c r="G356">
        <f t="shared" si="10"/>
        <v>0.2172218137424913</v>
      </c>
      <c r="I356">
        <v>1471</v>
      </c>
      <c r="J356" t="s">
        <v>358</v>
      </c>
      <c r="K356">
        <v>0.2172218137424913</v>
      </c>
      <c r="M356" s="31">
        <v>4</v>
      </c>
      <c r="N356" s="32">
        <v>0.36004108214289388</v>
      </c>
      <c r="O356" s="33">
        <v>2</v>
      </c>
      <c r="Q356" s="35">
        <v>0.57979349104692202</v>
      </c>
      <c r="T356">
        <v>1471</v>
      </c>
      <c r="U356" t="s">
        <v>358</v>
      </c>
      <c r="V356" s="40">
        <v>9519</v>
      </c>
      <c r="W356">
        <v>49529</v>
      </c>
      <c r="X356">
        <f t="shared" si="11"/>
        <v>0.1921904338872176</v>
      </c>
    </row>
    <row r="357" spans="1:24" ht="14.4" x14ac:dyDescent="0.3">
      <c r="A357" s="7">
        <v>1472</v>
      </c>
      <c r="B357" s="7" t="s">
        <v>359</v>
      </c>
      <c r="C357" s="8" t="s">
        <v>1027</v>
      </c>
      <c r="D357" s="15">
        <v>158954</v>
      </c>
      <c r="E357" s="19">
        <v>34277</v>
      </c>
      <c r="F357" s="19">
        <v>110007</v>
      </c>
      <c r="G357">
        <f t="shared" si="10"/>
        <v>0.31158926250147717</v>
      </c>
      <c r="I357">
        <v>1472</v>
      </c>
      <c r="J357" t="s">
        <v>359</v>
      </c>
      <c r="K357">
        <v>0.31158926250147717</v>
      </c>
      <c r="M357" s="31">
        <v>4</v>
      </c>
      <c r="N357" s="32">
        <v>0.23222531897310469</v>
      </c>
      <c r="O357" s="33">
        <v>2</v>
      </c>
      <c r="Q357" s="35">
        <v>0.43891327295960886</v>
      </c>
      <c r="T357">
        <v>1472</v>
      </c>
      <c r="U357" t="s">
        <v>359</v>
      </c>
      <c r="V357" s="40">
        <v>13169</v>
      </c>
      <c r="W357">
        <v>80997</v>
      </c>
      <c r="X357">
        <f t="shared" si="11"/>
        <v>0.1625862686272331</v>
      </c>
    </row>
    <row r="358" spans="1:24" ht="14.4" x14ac:dyDescent="0.3">
      <c r="A358" s="7">
        <v>1473</v>
      </c>
      <c r="B358" s="7" t="s">
        <v>360</v>
      </c>
      <c r="C358" s="8" t="s">
        <v>983</v>
      </c>
      <c r="D358" s="15">
        <v>27507</v>
      </c>
      <c r="E358" s="19">
        <v>3761</v>
      </c>
      <c r="F358" s="19">
        <v>17568</v>
      </c>
      <c r="G358">
        <f t="shared" si="10"/>
        <v>0.21408242258652094</v>
      </c>
      <c r="I358">
        <v>1473</v>
      </c>
      <c r="J358" t="s">
        <v>360</v>
      </c>
      <c r="K358">
        <v>0.21408242258652094</v>
      </c>
      <c r="M358" s="31">
        <v>7</v>
      </c>
      <c r="N358" s="32">
        <v>8.2738229533590862E-2</v>
      </c>
      <c r="O358" s="33">
        <v>2</v>
      </c>
      <c r="Q358" s="35">
        <v>0.64215809284818071</v>
      </c>
      <c r="T358">
        <v>1473</v>
      </c>
      <c r="U358" t="s">
        <v>360</v>
      </c>
      <c r="V358" s="40">
        <v>2192</v>
      </c>
      <c r="W358">
        <v>13564</v>
      </c>
      <c r="X358">
        <f t="shared" si="11"/>
        <v>0.16160424653494546</v>
      </c>
    </row>
    <row r="359" spans="1:24" ht="14.4" x14ac:dyDescent="0.3">
      <c r="A359" s="7">
        <v>1474</v>
      </c>
      <c r="B359" s="7" t="s">
        <v>361</v>
      </c>
      <c r="C359" s="8" t="s">
        <v>1033</v>
      </c>
      <c r="D359" s="15">
        <v>261442</v>
      </c>
      <c r="E359" s="19">
        <v>93267</v>
      </c>
      <c r="F359" s="19">
        <v>157410</v>
      </c>
      <c r="G359">
        <f t="shared" si="10"/>
        <v>0.59251000571755286</v>
      </c>
      <c r="I359">
        <v>1474</v>
      </c>
      <c r="J359" t="s">
        <v>361</v>
      </c>
      <c r="K359">
        <v>0.59251000571755286</v>
      </c>
      <c r="M359" s="31">
        <v>9</v>
      </c>
      <c r="N359" s="32">
        <v>2.4483715722905953E-2</v>
      </c>
      <c r="O359" s="33">
        <v>5</v>
      </c>
      <c r="Q359" s="35">
        <v>0.61115410718325458</v>
      </c>
      <c r="T359">
        <v>1474</v>
      </c>
      <c r="U359" t="s">
        <v>361</v>
      </c>
      <c r="V359" s="40">
        <v>4170</v>
      </c>
      <c r="W359">
        <v>130072</v>
      </c>
      <c r="X359">
        <f t="shared" si="11"/>
        <v>3.2059167230456979E-2</v>
      </c>
    </row>
    <row r="360" spans="1:24" ht="14.4" x14ac:dyDescent="0.3">
      <c r="A360" s="7">
        <v>1475</v>
      </c>
      <c r="B360" s="7" t="s">
        <v>362</v>
      </c>
      <c r="C360" s="8" t="s">
        <v>993</v>
      </c>
      <c r="D360" s="15">
        <v>4863</v>
      </c>
      <c r="E360" s="19">
        <v>734</v>
      </c>
      <c r="F360" s="19">
        <v>3318</v>
      </c>
      <c r="G360">
        <f t="shared" si="10"/>
        <v>0.22121760096443641</v>
      </c>
      <c r="I360">
        <v>1475</v>
      </c>
      <c r="J360" t="s">
        <v>362</v>
      </c>
      <c r="K360">
        <v>0.22121760096443641</v>
      </c>
      <c r="M360" s="31">
        <v>5</v>
      </c>
      <c r="N360" s="32">
        <v>9.7534520502949876E-2</v>
      </c>
      <c r="O360" s="33">
        <v>5</v>
      </c>
      <c r="Q360" s="35">
        <v>0.51138375917025047</v>
      </c>
      <c r="T360">
        <v>1475</v>
      </c>
      <c r="U360" t="s">
        <v>362</v>
      </c>
      <c r="V360" s="40">
        <v>142</v>
      </c>
      <c r="W360">
        <v>2039</v>
      </c>
      <c r="X360">
        <f t="shared" si="11"/>
        <v>6.9641981363413444E-2</v>
      </c>
    </row>
    <row r="361" spans="1:24" ht="14.4" x14ac:dyDescent="0.3">
      <c r="A361" s="7">
        <v>1476</v>
      </c>
      <c r="B361" s="7" t="s">
        <v>363</v>
      </c>
      <c r="C361" s="8" t="s">
        <v>1024</v>
      </c>
      <c r="D361" s="15">
        <v>118725</v>
      </c>
      <c r="E361" s="19">
        <v>33886</v>
      </c>
      <c r="F361" s="19">
        <v>75837</v>
      </c>
      <c r="G361">
        <f t="shared" si="10"/>
        <v>0.4468267468386144</v>
      </c>
      <c r="I361">
        <v>1476</v>
      </c>
      <c r="J361" t="s">
        <v>363</v>
      </c>
      <c r="K361">
        <v>0.4468267468386144</v>
      </c>
      <c r="M361" s="31">
        <v>6</v>
      </c>
      <c r="N361" s="32">
        <v>0.13026402180450902</v>
      </c>
      <c r="O361" s="33">
        <v>3</v>
      </c>
      <c r="Q361" s="35">
        <v>0.70743145743145741</v>
      </c>
      <c r="T361">
        <v>1476</v>
      </c>
      <c r="U361" t="s">
        <v>363</v>
      </c>
      <c r="V361" s="40">
        <v>6826</v>
      </c>
      <c r="W361">
        <v>58550</v>
      </c>
      <c r="X361">
        <f t="shared" si="11"/>
        <v>0.11658411614005124</v>
      </c>
    </row>
    <row r="362" spans="1:24" ht="14.4" x14ac:dyDescent="0.3">
      <c r="A362" s="7">
        <v>1477</v>
      </c>
      <c r="B362" s="7" t="s">
        <v>364</v>
      </c>
      <c r="C362" s="8" t="s">
        <v>1017</v>
      </c>
      <c r="D362" s="15">
        <v>44105</v>
      </c>
      <c r="E362" s="19">
        <v>8465</v>
      </c>
      <c r="F362" s="19">
        <v>29230</v>
      </c>
      <c r="G362">
        <f t="shared" si="10"/>
        <v>0.28959972630858705</v>
      </c>
      <c r="I362">
        <v>1477</v>
      </c>
      <c r="J362" t="s">
        <v>364</v>
      </c>
      <c r="K362">
        <v>0.28959972630858705</v>
      </c>
      <c r="M362" s="31">
        <v>12</v>
      </c>
      <c r="N362" s="32">
        <v>0.27089085918319228</v>
      </c>
      <c r="O362" s="33">
        <v>4</v>
      </c>
      <c r="Q362" s="35">
        <v>0.4878501205713226</v>
      </c>
      <c r="T362">
        <v>1477</v>
      </c>
      <c r="U362" t="s">
        <v>364</v>
      </c>
      <c r="V362" s="40">
        <v>1487</v>
      </c>
      <c r="W362">
        <v>21718</v>
      </c>
      <c r="X362">
        <f t="shared" si="11"/>
        <v>6.8468551431991889E-2</v>
      </c>
    </row>
    <row r="363" spans="1:24" ht="14.4" x14ac:dyDescent="0.3">
      <c r="A363" s="7">
        <v>1479</v>
      </c>
      <c r="B363" s="7" t="s">
        <v>365</v>
      </c>
      <c r="C363" s="8" t="s">
        <v>987</v>
      </c>
      <c r="D363" s="15">
        <v>22619</v>
      </c>
      <c r="E363" s="19">
        <v>3363</v>
      </c>
      <c r="F363" s="19">
        <v>14606</v>
      </c>
      <c r="G363">
        <f t="shared" si="10"/>
        <v>0.23024784335204709</v>
      </c>
      <c r="I363">
        <v>1479</v>
      </c>
      <c r="J363" t="s">
        <v>365</v>
      </c>
      <c r="K363">
        <v>0.23024784335204709</v>
      </c>
      <c r="M363" s="31">
        <v>11</v>
      </c>
      <c r="N363" s="32">
        <v>0.27301422487141846</v>
      </c>
      <c r="O363" s="33">
        <v>5</v>
      </c>
      <c r="Q363" s="35">
        <v>0.45605745605745607</v>
      </c>
      <c r="T363">
        <v>1479</v>
      </c>
      <c r="U363" t="s">
        <v>365</v>
      </c>
      <c r="V363" s="40">
        <v>858</v>
      </c>
      <c r="W363">
        <v>11284</v>
      </c>
      <c r="X363">
        <f t="shared" si="11"/>
        <v>7.6036866359447008E-2</v>
      </c>
    </row>
    <row r="364" spans="1:24" ht="14.4" x14ac:dyDescent="0.3">
      <c r="A364" s="7">
        <v>1480</v>
      </c>
      <c r="B364" s="7" t="s">
        <v>366</v>
      </c>
      <c r="C364" s="8" t="s">
        <v>1026</v>
      </c>
      <c r="D364" s="15">
        <v>2282</v>
      </c>
      <c r="E364" s="19">
        <v>191</v>
      </c>
      <c r="F364" s="19">
        <v>1350</v>
      </c>
      <c r="G364">
        <f t="shared" si="10"/>
        <v>0.14148148148148149</v>
      </c>
      <c r="I364">
        <v>1480</v>
      </c>
      <c r="J364" t="s">
        <v>366</v>
      </c>
      <c r="K364">
        <v>0.14148148148148149</v>
      </c>
      <c r="M364" s="31">
        <v>11</v>
      </c>
      <c r="N364" s="32">
        <v>0.38306888233717501</v>
      </c>
      <c r="O364" s="33">
        <v>5</v>
      </c>
      <c r="Q364" s="35">
        <v>0.47154147042388439</v>
      </c>
      <c r="T364">
        <v>1480</v>
      </c>
      <c r="U364" t="s">
        <v>366</v>
      </c>
      <c r="V364" s="40">
        <v>45</v>
      </c>
      <c r="W364">
        <v>1082</v>
      </c>
      <c r="X364">
        <f t="shared" si="11"/>
        <v>4.1589648798521256E-2</v>
      </c>
    </row>
    <row r="365" spans="1:24" ht="14.4" x14ac:dyDescent="0.3">
      <c r="A365" s="7">
        <v>1482</v>
      </c>
      <c r="B365" s="7" t="s">
        <v>367</v>
      </c>
      <c r="C365" s="8" t="s">
        <v>1039</v>
      </c>
      <c r="D365" s="15">
        <v>28520</v>
      </c>
      <c r="E365" s="19">
        <v>5993</v>
      </c>
      <c r="F365" s="19">
        <v>18150</v>
      </c>
      <c r="G365">
        <f t="shared" si="10"/>
        <v>0.33019283746556471</v>
      </c>
      <c r="I365">
        <v>1482</v>
      </c>
      <c r="J365" t="s">
        <v>367</v>
      </c>
      <c r="K365">
        <v>0.33019283746556471</v>
      </c>
      <c r="M365" s="31">
        <v>11</v>
      </c>
      <c r="N365" s="32">
        <v>8.2203302032573922E-2</v>
      </c>
      <c r="O365" s="33">
        <v>5</v>
      </c>
      <c r="Q365" s="35">
        <v>0</v>
      </c>
      <c r="T365">
        <v>1482</v>
      </c>
      <c r="U365" t="s">
        <v>367</v>
      </c>
      <c r="V365" s="40">
        <v>688</v>
      </c>
      <c r="W365">
        <v>14017</v>
      </c>
      <c r="X365">
        <f t="shared" si="11"/>
        <v>4.9083256046229581E-2</v>
      </c>
    </row>
    <row r="366" spans="1:24" ht="14.4" x14ac:dyDescent="0.3">
      <c r="A366" s="7">
        <v>1483</v>
      </c>
      <c r="B366" s="7" t="s">
        <v>368</v>
      </c>
      <c r="C366" s="8" t="s">
        <v>984</v>
      </c>
      <c r="D366" s="15">
        <v>55588</v>
      </c>
      <c r="E366" s="19">
        <v>10673</v>
      </c>
      <c r="F366" s="19">
        <v>35690</v>
      </c>
      <c r="G366">
        <f t="shared" si="10"/>
        <v>0.29904735219949563</v>
      </c>
      <c r="I366">
        <v>1483</v>
      </c>
      <c r="J366" t="s">
        <v>368</v>
      </c>
      <c r="K366">
        <v>0.29904735219949563</v>
      </c>
      <c r="M366" s="31">
        <v>7</v>
      </c>
      <c r="N366" s="32">
        <v>0.19136324509863362</v>
      </c>
      <c r="O366" s="33">
        <v>3</v>
      </c>
      <c r="Q366" s="35">
        <v>0.69211977305677008</v>
      </c>
      <c r="T366">
        <v>1483</v>
      </c>
      <c r="U366" t="s">
        <v>368</v>
      </c>
      <c r="V366" s="40">
        <v>3644</v>
      </c>
      <c r="W366">
        <v>27712</v>
      </c>
      <c r="X366">
        <f t="shared" si="11"/>
        <v>0.13149538106235567</v>
      </c>
    </row>
    <row r="367" spans="1:24" ht="14.4" x14ac:dyDescent="0.3">
      <c r="A367" s="7">
        <v>1484</v>
      </c>
      <c r="B367" s="7" t="s">
        <v>369</v>
      </c>
      <c r="C367" s="8" t="s">
        <v>1048</v>
      </c>
      <c r="D367" s="15">
        <v>12637</v>
      </c>
      <c r="E367" s="19">
        <v>1551</v>
      </c>
      <c r="F367" s="19">
        <v>7282</v>
      </c>
      <c r="G367">
        <f t="shared" si="10"/>
        <v>0.21299093655589124</v>
      </c>
      <c r="I367">
        <v>1484</v>
      </c>
      <c r="J367" t="s">
        <v>369</v>
      </c>
      <c r="K367">
        <v>0.21299093655589124</v>
      </c>
      <c r="M367" s="31">
        <v>11</v>
      </c>
      <c r="N367" s="32">
        <v>0.11968819224215282</v>
      </c>
      <c r="O367" s="33">
        <v>5</v>
      </c>
      <c r="Q367" s="35">
        <v>0.44095757876457453</v>
      </c>
      <c r="T367">
        <v>1484</v>
      </c>
      <c r="U367" t="s">
        <v>369</v>
      </c>
      <c r="V367" s="40">
        <v>404</v>
      </c>
      <c r="W367">
        <v>6400</v>
      </c>
      <c r="X367">
        <f t="shared" si="11"/>
        <v>6.3125000000000001E-2</v>
      </c>
    </row>
    <row r="368" spans="1:24" ht="14.4" x14ac:dyDescent="0.3">
      <c r="A368" s="7">
        <v>1485</v>
      </c>
      <c r="B368" s="7" t="s">
        <v>370</v>
      </c>
      <c r="C368" s="8" t="s">
        <v>1037</v>
      </c>
      <c r="D368" s="15">
        <v>13193</v>
      </c>
      <c r="E368" s="19">
        <v>2165</v>
      </c>
      <c r="F368" s="19">
        <v>8289</v>
      </c>
      <c r="G368">
        <f t="shared" si="10"/>
        <v>0.26118952829050551</v>
      </c>
      <c r="I368">
        <v>1485</v>
      </c>
      <c r="J368" t="s">
        <v>370</v>
      </c>
      <c r="K368">
        <v>0.26118952829050551</v>
      </c>
      <c r="M368" s="31">
        <v>9</v>
      </c>
      <c r="N368" s="32">
        <v>0.25190879819226902</v>
      </c>
      <c r="O368" s="33">
        <v>3</v>
      </c>
      <c r="Q368" s="35">
        <v>0.59561128526645768</v>
      </c>
      <c r="T368">
        <v>1485</v>
      </c>
      <c r="U368" t="s">
        <v>370</v>
      </c>
      <c r="V368" s="40">
        <v>590</v>
      </c>
      <c r="W368">
        <v>6632</v>
      </c>
      <c r="X368">
        <f t="shared" si="11"/>
        <v>8.8962605548854046E-2</v>
      </c>
    </row>
    <row r="369" spans="1:24" ht="14.4" x14ac:dyDescent="0.3">
      <c r="A369" s="7">
        <v>1486</v>
      </c>
      <c r="B369" s="7" t="s">
        <v>371</v>
      </c>
      <c r="C369" s="8" t="s">
        <v>977</v>
      </c>
      <c r="D369" s="15">
        <v>132974</v>
      </c>
      <c r="E369" s="19">
        <v>30049</v>
      </c>
      <c r="F369" s="19">
        <v>88115</v>
      </c>
      <c r="G369">
        <f t="shared" si="10"/>
        <v>0.34102025761788574</v>
      </c>
      <c r="I369">
        <v>1486</v>
      </c>
      <c r="J369" t="s">
        <v>371</v>
      </c>
      <c r="K369">
        <v>0.34102025761788574</v>
      </c>
      <c r="M369" s="31">
        <v>6</v>
      </c>
      <c r="N369" s="32">
        <v>0.12241056870384635</v>
      </c>
      <c r="O369" s="33">
        <v>3</v>
      </c>
      <c r="Q369" s="35">
        <v>0</v>
      </c>
      <c r="T369">
        <v>1486</v>
      </c>
      <c r="U369" t="s">
        <v>371</v>
      </c>
      <c r="V369" s="40">
        <v>8861</v>
      </c>
      <c r="W369">
        <v>66054</v>
      </c>
      <c r="X369">
        <f t="shared" si="11"/>
        <v>0.13414781845156992</v>
      </c>
    </row>
    <row r="370" spans="1:24" ht="14.4" x14ac:dyDescent="0.3">
      <c r="A370" s="7">
        <v>1487</v>
      </c>
      <c r="B370" s="7" t="s">
        <v>372</v>
      </c>
      <c r="C370" s="8" t="s">
        <v>990</v>
      </c>
      <c r="D370" s="15">
        <v>61100</v>
      </c>
      <c r="E370" s="19">
        <v>20899</v>
      </c>
      <c r="F370" s="19">
        <v>36962</v>
      </c>
      <c r="G370">
        <f t="shared" si="10"/>
        <v>0.56541853795790276</v>
      </c>
      <c r="I370">
        <v>1487</v>
      </c>
      <c r="J370" t="s">
        <v>372</v>
      </c>
      <c r="K370">
        <v>0.56541853795790276</v>
      </c>
      <c r="M370" s="31">
        <v>11</v>
      </c>
      <c r="N370" s="32">
        <v>1.2764535927074305E-2</v>
      </c>
      <c r="O370" s="33">
        <v>6</v>
      </c>
      <c r="Q370" s="35">
        <v>0.51849405548216643</v>
      </c>
      <c r="T370">
        <v>1487</v>
      </c>
      <c r="U370" t="s">
        <v>372</v>
      </c>
      <c r="V370" s="40">
        <v>832</v>
      </c>
      <c r="W370">
        <v>30355</v>
      </c>
      <c r="X370">
        <f t="shared" si="11"/>
        <v>2.7408993576017129E-2</v>
      </c>
    </row>
    <row r="371" spans="1:24" ht="14.4" x14ac:dyDescent="0.3">
      <c r="A371" s="7">
        <v>1488</v>
      </c>
      <c r="B371" s="7" t="s">
        <v>373</v>
      </c>
      <c r="C371" s="8" t="s">
        <v>1035</v>
      </c>
      <c r="D371" s="15">
        <v>37981</v>
      </c>
      <c r="E371" s="19">
        <v>7086</v>
      </c>
      <c r="F371" s="19">
        <v>25796</v>
      </c>
      <c r="G371">
        <f t="shared" si="10"/>
        <v>0.2746937509691425</v>
      </c>
      <c r="I371">
        <v>1488</v>
      </c>
      <c r="J371" t="s">
        <v>373</v>
      </c>
      <c r="K371">
        <v>0.2746937509691425</v>
      </c>
      <c r="M371" s="31">
        <v>5</v>
      </c>
      <c r="N371" s="32">
        <v>0.33657881596146222</v>
      </c>
      <c r="O371" s="33">
        <v>3</v>
      </c>
      <c r="Q371" s="35">
        <v>0.38866628506010303</v>
      </c>
      <c r="T371">
        <v>1488</v>
      </c>
      <c r="U371" t="s">
        <v>373</v>
      </c>
      <c r="V371" s="40">
        <v>3558</v>
      </c>
      <c r="W371">
        <v>18846</v>
      </c>
      <c r="X371">
        <f t="shared" si="11"/>
        <v>0.18879337790512576</v>
      </c>
    </row>
    <row r="372" spans="1:24" ht="14.4" x14ac:dyDescent="0.3">
      <c r="A372" s="7">
        <v>1489</v>
      </c>
      <c r="B372" s="7" t="s">
        <v>374</v>
      </c>
      <c r="C372" s="8" t="s">
        <v>1032</v>
      </c>
      <c r="D372" s="15">
        <v>44035</v>
      </c>
      <c r="E372" s="19">
        <v>7620</v>
      </c>
      <c r="F372" s="19">
        <v>29972</v>
      </c>
      <c r="G372">
        <f t="shared" si="10"/>
        <v>0.25423728813559321</v>
      </c>
      <c r="I372">
        <v>1489</v>
      </c>
      <c r="J372" t="s">
        <v>374</v>
      </c>
      <c r="K372">
        <v>0.25423728813559321</v>
      </c>
      <c r="M372" s="31">
        <v>8</v>
      </c>
      <c r="N372" s="32">
        <v>0.18001531324928133</v>
      </c>
      <c r="O372" s="33">
        <v>3</v>
      </c>
      <c r="Q372" s="35">
        <v>0.43319672131147541</v>
      </c>
      <c r="T372">
        <v>1489</v>
      </c>
      <c r="U372" t="s">
        <v>374</v>
      </c>
      <c r="V372" s="40">
        <v>2128</v>
      </c>
      <c r="W372">
        <v>22331</v>
      </c>
      <c r="X372">
        <f t="shared" si="11"/>
        <v>9.5293538130849495E-2</v>
      </c>
    </row>
    <row r="373" spans="1:24" ht="14.4" x14ac:dyDescent="0.3">
      <c r="A373" s="7">
        <v>1490</v>
      </c>
      <c r="B373" s="7" t="s">
        <v>375</v>
      </c>
      <c r="C373" s="8" t="s">
        <v>1002</v>
      </c>
      <c r="D373" s="15">
        <v>35449</v>
      </c>
      <c r="E373" s="19">
        <v>10521</v>
      </c>
      <c r="F373" s="19">
        <v>21978</v>
      </c>
      <c r="G373">
        <f t="shared" si="10"/>
        <v>0.4787059787059787</v>
      </c>
      <c r="I373">
        <v>1490</v>
      </c>
      <c r="J373" t="s">
        <v>375</v>
      </c>
      <c r="K373">
        <v>0.4787059787059787</v>
      </c>
      <c r="M373" s="31">
        <v>11</v>
      </c>
      <c r="N373" s="32">
        <v>1.3627668338624478E-2</v>
      </c>
      <c r="O373" s="33">
        <v>6</v>
      </c>
      <c r="Q373" s="35">
        <v>0.36132364192807959</v>
      </c>
      <c r="T373">
        <v>1490</v>
      </c>
      <c r="U373" t="s">
        <v>375</v>
      </c>
      <c r="V373" s="40">
        <v>399</v>
      </c>
      <c r="W373">
        <v>17662</v>
      </c>
      <c r="X373">
        <f t="shared" si="11"/>
        <v>2.2590873060808515E-2</v>
      </c>
    </row>
    <row r="374" spans="1:24" ht="14.4" x14ac:dyDescent="0.3">
      <c r="A374" s="7">
        <v>1491</v>
      </c>
      <c r="B374" s="7" t="s">
        <v>376</v>
      </c>
      <c r="C374" s="8" t="s">
        <v>1029</v>
      </c>
      <c r="D374" s="15">
        <v>51493</v>
      </c>
      <c r="E374" s="19">
        <v>10723</v>
      </c>
      <c r="F374" s="19">
        <v>34400</v>
      </c>
      <c r="G374">
        <f t="shared" si="10"/>
        <v>0.31171511627906978</v>
      </c>
      <c r="I374">
        <v>1491</v>
      </c>
      <c r="J374" t="s">
        <v>376</v>
      </c>
      <c r="K374">
        <v>0.31171511627906978</v>
      </c>
      <c r="M374" s="31">
        <v>11</v>
      </c>
      <c r="N374" s="32">
        <v>4.0471779684715908E-2</v>
      </c>
      <c r="O374" s="33">
        <v>4</v>
      </c>
      <c r="Q374" s="35">
        <v>0.52778904665314397</v>
      </c>
      <c r="T374">
        <v>1491</v>
      </c>
      <c r="U374" t="s">
        <v>376</v>
      </c>
      <c r="V374" s="40">
        <v>2001</v>
      </c>
      <c r="W374">
        <v>25892</v>
      </c>
      <c r="X374">
        <f t="shared" si="11"/>
        <v>7.728255831917194E-2</v>
      </c>
    </row>
    <row r="375" spans="1:24" ht="14.4" x14ac:dyDescent="0.3">
      <c r="A375" s="7">
        <v>1492</v>
      </c>
      <c r="B375" s="7" t="s">
        <v>377</v>
      </c>
      <c r="C375" s="8" t="s">
        <v>984</v>
      </c>
      <c r="D375" s="15">
        <v>71931</v>
      </c>
      <c r="E375" s="19">
        <v>15367</v>
      </c>
      <c r="F375" s="19">
        <v>49988</v>
      </c>
      <c r="G375">
        <f t="shared" si="10"/>
        <v>0.30741377930703367</v>
      </c>
      <c r="I375">
        <v>1492</v>
      </c>
      <c r="J375" t="s">
        <v>377</v>
      </c>
      <c r="K375">
        <v>0.30741377930703367</v>
      </c>
      <c r="M375" s="31">
        <v>6</v>
      </c>
      <c r="N375" s="32">
        <v>0.23984068521237456</v>
      </c>
      <c r="O375" s="33">
        <v>2</v>
      </c>
      <c r="Q375" s="35">
        <v>0</v>
      </c>
      <c r="T375">
        <v>1492</v>
      </c>
      <c r="U375" t="s">
        <v>377</v>
      </c>
      <c r="V375" s="40">
        <v>7817</v>
      </c>
      <c r="W375">
        <v>35622</v>
      </c>
      <c r="X375">
        <f t="shared" si="11"/>
        <v>0.21944304081747235</v>
      </c>
    </row>
    <row r="376" spans="1:24" ht="14.4" x14ac:dyDescent="0.3">
      <c r="A376" s="7">
        <v>1493</v>
      </c>
      <c r="B376" s="7" t="s">
        <v>378</v>
      </c>
      <c r="C376" s="8" t="s">
        <v>1039</v>
      </c>
      <c r="D376" s="15">
        <v>29828</v>
      </c>
      <c r="E376" s="19">
        <v>6099</v>
      </c>
      <c r="F376" s="19">
        <v>18530</v>
      </c>
      <c r="G376">
        <f t="shared" si="10"/>
        <v>0.32914193200215869</v>
      </c>
      <c r="I376">
        <v>1493</v>
      </c>
      <c r="J376" t="s">
        <v>378</v>
      </c>
      <c r="K376">
        <v>0.32914193200215869</v>
      </c>
      <c r="M376" s="31">
        <v>12</v>
      </c>
      <c r="N376" s="32">
        <v>6.5996139900997841E-2</v>
      </c>
      <c r="O376" s="33">
        <v>5</v>
      </c>
      <c r="Q376" s="35">
        <v>0.44203404802055729</v>
      </c>
      <c r="T376">
        <v>1493</v>
      </c>
      <c r="U376" t="s">
        <v>378</v>
      </c>
      <c r="V376" s="40">
        <v>784</v>
      </c>
      <c r="W376">
        <v>14854</v>
      </c>
      <c r="X376">
        <f t="shared" si="11"/>
        <v>5.2780395852968898E-2</v>
      </c>
    </row>
    <row r="377" spans="1:24" ht="14.4" x14ac:dyDescent="0.3">
      <c r="A377" s="7">
        <v>1494</v>
      </c>
      <c r="B377" s="7" t="s">
        <v>379</v>
      </c>
      <c r="C377" s="8" t="s">
        <v>999</v>
      </c>
      <c r="D377" s="15">
        <v>8424</v>
      </c>
      <c r="E377" s="19">
        <v>1169</v>
      </c>
      <c r="F377" s="19">
        <v>5258</v>
      </c>
      <c r="G377">
        <f t="shared" si="10"/>
        <v>0.22232788132369721</v>
      </c>
      <c r="I377">
        <v>1494</v>
      </c>
      <c r="J377" t="s">
        <v>379</v>
      </c>
      <c r="K377">
        <v>0.22232788132369721</v>
      </c>
      <c r="M377" s="31">
        <v>7</v>
      </c>
      <c r="N377" s="32">
        <v>7.7872050591573178E-2</v>
      </c>
      <c r="O377" s="33">
        <v>4</v>
      </c>
      <c r="Q377" s="35">
        <v>0.62007764836383805</v>
      </c>
      <c r="T377">
        <v>1494</v>
      </c>
      <c r="U377" t="s">
        <v>379</v>
      </c>
      <c r="V377" s="40">
        <v>348</v>
      </c>
      <c r="W377">
        <v>4119</v>
      </c>
      <c r="X377">
        <f t="shared" si="11"/>
        <v>8.4486525855790237E-2</v>
      </c>
    </row>
    <row r="378" spans="1:24" ht="14.4" x14ac:dyDescent="0.3">
      <c r="A378" s="7">
        <v>1495</v>
      </c>
      <c r="B378" s="7" t="s">
        <v>380</v>
      </c>
      <c r="C378" s="8" t="s">
        <v>1045</v>
      </c>
      <c r="D378" s="15">
        <v>60737</v>
      </c>
      <c r="E378" s="19">
        <v>20672</v>
      </c>
      <c r="F378" s="19">
        <v>36877</v>
      </c>
      <c r="G378">
        <f t="shared" si="10"/>
        <v>0.56056620657862621</v>
      </c>
      <c r="I378">
        <v>1495</v>
      </c>
      <c r="J378" t="s">
        <v>380</v>
      </c>
      <c r="K378">
        <v>0.56056620657862621</v>
      </c>
      <c r="M378" s="31">
        <v>9</v>
      </c>
      <c r="N378" s="32">
        <v>1.0885331166893322E-2</v>
      </c>
      <c r="O378" s="33">
        <v>6</v>
      </c>
      <c r="Q378" s="35">
        <v>0.4548444976076555</v>
      </c>
      <c r="T378">
        <v>1495</v>
      </c>
      <c r="U378" t="s">
        <v>380</v>
      </c>
      <c r="V378" s="40">
        <v>799</v>
      </c>
      <c r="W378">
        <v>29858</v>
      </c>
      <c r="X378">
        <f t="shared" si="11"/>
        <v>2.6759997320651083E-2</v>
      </c>
    </row>
    <row r="379" spans="1:24" ht="14.4" x14ac:dyDescent="0.3">
      <c r="A379" s="7">
        <v>1496</v>
      </c>
      <c r="B379" s="7" t="s">
        <v>381</v>
      </c>
      <c r="C379" s="8" t="s">
        <v>989</v>
      </c>
      <c r="D379" s="15">
        <v>6475</v>
      </c>
      <c r="E379" s="19">
        <v>769</v>
      </c>
      <c r="F379" s="19">
        <v>4022</v>
      </c>
      <c r="G379">
        <f t="shared" si="10"/>
        <v>0.19119840875186475</v>
      </c>
      <c r="I379">
        <v>1496</v>
      </c>
      <c r="J379" t="s">
        <v>381</v>
      </c>
      <c r="K379">
        <v>0.19119840875186475</v>
      </c>
      <c r="M379" s="31">
        <v>10</v>
      </c>
      <c r="N379" s="32">
        <v>0.24431507517099943</v>
      </c>
      <c r="O379" s="33">
        <v>5</v>
      </c>
      <c r="Q379" s="35">
        <v>0.48738532110091742</v>
      </c>
      <c r="T379">
        <v>1496</v>
      </c>
      <c r="U379" t="s">
        <v>381</v>
      </c>
      <c r="V379" s="40">
        <v>243</v>
      </c>
      <c r="W379">
        <v>3165</v>
      </c>
      <c r="X379">
        <f t="shared" si="11"/>
        <v>7.6777251184834125E-2</v>
      </c>
    </row>
    <row r="380" spans="1:24" ht="14.4" x14ac:dyDescent="0.3">
      <c r="A380" s="7">
        <v>1497</v>
      </c>
      <c r="B380" s="7" t="s">
        <v>382</v>
      </c>
      <c r="C380" s="8" t="s">
        <v>987</v>
      </c>
      <c r="D380" s="15">
        <v>121493</v>
      </c>
      <c r="E380" s="19">
        <v>20026</v>
      </c>
      <c r="F380" s="19">
        <v>85138</v>
      </c>
      <c r="G380">
        <f t="shared" si="10"/>
        <v>0.23521811646973151</v>
      </c>
      <c r="I380">
        <v>1497</v>
      </c>
      <c r="J380" t="s">
        <v>382</v>
      </c>
      <c r="K380">
        <v>0.23521811646973151</v>
      </c>
      <c r="M380" s="31">
        <v>3</v>
      </c>
      <c r="N380" s="32">
        <v>0.41650491681918683</v>
      </c>
      <c r="O380" s="33">
        <v>2</v>
      </c>
      <c r="Q380" s="35">
        <v>0.42639545541167184</v>
      </c>
      <c r="T380">
        <v>1497</v>
      </c>
      <c r="U380" t="s">
        <v>382</v>
      </c>
      <c r="V380" s="40">
        <v>18577</v>
      </c>
      <c r="W380">
        <v>60967</v>
      </c>
      <c r="X380">
        <f t="shared" si="11"/>
        <v>0.30470582446241407</v>
      </c>
    </row>
    <row r="381" spans="1:24" ht="14.4" x14ac:dyDescent="0.3">
      <c r="A381" s="7">
        <v>1498</v>
      </c>
      <c r="B381" s="7" t="s">
        <v>383</v>
      </c>
      <c r="C381" s="8" t="s">
        <v>987</v>
      </c>
      <c r="D381" s="15">
        <v>26624</v>
      </c>
      <c r="E381" s="19">
        <v>4280</v>
      </c>
      <c r="F381" s="19">
        <v>17352</v>
      </c>
      <c r="G381">
        <f t="shared" si="10"/>
        <v>0.24665744582757032</v>
      </c>
      <c r="I381">
        <v>1498</v>
      </c>
      <c r="J381" t="s">
        <v>383</v>
      </c>
      <c r="K381">
        <v>0.24665744582757032</v>
      </c>
      <c r="M381" s="31">
        <v>9</v>
      </c>
      <c r="N381" s="32">
        <v>0.30527333082166747</v>
      </c>
      <c r="O381" s="33">
        <v>4</v>
      </c>
      <c r="Q381" s="35">
        <v>0.480658530969376</v>
      </c>
      <c r="T381">
        <v>1498</v>
      </c>
      <c r="U381" t="s">
        <v>383</v>
      </c>
      <c r="V381" s="40">
        <v>1358</v>
      </c>
      <c r="W381">
        <v>13430</v>
      </c>
      <c r="X381">
        <f t="shared" si="11"/>
        <v>0.10111690245718541</v>
      </c>
    </row>
    <row r="382" spans="1:24" ht="14.4" x14ac:dyDescent="0.3">
      <c r="A382" s="7">
        <v>1499</v>
      </c>
      <c r="B382" s="7" t="s">
        <v>384</v>
      </c>
      <c r="C382" s="8" t="s">
        <v>1022</v>
      </c>
      <c r="D382" s="15">
        <v>5669</v>
      </c>
      <c r="E382" s="19">
        <v>881</v>
      </c>
      <c r="F382" s="19">
        <v>3625</v>
      </c>
      <c r="G382">
        <f t="shared" si="10"/>
        <v>0.24303448275862069</v>
      </c>
      <c r="I382">
        <v>1499</v>
      </c>
      <c r="J382" t="s">
        <v>384</v>
      </c>
      <c r="K382">
        <v>0.24303448275862069</v>
      </c>
      <c r="M382" s="31">
        <v>10</v>
      </c>
      <c r="N382" s="32">
        <v>0.1161365000428706</v>
      </c>
      <c r="O382" s="33">
        <v>4</v>
      </c>
      <c r="Q382" s="35">
        <v>0.510798869343286</v>
      </c>
      <c r="T382">
        <v>1499</v>
      </c>
      <c r="U382" t="s">
        <v>384</v>
      </c>
      <c r="V382" s="40">
        <v>163</v>
      </c>
      <c r="W382">
        <v>2748</v>
      </c>
      <c r="X382">
        <f t="shared" si="11"/>
        <v>5.9315866084425038E-2</v>
      </c>
    </row>
    <row r="383" spans="1:24" ht="14.4" x14ac:dyDescent="0.3">
      <c r="A383" s="7">
        <v>1500</v>
      </c>
      <c r="B383" s="7" t="s">
        <v>385</v>
      </c>
      <c r="C383" s="8" t="s">
        <v>1030</v>
      </c>
      <c r="D383" s="15">
        <v>272513</v>
      </c>
      <c r="E383" s="19">
        <v>51152</v>
      </c>
      <c r="F383" s="19">
        <v>195129</v>
      </c>
      <c r="G383">
        <f t="shared" si="10"/>
        <v>0.26214453002885268</v>
      </c>
      <c r="I383">
        <v>1500</v>
      </c>
      <c r="J383" t="s">
        <v>385</v>
      </c>
      <c r="K383">
        <v>0.26214453002885268</v>
      </c>
      <c r="M383" s="31">
        <v>4</v>
      </c>
      <c r="N383" s="32">
        <v>0.13161501179822993</v>
      </c>
      <c r="O383" s="33">
        <v>2</v>
      </c>
      <c r="Q383" s="35">
        <v>0</v>
      </c>
      <c r="T383">
        <v>1500</v>
      </c>
      <c r="U383" t="s">
        <v>385</v>
      </c>
      <c r="V383" s="40">
        <v>26177</v>
      </c>
      <c r="W383">
        <v>137567</v>
      </c>
      <c r="X383">
        <f t="shared" si="11"/>
        <v>0.19028546090268741</v>
      </c>
    </row>
    <row r="384" spans="1:24" ht="14.4" x14ac:dyDescent="0.3">
      <c r="A384" s="7">
        <v>1501</v>
      </c>
      <c r="B384" s="7" t="s">
        <v>386</v>
      </c>
      <c r="C384" s="8" t="s">
        <v>1043</v>
      </c>
      <c r="D384" s="15">
        <v>16391</v>
      </c>
      <c r="E384" s="19">
        <v>2381</v>
      </c>
      <c r="F384" s="19">
        <v>10132</v>
      </c>
      <c r="G384">
        <f t="shared" si="10"/>
        <v>0.23499802605606002</v>
      </c>
      <c r="I384">
        <v>1501</v>
      </c>
      <c r="J384" t="s">
        <v>386</v>
      </c>
      <c r="K384">
        <v>0.23499802605606002</v>
      </c>
      <c r="M384" s="31">
        <v>7</v>
      </c>
      <c r="N384" s="32">
        <v>0.13989701788292819</v>
      </c>
      <c r="O384" s="33">
        <v>3</v>
      </c>
      <c r="Q384" s="35">
        <v>0.55150669722289436</v>
      </c>
      <c r="T384">
        <v>1501</v>
      </c>
      <c r="U384" t="s">
        <v>386</v>
      </c>
      <c r="V384" s="40">
        <v>794</v>
      </c>
      <c r="W384">
        <v>8288</v>
      </c>
      <c r="X384">
        <f t="shared" si="11"/>
        <v>9.5801158301158304E-2</v>
      </c>
    </row>
    <row r="385" spans="1:24" ht="14.4" x14ac:dyDescent="0.3">
      <c r="A385" s="7">
        <v>1502</v>
      </c>
      <c r="B385" s="7" t="s">
        <v>387</v>
      </c>
      <c r="C385" s="8" t="s">
        <v>1004</v>
      </c>
      <c r="D385" s="15">
        <v>6442</v>
      </c>
      <c r="E385" s="19">
        <v>772</v>
      </c>
      <c r="F385" s="19">
        <v>4199</v>
      </c>
      <c r="G385">
        <f t="shared" si="10"/>
        <v>0.183853298404382</v>
      </c>
      <c r="I385">
        <v>1502</v>
      </c>
      <c r="J385" t="s">
        <v>387</v>
      </c>
      <c r="K385">
        <v>0.183853298404382</v>
      </c>
      <c r="M385" s="31">
        <v>11</v>
      </c>
      <c r="N385" s="32">
        <v>0.32481525938283412</v>
      </c>
      <c r="O385" s="33">
        <v>5</v>
      </c>
      <c r="Q385" s="35">
        <v>0.45060230133045664</v>
      </c>
      <c r="T385">
        <v>1502</v>
      </c>
      <c r="U385" t="s">
        <v>387</v>
      </c>
      <c r="V385" s="40">
        <v>172</v>
      </c>
      <c r="W385">
        <v>3027</v>
      </c>
      <c r="X385">
        <f t="shared" si="11"/>
        <v>5.6821935910142056E-2</v>
      </c>
    </row>
    <row r="386" spans="1:24" ht="14.4" x14ac:dyDescent="0.3">
      <c r="A386" s="7">
        <v>1503</v>
      </c>
      <c r="B386" s="7" t="s">
        <v>388</v>
      </c>
      <c r="C386" s="8" t="s">
        <v>998</v>
      </c>
      <c r="D386" s="15">
        <v>28313</v>
      </c>
      <c r="E386" s="19">
        <v>4681</v>
      </c>
      <c r="F386" s="19">
        <v>18160</v>
      </c>
      <c r="G386">
        <f t="shared" ref="G386:G449" si="12">E386/F386</f>
        <v>0.25776431718061676</v>
      </c>
      <c r="I386">
        <v>1503</v>
      </c>
      <c r="J386" t="s">
        <v>388</v>
      </c>
      <c r="K386">
        <v>0.25776431718061676</v>
      </c>
      <c r="M386" s="31">
        <v>7</v>
      </c>
      <c r="N386" s="32">
        <v>0.21575454697978719</v>
      </c>
      <c r="O386" s="33">
        <v>3</v>
      </c>
      <c r="Q386" s="35">
        <v>0</v>
      </c>
      <c r="T386">
        <v>1503</v>
      </c>
      <c r="U386" t="s">
        <v>388</v>
      </c>
      <c r="V386" s="40">
        <v>1726</v>
      </c>
      <c r="W386">
        <v>14163</v>
      </c>
      <c r="X386">
        <f t="shared" si="11"/>
        <v>0.12186683612229048</v>
      </c>
    </row>
    <row r="387" spans="1:24" ht="14.4" x14ac:dyDescent="0.3">
      <c r="A387" s="7">
        <v>1504</v>
      </c>
      <c r="B387" s="7" t="s">
        <v>389</v>
      </c>
      <c r="C387" s="8" t="s">
        <v>1002</v>
      </c>
      <c r="D387" s="15">
        <v>25027</v>
      </c>
      <c r="E387" s="19">
        <v>6706</v>
      </c>
      <c r="F387" s="19">
        <v>16013</v>
      </c>
      <c r="G387">
        <f t="shared" si="12"/>
        <v>0.41878473740086181</v>
      </c>
      <c r="I387">
        <v>1504</v>
      </c>
      <c r="J387" t="s">
        <v>389</v>
      </c>
      <c r="K387">
        <v>0.41878473740086181</v>
      </c>
      <c r="M387" s="31">
        <v>11</v>
      </c>
      <c r="N387" s="32">
        <v>1.3222528766570218E-2</v>
      </c>
      <c r="O387" s="33">
        <v>6</v>
      </c>
      <c r="Q387" s="35">
        <v>0.56257202236278636</v>
      </c>
      <c r="T387">
        <v>1504</v>
      </c>
      <c r="U387" t="s">
        <v>389</v>
      </c>
      <c r="V387" s="40">
        <v>267</v>
      </c>
      <c r="W387">
        <v>11906</v>
      </c>
      <c r="X387">
        <f t="shared" ref="X387:X450" si="13">V387/W387</f>
        <v>2.2425667730556022E-2</v>
      </c>
    </row>
    <row r="388" spans="1:24" ht="14.4" x14ac:dyDescent="0.3">
      <c r="A388" s="7">
        <v>1505</v>
      </c>
      <c r="B388" s="7" t="s">
        <v>390</v>
      </c>
      <c r="C388" s="8" t="s">
        <v>1026</v>
      </c>
      <c r="D388" s="15">
        <v>152192</v>
      </c>
      <c r="E388" s="19">
        <v>26407</v>
      </c>
      <c r="F388" s="19">
        <v>108358</v>
      </c>
      <c r="G388">
        <f t="shared" si="12"/>
        <v>0.24370143413499695</v>
      </c>
      <c r="I388">
        <v>1505</v>
      </c>
      <c r="J388" t="s">
        <v>390</v>
      </c>
      <c r="K388">
        <v>0.24370143413499695</v>
      </c>
      <c r="M388" s="31">
        <v>4</v>
      </c>
      <c r="N388" s="32">
        <v>0.4611295181766642</v>
      </c>
      <c r="O388" s="33">
        <v>2</v>
      </c>
      <c r="Q388" s="35">
        <v>0.52703101832100696</v>
      </c>
      <c r="T388">
        <v>1505</v>
      </c>
      <c r="U388" t="s">
        <v>390</v>
      </c>
      <c r="V388" s="40">
        <v>15806</v>
      </c>
      <c r="W388">
        <v>75502</v>
      </c>
      <c r="X388">
        <f t="shared" si="13"/>
        <v>0.20934544780270722</v>
      </c>
    </row>
    <row r="389" spans="1:24" ht="14.4" x14ac:dyDescent="0.3">
      <c r="A389" s="7">
        <v>1506</v>
      </c>
      <c r="B389" s="7" t="s">
        <v>391</v>
      </c>
      <c r="C389" s="8" t="s">
        <v>1005</v>
      </c>
      <c r="D389" s="15">
        <v>10329</v>
      </c>
      <c r="E389" s="19">
        <v>1466</v>
      </c>
      <c r="F389" s="19">
        <v>6814</v>
      </c>
      <c r="G389">
        <f t="shared" si="12"/>
        <v>0.21514528911065453</v>
      </c>
      <c r="I389">
        <v>1506</v>
      </c>
      <c r="J389" t="s">
        <v>391</v>
      </c>
      <c r="K389">
        <v>0.21514528911065453</v>
      </c>
      <c r="M389" s="31">
        <v>9</v>
      </c>
      <c r="N389" s="32">
        <v>0.12378864317318912</v>
      </c>
      <c r="O389" s="33">
        <v>5</v>
      </c>
      <c r="Q389" s="35">
        <v>0.53944580967714606</v>
      </c>
      <c r="T389">
        <v>1506</v>
      </c>
      <c r="U389" t="s">
        <v>391</v>
      </c>
      <c r="V389" s="40">
        <v>300</v>
      </c>
      <c r="W389">
        <v>5095</v>
      </c>
      <c r="X389">
        <f t="shared" si="13"/>
        <v>5.8881256133464184E-2</v>
      </c>
    </row>
    <row r="390" spans="1:24" ht="14.4" x14ac:dyDescent="0.3">
      <c r="A390" s="7">
        <v>1507</v>
      </c>
      <c r="B390" s="7" t="s">
        <v>392</v>
      </c>
      <c r="C390" s="8" t="s">
        <v>1051</v>
      </c>
      <c r="D390" s="15">
        <v>24893</v>
      </c>
      <c r="E390" s="19">
        <v>3385</v>
      </c>
      <c r="F390" s="19">
        <v>16064</v>
      </c>
      <c r="G390">
        <f t="shared" si="12"/>
        <v>0.21071962151394422</v>
      </c>
      <c r="I390">
        <v>1507</v>
      </c>
      <c r="J390" t="s">
        <v>392</v>
      </c>
      <c r="K390">
        <v>0.21071962151394422</v>
      </c>
      <c r="M390" s="31">
        <v>6</v>
      </c>
      <c r="N390" s="32">
        <v>0.15645856834516816</v>
      </c>
      <c r="O390" s="33">
        <v>3</v>
      </c>
      <c r="Q390" s="35">
        <v>0.38014527845036322</v>
      </c>
      <c r="T390">
        <v>1507</v>
      </c>
      <c r="U390" t="s">
        <v>392</v>
      </c>
      <c r="V390" s="40">
        <v>1365</v>
      </c>
      <c r="W390">
        <v>12317</v>
      </c>
      <c r="X390">
        <f t="shared" si="13"/>
        <v>0.11082244052934968</v>
      </c>
    </row>
    <row r="391" spans="1:24" ht="14.4" x14ac:dyDescent="0.3">
      <c r="A391" s="7">
        <v>1508</v>
      </c>
      <c r="B391" s="7" t="s">
        <v>393</v>
      </c>
      <c r="C391" s="8" t="s">
        <v>1008</v>
      </c>
      <c r="D391" s="15">
        <v>7740</v>
      </c>
      <c r="E391" s="19">
        <v>1476</v>
      </c>
      <c r="F391" s="19">
        <v>4945</v>
      </c>
      <c r="G391">
        <f t="shared" si="12"/>
        <v>0.29848331648129423</v>
      </c>
      <c r="I391">
        <v>1508</v>
      </c>
      <c r="J391" t="s">
        <v>393</v>
      </c>
      <c r="K391">
        <v>0.29848331648129423</v>
      </c>
      <c r="M391" s="31">
        <v>9</v>
      </c>
      <c r="N391" s="32">
        <v>0.24091842949965533</v>
      </c>
      <c r="O391" s="33">
        <v>3</v>
      </c>
      <c r="Q391" s="35">
        <v>0.46012505676459287</v>
      </c>
      <c r="T391">
        <v>1508</v>
      </c>
      <c r="U391" t="s">
        <v>393</v>
      </c>
      <c r="V391" s="40">
        <v>324</v>
      </c>
      <c r="W391">
        <v>3765</v>
      </c>
      <c r="X391">
        <f t="shared" si="13"/>
        <v>8.6055776892430283E-2</v>
      </c>
    </row>
    <row r="392" spans="1:24" ht="14.4" x14ac:dyDescent="0.3">
      <c r="A392" s="7">
        <v>1510</v>
      </c>
      <c r="B392" s="7" t="s">
        <v>394</v>
      </c>
      <c r="C392" s="8" t="s">
        <v>1036</v>
      </c>
      <c r="D392" s="15">
        <v>50496</v>
      </c>
      <c r="E392" s="19">
        <v>17250</v>
      </c>
      <c r="F392" s="19">
        <v>30292</v>
      </c>
      <c r="G392">
        <f t="shared" si="12"/>
        <v>0.56945728245081206</v>
      </c>
      <c r="I392">
        <v>1510</v>
      </c>
      <c r="J392" t="s">
        <v>394</v>
      </c>
      <c r="K392">
        <v>0.56945728245081206</v>
      </c>
      <c r="M392" s="31">
        <v>11</v>
      </c>
      <c r="N392" s="32">
        <v>1.0351112781214717E-2</v>
      </c>
      <c r="O392" s="33">
        <v>6</v>
      </c>
      <c r="Q392" s="35">
        <v>0.315180102915952</v>
      </c>
      <c r="T392">
        <v>1510</v>
      </c>
      <c r="U392" t="s">
        <v>394</v>
      </c>
      <c r="V392" s="40">
        <v>665</v>
      </c>
      <c r="W392">
        <v>24600</v>
      </c>
      <c r="X392">
        <f t="shared" si="13"/>
        <v>2.7032520325203251E-2</v>
      </c>
    </row>
    <row r="393" spans="1:24" ht="14.4" x14ac:dyDescent="0.3">
      <c r="A393" s="7">
        <v>1511</v>
      </c>
      <c r="B393" s="7" t="s">
        <v>395</v>
      </c>
      <c r="C393" s="8" t="s">
        <v>1049</v>
      </c>
      <c r="D393" s="15">
        <v>52101</v>
      </c>
      <c r="E393" s="19">
        <v>7958</v>
      </c>
      <c r="F393" s="19">
        <v>34768</v>
      </c>
      <c r="G393">
        <f t="shared" si="12"/>
        <v>0.2288886332259549</v>
      </c>
      <c r="I393">
        <v>1511</v>
      </c>
      <c r="J393" t="s">
        <v>395</v>
      </c>
      <c r="K393">
        <v>0.2288886332259549</v>
      </c>
      <c r="M393" s="31">
        <v>7</v>
      </c>
      <c r="N393" s="32">
        <v>0.35417434156081989</v>
      </c>
      <c r="O393" s="33">
        <v>2</v>
      </c>
      <c r="Q393" s="35">
        <v>0.36507936507936506</v>
      </c>
      <c r="T393">
        <v>1511</v>
      </c>
      <c r="U393" t="s">
        <v>395</v>
      </c>
      <c r="V393" s="40">
        <v>3189</v>
      </c>
      <c r="W393">
        <v>25537</v>
      </c>
      <c r="X393">
        <f t="shared" si="13"/>
        <v>0.12487762853898265</v>
      </c>
    </row>
    <row r="394" spans="1:24" ht="14.4" x14ac:dyDescent="0.3">
      <c r="A394" s="7">
        <v>1512</v>
      </c>
      <c r="B394" s="7" t="s">
        <v>396</v>
      </c>
      <c r="C394" s="8" t="s">
        <v>984</v>
      </c>
      <c r="D394" s="15">
        <v>242490</v>
      </c>
      <c r="E394" s="19">
        <v>55462</v>
      </c>
      <c r="F394" s="19">
        <v>169306</v>
      </c>
      <c r="G394">
        <f t="shared" si="12"/>
        <v>0.32758437385562239</v>
      </c>
      <c r="I394">
        <v>1512</v>
      </c>
      <c r="J394" t="s">
        <v>396</v>
      </c>
      <c r="K394">
        <v>0.32758437385562239</v>
      </c>
      <c r="M394" s="31">
        <v>6</v>
      </c>
      <c r="N394" s="32">
        <v>0.2426208743825341</v>
      </c>
      <c r="O394" s="33">
        <v>1</v>
      </c>
      <c r="Q394" s="35">
        <v>0.49906261717285338</v>
      </c>
      <c r="T394">
        <v>1512</v>
      </c>
      <c r="U394" t="s">
        <v>396</v>
      </c>
      <c r="V394" s="40">
        <v>26424</v>
      </c>
      <c r="W394">
        <v>118308</v>
      </c>
      <c r="X394">
        <f t="shared" si="13"/>
        <v>0.22334922405923521</v>
      </c>
    </row>
    <row r="395" spans="1:24" ht="14.4" x14ac:dyDescent="0.3">
      <c r="A395" s="7">
        <v>1514</v>
      </c>
      <c r="B395" s="7" t="s">
        <v>397</v>
      </c>
      <c r="C395" s="8" t="s">
        <v>988</v>
      </c>
      <c r="D395" s="15">
        <v>18599</v>
      </c>
      <c r="E395" s="19">
        <v>2274</v>
      </c>
      <c r="F395" s="19">
        <v>11863</v>
      </c>
      <c r="G395">
        <f t="shared" si="12"/>
        <v>0.19168844305824834</v>
      </c>
      <c r="I395">
        <v>1514</v>
      </c>
      <c r="J395" t="s">
        <v>397</v>
      </c>
      <c r="K395">
        <v>0.19168844305824834</v>
      </c>
      <c r="M395" s="31">
        <v>9</v>
      </c>
      <c r="N395" s="32">
        <v>0.30273621729524725</v>
      </c>
      <c r="O395" s="33">
        <v>3</v>
      </c>
      <c r="Q395" s="35">
        <v>0.45685501533070522</v>
      </c>
      <c r="T395">
        <v>1514</v>
      </c>
      <c r="U395" t="s">
        <v>397</v>
      </c>
      <c r="V395" s="40">
        <v>823</v>
      </c>
      <c r="W395">
        <v>9392</v>
      </c>
      <c r="X395">
        <f t="shared" si="13"/>
        <v>8.7627768313458268E-2</v>
      </c>
    </row>
    <row r="396" spans="1:24" ht="14.4" x14ac:dyDescent="0.3">
      <c r="A396" s="7">
        <v>1517</v>
      </c>
      <c r="B396" s="7" t="s">
        <v>398</v>
      </c>
      <c r="C396" s="8" t="s">
        <v>1035</v>
      </c>
      <c r="D396" s="15">
        <v>95851</v>
      </c>
      <c r="E396" s="19">
        <v>17470</v>
      </c>
      <c r="F396" s="19">
        <v>68335</v>
      </c>
      <c r="G396">
        <f t="shared" si="12"/>
        <v>0.25565230116338628</v>
      </c>
      <c r="I396">
        <v>1517</v>
      </c>
      <c r="J396" t="s">
        <v>398</v>
      </c>
      <c r="K396">
        <v>0.25565230116338628</v>
      </c>
      <c r="M396" s="31">
        <v>3</v>
      </c>
      <c r="N396" s="32">
        <v>0.40480124560896186</v>
      </c>
      <c r="O396" s="33">
        <v>1</v>
      </c>
      <c r="Q396" s="35">
        <v>0.4262334730732022</v>
      </c>
      <c r="T396">
        <v>1517</v>
      </c>
      <c r="U396" t="s">
        <v>398</v>
      </c>
      <c r="V396" s="40">
        <v>16047</v>
      </c>
      <c r="W396">
        <v>45463</v>
      </c>
      <c r="X396">
        <f t="shared" si="13"/>
        <v>0.35296834788729298</v>
      </c>
    </row>
    <row r="397" spans="1:24" ht="14.4" x14ac:dyDescent="0.3">
      <c r="A397" s="7">
        <v>1518</v>
      </c>
      <c r="B397" s="7" t="s">
        <v>399</v>
      </c>
      <c r="C397" s="8" t="s">
        <v>1052</v>
      </c>
      <c r="D397" s="15">
        <v>7560</v>
      </c>
      <c r="E397" s="19">
        <v>717</v>
      </c>
      <c r="F397" s="19">
        <v>4895</v>
      </c>
      <c r="G397">
        <f t="shared" si="12"/>
        <v>0.14647599591419816</v>
      </c>
      <c r="I397">
        <v>1518</v>
      </c>
      <c r="J397" t="s">
        <v>399</v>
      </c>
      <c r="K397">
        <v>0.14647599591419816</v>
      </c>
      <c r="M397" s="31">
        <v>7</v>
      </c>
      <c r="N397" s="32">
        <v>0.16313003646983612</v>
      </c>
      <c r="O397" s="33">
        <v>5</v>
      </c>
      <c r="Q397" s="35">
        <v>0.37229987293519695</v>
      </c>
      <c r="T397">
        <v>1518</v>
      </c>
      <c r="U397" t="s">
        <v>399</v>
      </c>
      <c r="V397" s="40">
        <v>257</v>
      </c>
      <c r="W397">
        <v>3485</v>
      </c>
      <c r="X397">
        <f t="shared" si="13"/>
        <v>7.3744619799139169E-2</v>
      </c>
    </row>
    <row r="398" spans="1:24" ht="14.4" x14ac:dyDescent="0.3">
      <c r="A398" s="7">
        <v>1519</v>
      </c>
      <c r="B398" s="7" t="s">
        <v>400</v>
      </c>
      <c r="C398" s="8" t="s">
        <v>1033</v>
      </c>
      <c r="D398" s="15">
        <v>36747</v>
      </c>
      <c r="E398" s="19">
        <v>13275</v>
      </c>
      <c r="F398" s="19">
        <v>21388</v>
      </c>
      <c r="G398">
        <f t="shared" si="12"/>
        <v>0.62067514494108844</v>
      </c>
      <c r="I398">
        <v>1519</v>
      </c>
      <c r="J398" t="s">
        <v>400</v>
      </c>
      <c r="K398">
        <v>0.62067514494108844</v>
      </c>
      <c r="M398" s="31">
        <v>11</v>
      </c>
      <c r="N398" s="32">
        <v>3.3370735893610289E-2</v>
      </c>
      <c r="O398" s="33">
        <v>6</v>
      </c>
      <c r="Q398" s="35">
        <v>0.40727468195663857</v>
      </c>
      <c r="T398">
        <v>1519</v>
      </c>
      <c r="U398" t="s">
        <v>400</v>
      </c>
      <c r="V398" s="40">
        <v>346</v>
      </c>
      <c r="W398">
        <v>18045</v>
      </c>
      <c r="X398">
        <f t="shared" si="13"/>
        <v>1.917428650595733E-2</v>
      </c>
    </row>
    <row r="399" spans="1:24" ht="14.4" x14ac:dyDescent="0.3">
      <c r="A399" s="7">
        <v>1520</v>
      </c>
      <c r="B399" s="7" t="s">
        <v>401</v>
      </c>
      <c r="C399" s="8" t="s">
        <v>1000</v>
      </c>
      <c r="D399" s="15">
        <v>14564</v>
      </c>
      <c r="E399" s="19">
        <v>1943</v>
      </c>
      <c r="F399" s="19">
        <v>9052</v>
      </c>
      <c r="G399">
        <f t="shared" si="12"/>
        <v>0.21464869642068052</v>
      </c>
      <c r="I399">
        <v>1520</v>
      </c>
      <c r="J399" t="s">
        <v>401</v>
      </c>
      <c r="K399">
        <v>0.21464869642068052</v>
      </c>
      <c r="M399" s="31">
        <v>12</v>
      </c>
      <c r="N399" s="32">
        <v>0.2914059560502637</v>
      </c>
      <c r="O399" s="33">
        <v>5</v>
      </c>
      <c r="Q399" s="35">
        <v>0.5433472415391748</v>
      </c>
      <c r="T399">
        <v>1520</v>
      </c>
      <c r="U399" t="s">
        <v>401</v>
      </c>
      <c r="V399" s="40">
        <v>317</v>
      </c>
      <c r="W399">
        <v>7244</v>
      </c>
      <c r="X399">
        <f t="shared" si="13"/>
        <v>4.3760353395913859E-2</v>
      </c>
    </row>
    <row r="400" spans="1:24" ht="14.4" x14ac:dyDescent="0.3">
      <c r="A400" s="7">
        <v>1521</v>
      </c>
      <c r="B400" s="7" t="s">
        <v>402</v>
      </c>
      <c r="C400" s="8" t="s">
        <v>1017</v>
      </c>
      <c r="D400" s="15">
        <v>186182</v>
      </c>
      <c r="E400" s="19">
        <v>43204</v>
      </c>
      <c r="F400" s="19">
        <v>128936</v>
      </c>
      <c r="G400">
        <f t="shared" si="12"/>
        <v>0.33508097040392132</v>
      </c>
      <c r="I400">
        <v>1521</v>
      </c>
      <c r="J400" t="s">
        <v>402</v>
      </c>
      <c r="K400">
        <v>0.33508097040392132</v>
      </c>
      <c r="M400" s="31">
        <v>5</v>
      </c>
      <c r="N400" s="32">
        <v>0.28397296333000682</v>
      </c>
      <c r="O400" s="33">
        <v>2</v>
      </c>
      <c r="Q400" s="35">
        <v>0.48775176918889496</v>
      </c>
      <c r="T400">
        <v>1521</v>
      </c>
      <c r="U400" t="s">
        <v>402</v>
      </c>
      <c r="V400" s="40">
        <v>18106</v>
      </c>
      <c r="W400">
        <v>91064</v>
      </c>
      <c r="X400">
        <f t="shared" si="13"/>
        <v>0.19882719845383467</v>
      </c>
    </row>
    <row r="401" spans="1:24" ht="14.4" x14ac:dyDescent="0.3">
      <c r="A401" s="7">
        <v>1522</v>
      </c>
      <c r="B401" s="7" t="s">
        <v>403</v>
      </c>
      <c r="C401" s="8" t="s">
        <v>995</v>
      </c>
      <c r="D401" s="15">
        <v>13748</v>
      </c>
      <c r="E401" s="19">
        <v>1636</v>
      </c>
      <c r="F401" s="19">
        <v>8354</v>
      </c>
      <c r="G401">
        <f t="shared" si="12"/>
        <v>0.19583433085946853</v>
      </c>
      <c r="I401">
        <v>1522</v>
      </c>
      <c r="J401" t="s">
        <v>403</v>
      </c>
      <c r="K401">
        <v>0.19583433085946853</v>
      </c>
      <c r="M401" s="31">
        <v>8</v>
      </c>
      <c r="N401" s="32">
        <v>0.22235165979797694</v>
      </c>
      <c r="O401" s="33">
        <v>3</v>
      </c>
      <c r="Q401" s="35">
        <v>0.48747084410262875</v>
      </c>
      <c r="T401">
        <v>1522</v>
      </c>
      <c r="U401" t="s">
        <v>403</v>
      </c>
      <c r="V401" s="40">
        <v>693</v>
      </c>
      <c r="W401">
        <v>6765</v>
      </c>
      <c r="X401">
        <f t="shared" si="13"/>
        <v>0.1024390243902439</v>
      </c>
    </row>
    <row r="402" spans="1:24" ht="14.4" x14ac:dyDescent="0.3">
      <c r="A402" s="7">
        <v>1523</v>
      </c>
      <c r="B402" s="7" t="s">
        <v>404</v>
      </c>
      <c r="C402" s="8" t="s">
        <v>1004</v>
      </c>
      <c r="D402" s="15">
        <v>13535</v>
      </c>
      <c r="E402" s="19">
        <v>1286</v>
      </c>
      <c r="F402" s="19">
        <v>8486</v>
      </c>
      <c r="G402">
        <f t="shared" si="12"/>
        <v>0.15154371906669808</v>
      </c>
      <c r="I402">
        <v>1523</v>
      </c>
      <c r="J402" t="s">
        <v>404</v>
      </c>
      <c r="K402">
        <v>0.15154371906669808</v>
      </c>
      <c r="M402" s="31">
        <v>12</v>
      </c>
      <c r="N402" s="32">
        <v>0.3853917674213112</v>
      </c>
      <c r="O402" s="33">
        <v>4</v>
      </c>
      <c r="Q402" s="35">
        <v>0.41347801256424899</v>
      </c>
      <c r="T402">
        <v>1523</v>
      </c>
      <c r="U402" t="s">
        <v>404</v>
      </c>
      <c r="V402" s="40">
        <v>271</v>
      </c>
      <c r="W402">
        <v>6627</v>
      </c>
      <c r="X402">
        <f t="shared" si="13"/>
        <v>4.0893315225592274E-2</v>
      </c>
    </row>
    <row r="403" spans="1:24" ht="14.4" x14ac:dyDescent="0.3">
      <c r="A403" s="7">
        <v>1524</v>
      </c>
      <c r="B403" s="7" t="s">
        <v>405</v>
      </c>
      <c r="C403" s="8" t="s">
        <v>982</v>
      </c>
      <c r="D403" s="15">
        <v>73849</v>
      </c>
      <c r="E403" s="19">
        <v>14092</v>
      </c>
      <c r="F403" s="19">
        <v>48937</v>
      </c>
      <c r="G403">
        <f t="shared" si="12"/>
        <v>0.28796207368657661</v>
      </c>
      <c r="I403">
        <v>1524</v>
      </c>
      <c r="J403" t="s">
        <v>405</v>
      </c>
      <c r="K403">
        <v>0.28796207368657661</v>
      </c>
      <c r="M403" s="31">
        <v>5</v>
      </c>
      <c r="N403" s="32">
        <v>0.28785676512926855</v>
      </c>
      <c r="O403" s="33">
        <v>2</v>
      </c>
      <c r="Q403" s="35">
        <v>0.41273235729560781</v>
      </c>
      <c r="T403">
        <v>1524</v>
      </c>
      <c r="U403" t="s">
        <v>405</v>
      </c>
      <c r="V403" s="40">
        <v>6861</v>
      </c>
      <c r="W403">
        <v>37354</v>
      </c>
      <c r="X403">
        <f t="shared" si="13"/>
        <v>0.18367510842212348</v>
      </c>
    </row>
    <row r="404" spans="1:24" ht="14.4" x14ac:dyDescent="0.3">
      <c r="A404" s="7">
        <v>1525</v>
      </c>
      <c r="B404" s="7" t="s">
        <v>406</v>
      </c>
      <c r="C404" s="8" t="s">
        <v>1039</v>
      </c>
      <c r="D404" s="15">
        <v>14489</v>
      </c>
      <c r="E404" s="19">
        <v>1140</v>
      </c>
      <c r="F404" s="19">
        <v>8374</v>
      </c>
      <c r="G404">
        <f t="shared" si="12"/>
        <v>0.13613565798901361</v>
      </c>
      <c r="I404">
        <v>1525</v>
      </c>
      <c r="J404" t="s">
        <v>406</v>
      </c>
      <c r="K404">
        <v>0.13613565798901361</v>
      </c>
      <c r="M404" s="31">
        <v>11</v>
      </c>
      <c r="N404" s="32">
        <v>0.14923369089262614</v>
      </c>
      <c r="O404" s="33">
        <v>5</v>
      </c>
      <c r="Q404" s="35">
        <v>0.3865100810642278</v>
      </c>
      <c r="T404">
        <v>1525</v>
      </c>
      <c r="U404" t="s">
        <v>406</v>
      </c>
      <c r="V404" s="40">
        <v>539</v>
      </c>
      <c r="W404">
        <v>6981</v>
      </c>
      <c r="X404">
        <f t="shared" si="13"/>
        <v>7.7209568829680567E-2</v>
      </c>
    </row>
    <row r="405" spans="1:24" ht="14.4" x14ac:dyDescent="0.3">
      <c r="A405" s="7">
        <v>1526</v>
      </c>
      <c r="B405" s="7" t="s">
        <v>407</v>
      </c>
      <c r="C405" s="8" t="s">
        <v>1033</v>
      </c>
      <c r="D405" s="15">
        <v>117364</v>
      </c>
      <c r="E405" s="19">
        <v>35698</v>
      </c>
      <c r="F405" s="19">
        <v>72656</v>
      </c>
      <c r="G405">
        <f t="shared" si="12"/>
        <v>0.49132900242237393</v>
      </c>
      <c r="I405">
        <v>1526</v>
      </c>
      <c r="J405" t="s">
        <v>407</v>
      </c>
      <c r="K405">
        <v>0.49132900242237393</v>
      </c>
      <c r="M405" s="31">
        <v>8</v>
      </c>
      <c r="N405" s="32">
        <v>1.5077674570646439E-2</v>
      </c>
      <c r="O405" s="33">
        <v>5</v>
      </c>
      <c r="Q405" s="35">
        <v>0.33539335226323702</v>
      </c>
      <c r="T405">
        <v>1526</v>
      </c>
      <c r="U405" t="s">
        <v>407</v>
      </c>
      <c r="V405" s="40">
        <v>3036</v>
      </c>
      <c r="W405">
        <v>58758</v>
      </c>
      <c r="X405">
        <f t="shared" si="13"/>
        <v>5.1669559889717144E-2</v>
      </c>
    </row>
    <row r="406" spans="1:24" ht="14.4" x14ac:dyDescent="0.3">
      <c r="A406" s="7">
        <v>1527</v>
      </c>
      <c r="B406" s="7" t="s">
        <v>408</v>
      </c>
      <c r="C406" s="8" t="s">
        <v>1008</v>
      </c>
      <c r="D406" s="15">
        <v>8011</v>
      </c>
      <c r="E406" s="19">
        <v>808</v>
      </c>
      <c r="F406" s="19">
        <v>5040</v>
      </c>
      <c r="G406">
        <f t="shared" si="12"/>
        <v>0.16031746031746033</v>
      </c>
      <c r="I406">
        <v>1527</v>
      </c>
      <c r="J406" t="s">
        <v>408</v>
      </c>
      <c r="K406">
        <v>0.16031746031746033</v>
      </c>
      <c r="M406" s="31">
        <v>11</v>
      </c>
      <c r="N406" s="32">
        <v>0.19577380952380954</v>
      </c>
      <c r="O406" s="33">
        <v>3</v>
      </c>
      <c r="Q406" s="35">
        <v>0.47248331290014983</v>
      </c>
      <c r="T406">
        <v>1527</v>
      </c>
      <c r="U406" t="s">
        <v>408</v>
      </c>
      <c r="V406" s="40">
        <v>197</v>
      </c>
      <c r="W406">
        <v>3909</v>
      </c>
      <c r="X406">
        <f t="shared" si="13"/>
        <v>5.0396520849322078E-2</v>
      </c>
    </row>
    <row r="407" spans="1:24" ht="14.4" x14ac:dyDescent="0.3">
      <c r="A407" s="7">
        <v>1528</v>
      </c>
      <c r="B407" s="7" t="s">
        <v>409</v>
      </c>
      <c r="C407" s="8" t="s">
        <v>1035</v>
      </c>
      <c r="D407" s="15">
        <v>143254</v>
      </c>
      <c r="E407" s="19">
        <v>26369</v>
      </c>
      <c r="F407" s="19">
        <v>97066</v>
      </c>
      <c r="G407">
        <f t="shared" si="12"/>
        <v>0.27166051964642612</v>
      </c>
      <c r="I407">
        <v>1528</v>
      </c>
      <c r="J407" t="s">
        <v>409</v>
      </c>
      <c r="K407">
        <v>0.27166051964642612</v>
      </c>
      <c r="M407" s="31">
        <v>6</v>
      </c>
      <c r="N407" s="32">
        <v>0.38102218761326273</v>
      </c>
      <c r="O407" s="33">
        <v>2</v>
      </c>
      <c r="Q407" s="35">
        <v>0.43558020477815701</v>
      </c>
      <c r="T407">
        <v>1528</v>
      </c>
      <c r="U407" t="s">
        <v>409</v>
      </c>
      <c r="V407" s="40">
        <v>14040</v>
      </c>
      <c r="W407">
        <v>70732</v>
      </c>
      <c r="X407">
        <f t="shared" si="13"/>
        <v>0.19849573036249504</v>
      </c>
    </row>
    <row r="408" spans="1:24" ht="14.4" x14ac:dyDescent="0.3">
      <c r="A408" s="7">
        <v>1529</v>
      </c>
      <c r="B408" s="7" t="s">
        <v>410</v>
      </c>
      <c r="C408" s="8" t="s">
        <v>1027</v>
      </c>
      <c r="D408" s="15">
        <v>18419</v>
      </c>
      <c r="E408" s="19">
        <v>3363</v>
      </c>
      <c r="F408" s="19">
        <v>12132</v>
      </c>
      <c r="G408">
        <f t="shared" si="12"/>
        <v>0.27720079129574676</v>
      </c>
      <c r="I408">
        <v>1529</v>
      </c>
      <c r="J408" t="s">
        <v>410</v>
      </c>
      <c r="K408">
        <v>0.27720079129574676</v>
      </c>
      <c r="M408" s="31">
        <v>8</v>
      </c>
      <c r="N408" s="32">
        <v>0.23784535040695526</v>
      </c>
      <c r="O408" s="33">
        <v>3</v>
      </c>
      <c r="Q408" s="35">
        <v>0.4279650436953808</v>
      </c>
      <c r="T408">
        <v>1529</v>
      </c>
      <c r="U408" t="s">
        <v>410</v>
      </c>
      <c r="V408" s="40">
        <v>781</v>
      </c>
      <c r="W408">
        <v>9281</v>
      </c>
      <c r="X408">
        <f t="shared" si="13"/>
        <v>8.4150414825988576E-2</v>
      </c>
    </row>
    <row r="409" spans="1:24" ht="14.4" x14ac:dyDescent="0.3">
      <c r="A409" s="7">
        <v>1530</v>
      </c>
      <c r="B409" s="7" t="s">
        <v>411</v>
      </c>
      <c r="C409" s="8" t="s">
        <v>997</v>
      </c>
      <c r="D409" s="15">
        <v>102523</v>
      </c>
      <c r="E409" s="19">
        <v>16179</v>
      </c>
      <c r="F409" s="19">
        <v>70392</v>
      </c>
      <c r="G409">
        <f t="shared" si="12"/>
        <v>0.22984145925673372</v>
      </c>
      <c r="I409">
        <v>1530</v>
      </c>
      <c r="J409" t="s">
        <v>411</v>
      </c>
      <c r="K409">
        <v>0.22984145925673372</v>
      </c>
      <c r="M409" s="31">
        <v>3</v>
      </c>
      <c r="N409" s="32">
        <v>0.34323895942965216</v>
      </c>
      <c r="O409" s="33">
        <v>2</v>
      </c>
      <c r="Q409" s="35">
        <v>0.44851303874511356</v>
      </c>
      <c r="T409">
        <v>1530</v>
      </c>
      <c r="U409" t="s">
        <v>411</v>
      </c>
      <c r="V409" s="40">
        <v>16466</v>
      </c>
      <c r="W409">
        <v>52692</v>
      </c>
      <c r="X409">
        <f t="shared" si="13"/>
        <v>0.31249525544674711</v>
      </c>
    </row>
    <row r="410" spans="1:24" ht="14.4" x14ac:dyDescent="0.3">
      <c r="A410" s="7">
        <v>1531</v>
      </c>
      <c r="B410" s="7" t="s">
        <v>412</v>
      </c>
      <c r="C410" s="8" t="s">
        <v>995</v>
      </c>
      <c r="D410" s="15">
        <v>18690</v>
      </c>
      <c r="E410" s="19">
        <v>2689</v>
      </c>
      <c r="F410" s="19">
        <v>11909</v>
      </c>
      <c r="G410">
        <f t="shared" si="12"/>
        <v>0.22579561676043328</v>
      </c>
      <c r="I410">
        <v>1531</v>
      </c>
      <c r="J410" t="s">
        <v>412</v>
      </c>
      <c r="K410">
        <v>0.22579561676043328</v>
      </c>
      <c r="M410" s="31">
        <v>9</v>
      </c>
      <c r="N410" s="32">
        <v>0.1659946858927846</v>
      </c>
      <c r="O410" s="33">
        <v>4</v>
      </c>
      <c r="Q410" s="35">
        <v>0.38386041439476554</v>
      </c>
      <c r="T410">
        <v>1531</v>
      </c>
      <c r="U410" t="s">
        <v>412</v>
      </c>
      <c r="V410" s="40">
        <v>789</v>
      </c>
      <c r="W410">
        <v>9256</v>
      </c>
      <c r="X410">
        <f t="shared" si="13"/>
        <v>8.5242005185825406E-2</v>
      </c>
    </row>
    <row r="411" spans="1:24" ht="14.4" x14ac:dyDescent="0.3">
      <c r="A411" s="7">
        <v>1533</v>
      </c>
      <c r="B411" s="7" t="s">
        <v>413</v>
      </c>
      <c r="C411" s="8" t="s">
        <v>1054</v>
      </c>
      <c r="D411" s="15">
        <v>50247</v>
      </c>
      <c r="E411" s="19">
        <v>18411</v>
      </c>
      <c r="F411" s="19">
        <v>29709</v>
      </c>
      <c r="G411">
        <f t="shared" si="12"/>
        <v>0.61971119862667878</v>
      </c>
      <c r="I411">
        <v>1533</v>
      </c>
      <c r="J411" t="s">
        <v>413</v>
      </c>
      <c r="K411">
        <v>0.61971119862667878</v>
      </c>
      <c r="M411" s="31">
        <v>12</v>
      </c>
      <c r="N411" s="32">
        <v>1.7221344109478138E-2</v>
      </c>
      <c r="O411" s="33">
        <v>6</v>
      </c>
      <c r="Q411" s="35">
        <v>0.3695725345001683</v>
      </c>
      <c r="T411">
        <v>1533</v>
      </c>
      <c r="U411" t="s">
        <v>413</v>
      </c>
      <c r="V411" s="40">
        <v>568</v>
      </c>
      <c r="W411">
        <v>24569</v>
      </c>
      <c r="X411">
        <f t="shared" si="13"/>
        <v>2.3118564044120639E-2</v>
      </c>
    </row>
    <row r="412" spans="1:24" ht="14.4" x14ac:dyDescent="0.3">
      <c r="A412" s="7">
        <v>1534</v>
      </c>
      <c r="B412" s="7" t="s">
        <v>414</v>
      </c>
      <c r="C412" s="8" t="s">
        <v>1036</v>
      </c>
      <c r="D412" s="15">
        <v>197555</v>
      </c>
      <c r="E412" s="19">
        <v>66554</v>
      </c>
      <c r="F412" s="19">
        <v>122332</v>
      </c>
      <c r="G412">
        <f t="shared" si="12"/>
        <v>0.5440440767746787</v>
      </c>
      <c r="I412">
        <v>1534</v>
      </c>
      <c r="J412" t="s">
        <v>414</v>
      </c>
      <c r="K412">
        <v>0.5440440767746787</v>
      </c>
      <c r="M412" s="31">
        <v>7</v>
      </c>
      <c r="N412" s="32">
        <v>1.3466511921478963E-2</v>
      </c>
      <c r="O412" s="33">
        <v>5</v>
      </c>
      <c r="Q412" s="35">
        <v>0.54085003303237178</v>
      </c>
      <c r="T412">
        <v>1534</v>
      </c>
      <c r="U412" t="s">
        <v>414</v>
      </c>
      <c r="V412" s="40">
        <v>5722</v>
      </c>
      <c r="W412">
        <v>96863</v>
      </c>
      <c r="X412">
        <f t="shared" si="13"/>
        <v>5.9073123896637519E-2</v>
      </c>
    </row>
    <row r="413" spans="1:24" ht="14.4" x14ac:dyDescent="0.3">
      <c r="A413" s="7">
        <v>1535</v>
      </c>
      <c r="B413" s="7" t="s">
        <v>415</v>
      </c>
      <c r="C413" s="8" t="s">
        <v>997</v>
      </c>
      <c r="D413" s="15">
        <v>101820</v>
      </c>
      <c r="E413" s="19">
        <v>18275</v>
      </c>
      <c r="F413" s="19">
        <v>68285</v>
      </c>
      <c r="G413">
        <f t="shared" si="12"/>
        <v>0.26762832247199236</v>
      </c>
      <c r="I413">
        <v>1535</v>
      </c>
      <c r="J413" t="s">
        <v>415</v>
      </c>
      <c r="K413">
        <v>0.26762832247199236</v>
      </c>
      <c r="M413" s="31">
        <v>7</v>
      </c>
      <c r="N413" s="32">
        <v>0.18116330788527366</v>
      </c>
      <c r="O413" s="33">
        <v>3</v>
      </c>
      <c r="Q413" s="35">
        <v>0.5282007291443277</v>
      </c>
      <c r="T413">
        <v>1535</v>
      </c>
      <c r="U413" t="s">
        <v>415</v>
      </c>
      <c r="V413" s="40">
        <v>6975</v>
      </c>
      <c r="W413">
        <v>51266</v>
      </c>
      <c r="X413">
        <f t="shared" si="13"/>
        <v>0.13605508524168064</v>
      </c>
    </row>
    <row r="414" spans="1:24" ht="14.4" x14ac:dyDescent="0.3">
      <c r="A414" s="7">
        <v>1536</v>
      </c>
      <c r="B414" s="7" t="s">
        <v>416</v>
      </c>
      <c r="C414" s="8" t="s">
        <v>1034</v>
      </c>
      <c r="D414" s="15">
        <v>63269</v>
      </c>
      <c r="E414" s="19">
        <v>13131</v>
      </c>
      <c r="F414" s="19">
        <v>41631</v>
      </c>
      <c r="G414">
        <f t="shared" si="12"/>
        <v>0.3154139943791886</v>
      </c>
      <c r="I414">
        <v>1536</v>
      </c>
      <c r="J414" t="s">
        <v>416</v>
      </c>
      <c r="K414">
        <v>0.3154139943791886</v>
      </c>
      <c r="M414" s="31">
        <v>7</v>
      </c>
      <c r="N414" s="32">
        <v>0.26826109063377029</v>
      </c>
      <c r="O414" s="33">
        <v>4</v>
      </c>
      <c r="Q414" s="35">
        <v>0.34344692588308567</v>
      </c>
      <c r="T414">
        <v>1536</v>
      </c>
      <c r="U414" t="s">
        <v>416</v>
      </c>
      <c r="V414" s="40">
        <v>4116</v>
      </c>
      <c r="W414">
        <v>31686</v>
      </c>
      <c r="X414">
        <f t="shared" si="13"/>
        <v>0.12989964021965536</v>
      </c>
    </row>
    <row r="415" spans="1:24" ht="14.4" x14ac:dyDescent="0.3">
      <c r="A415" s="7">
        <v>1537</v>
      </c>
      <c r="B415" s="7" t="s">
        <v>417</v>
      </c>
      <c r="C415" s="8" t="s">
        <v>994</v>
      </c>
      <c r="D415" s="15">
        <v>31791</v>
      </c>
      <c r="E415" s="19">
        <v>10727</v>
      </c>
      <c r="F415" s="19">
        <v>19260</v>
      </c>
      <c r="G415">
        <f t="shared" si="12"/>
        <v>0.5569574247144341</v>
      </c>
      <c r="I415">
        <v>1537</v>
      </c>
      <c r="J415" t="s">
        <v>417</v>
      </c>
      <c r="K415">
        <v>0.5569574247144341</v>
      </c>
      <c r="M415" s="31">
        <v>13</v>
      </c>
      <c r="N415" s="32">
        <v>1.1963686776083358E-2</v>
      </c>
      <c r="O415" s="33">
        <v>6</v>
      </c>
      <c r="Q415" s="35">
        <v>0.47190692395005673</v>
      </c>
      <c r="T415">
        <v>1537</v>
      </c>
      <c r="U415" t="s">
        <v>417</v>
      </c>
      <c r="V415" s="40">
        <v>211</v>
      </c>
      <c r="W415">
        <v>15232</v>
      </c>
      <c r="X415">
        <f t="shared" si="13"/>
        <v>1.3852415966386554E-2</v>
      </c>
    </row>
    <row r="416" spans="1:24" ht="14.4" x14ac:dyDescent="0.3">
      <c r="A416" s="7">
        <v>1538</v>
      </c>
      <c r="B416" s="7" t="s">
        <v>418</v>
      </c>
      <c r="C416" s="8" t="s">
        <v>1049</v>
      </c>
      <c r="D416" s="15">
        <v>29892</v>
      </c>
      <c r="E416" s="19">
        <v>5398</v>
      </c>
      <c r="F416" s="19">
        <v>20791</v>
      </c>
      <c r="G416">
        <f t="shared" si="12"/>
        <v>0.25963157135298925</v>
      </c>
      <c r="I416">
        <v>1538</v>
      </c>
      <c r="J416" t="s">
        <v>418</v>
      </c>
      <c r="K416">
        <v>0.25963157135298925</v>
      </c>
      <c r="M416" s="31">
        <v>7</v>
      </c>
      <c r="N416" s="32">
        <v>0.44844037245980584</v>
      </c>
      <c r="O416" s="33">
        <v>2</v>
      </c>
      <c r="Q416" s="35">
        <v>0.31476413289779581</v>
      </c>
      <c r="T416">
        <v>1538</v>
      </c>
      <c r="U416" t="s">
        <v>418</v>
      </c>
      <c r="V416" s="40">
        <v>1907</v>
      </c>
      <c r="W416">
        <v>14464</v>
      </c>
      <c r="X416">
        <f t="shared" si="13"/>
        <v>0.1318445796460177</v>
      </c>
    </row>
    <row r="417" spans="1:24" ht="14.4" x14ac:dyDescent="0.3">
      <c r="A417" s="7">
        <v>1539</v>
      </c>
      <c r="B417" s="7" t="s">
        <v>419</v>
      </c>
      <c r="C417" s="8" t="s">
        <v>983</v>
      </c>
      <c r="D417" s="15">
        <v>27434</v>
      </c>
      <c r="E417" s="19">
        <v>4527</v>
      </c>
      <c r="F417" s="19">
        <v>17050</v>
      </c>
      <c r="G417">
        <f t="shared" si="12"/>
        <v>0.26551319648093841</v>
      </c>
      <c r="I417">
        <v>1539</v>
      </c>
      <c r="J417" t="s">
        <v>419</v>
      </c>
      <c r="K417">
        <v>0.26551319648093841</v>
      </c>
      <c r="M417" s="31">
        <v>7</v>
      </c>
      <c r="N417" s="32">
        <v>0.16349436748161547</v>
      </c>
      <c r="O417" s="33">
        <v>3</v>
      </c>
      <c r="Q417" s="35">
        <v>0.66234148254673808</v>
      </c>
      <c r="T417">
        <v>1539</v>
      </c>
      <c r="U417" t="s">
        <v>419</v>
      </c>
      <c r="V417" s="40">
        <v>2016</v>
      </c>
      <c r="W417">
        <v>13813</v>
      </c>
      <c r="X417">
        <f t="shared" si="13"/>
        <v>0.14594946789256497</v>
      </c>
    </row>
    <row r="418" spans="1:24" ht="14.4" x14ac:dyDescent="0.3">
      <c r="A418" s="7">
        <v>1540</v>
      </c>
      <c r="B418" s="7" t="s">
        <v>420</v>
      </c>
      <c r="C418" s="8" t="s">
        <v>1007</v>
      </c>
      <c r="D418" s="15">
        <v>13183</v>
      </c>
      <c r="E418" s="19">
        <v>2699</v>
      </c>
      <c r="F418" s="19">
        <v>8641</v>
      </c>
      <c r="G418">
        <f t="shared" si="12"/>
        <v>0.3123481078578868</v>
      </c>
      <c r="I418">
        <v>1540</v>
      </c>
      <c r="J418" t="s">
        <v>420</v>
      </c>
      <c r="K418">
        <v>0.3123481078578868</v>
      </c>
      <c r="M418" s="31">
        <v>9</v>
      </c>
      <c r="N418" s="32">
        <v>3.1254116609896659E-2</v>
      </c>
      <c r="O418" s="33">
        <v>5</v>
      </c>
      <c r="Q418" s="35">
        <v>0.54202220455988281</v>
      </c>
      <c r="T418">
        <v>1540</v>
      </c>
      <c r="U418" t="s">
        <v>420</v>
      </c>
      <c r="V418" s="40">
        <v>286</v>
      </c>
      <c r="W418">
        <v>6544</v>
      </c>
      <c r="X418">
        <f t="shared" si="13"/>
        <v>4.3704156479217604E-2</v>
      </c>
    </row>
    <row r="419" spans="1:24" ht="14.4" x14ac:dyDescent="0.3">
      <c r="A419" s="7">
        <v>1541</v>
      </c>
      <c r="B419" s="7" t="s">
        <v>421</v>
      </c>
      <c r="C419" s="8" t="s">
        <v>1052</v>
      </c>
      <c r="D419" s="15">
        <v>3142</v>
      </c>
      <c r="E419" s="19">
        <v>251</v>
      </c>
      <c r="F419" s="19">
        <v>2039</v>
      </c>
      <c r="G419">
        <f t="shared" si="12"/>
        <v>0.12309955860716038</v>
      </c>
      <c r="I419">
        <v>1541</v>
      </c>
      <c r="J419" t="s">
        <v>421</v>
      </c>
      <c r="K419">
        <v>0.12309955860716038</v>
      </c>
      <c r="M419" s="31">
        <v>7</v>
      </c>
      <c r="N419" s="32">
        <v>0.31065722311737592</v>
      </c>
      <c r="O419" s="33">
        <v>5</v>
      </c>
      <c r="Q419" s="35">
        <v>0.26193841687041564</v>
      </c>
      <c r="T419">
        <v>1541</v>
      </c>
      <c r="U419" t="s">
        <v>421</v>
      </c>
      <c r="V419" s="40">
        <v>79</v>
      </c>
      <c r="W419">
        <v>1323</v>
      </c>
      <c r="X419">
        <f t="shared" si="13"/>
        <v>5.9712773998488282E-2</v>
      </c>
    </row>
    <row r="420" spans="1:24" ht="14.4" x14ac:dyDescent="0.3">
      <c r="A420" s="7">
        <v>1542</v>
      </c>
      <c r="B420" s="7" t="s">
        <v>422</v>
      </c>
      <c r="C420" s="8" t="s">
        <v>987</v>
      </c>
      <c r="D420" s="15">
        <v>160877</v>
      </c>
      <c r="E420" s="19">
        <v>29498</v>
      </c>
      <c r="F420" s="19">
        <v>110093</v>
      </c>
      <c r="G420">
        <f t="shared" si="12"/>
        <v>0.26793710771802021</v>
      </c>
      <c r="I420">
        <v>1542</v>
      </c>
      <c r="J420" t="s">
        <v>422</v>
      </c>
      <c r="K420">
        <v>0.26793710771802021</v>
      </c>
      <c r="M420" s="31">
        <v>4</v>
      </c>
      <c r="N420" s="32">
        <v>0.26343877912104785</v>
      </c>
      <c r="O420" s="33">
        <v>2</v>
      </c>
      <c r="Q420" s="35">
        <v>0</v>
      </c>
      <c r="T420">
        <v>1542</v>
      </c>
      <c r="U420" t="s">
        <v>422</v>
      </c>
      <c r="V420" s="40">
        <v>14586</v>
      </c>
      <c r="W420">
        <v>82059</v>
      </c>
      <c r="X420">
        <f t="shared" si="13"/>
        <v>0.17775015537600994</v>
      </c>
    </row>
    <row r="421" spans="1:24" ht="14.4" x14ac:dyDescent="0.3">
      <c r="A421" s="7">
        <v>1543</v>
      </c>
      <c r="B421" s="7" t="s">
        <v>423</v>
      </c>
      <c r="C421" s="8" t="s">
        <v>1037</v>
      </c>
      <c r="D421" s="15">
        <v>150267</v>
      </c>
      <c r="E421" s="19">
        <v>34165</v>
      </c>
      <c r="F421" s="19">
        <v>104099</v>
      </c>
      <c r="G421">
        <f t="shared" si="12"/>
        <v>0.32819719689910565</v>
      </c>
      <c r="I421">
        <v>1543</v>
      </c>
      <c r="J421" t="s">
        <v>423</v>
      </c>
      <c r="K421">
        <v>0.32819719689910565</v>
      </c>
      <c r="M421" s="31">
        <v>4</v>
      </c>
      <c r="N421" s="32">
        <v>9.1569190381611834E-2</v>
      </c>
      <c r="O421" s="33">
        <v>2</v>
      </c>
      <c r="Q421" s="35">
        <v>6.4001638150709861E-2</v>
      </c>
      <c r="T421">
        <v>1543</v>
      </c>
      <c r="U421" t="s">
        <v>423</v>
      </c>
      <c r="V421" s="40">
        <v>14932</v>
      </c>
      <c r="W421">
        <v>75950</v>
      </c>
      <c r="X421">
        <f t="shared" si="13"/>
        <v>0.19660302830809742</v>
      </c>
    </row>
    <row r="422" spans="1:24" ht="14.4" x14ac:dyDescent="0.3">
      <c r="A422" s="7">
        <v>1544</v>
      </c>
      <c r="B422" s="7" t="s">
        <v>424</v>
      </c>
      <c r="C422" s="8" t="s">
        <v>1038</v>
      </c>
      <c r="D422" s="15">
        <v>230776</v>
      </c>
      <c r="E422" s="19">
        <v>55545</v>
      </c>
      <c r="F422" s="19">
        <v>156630</v>
      </c>
      <c r="G422">
        <f t="shared" si="12"/>
        <v>0.35462555066079293</v>
      </c>
      <c r="I422">
        <v>1544</v>
      </c>
      <c r="J422" t="s">
        <v>424</v>
      </c>
      <c r="K422">
        <v>0.35462555066079293</v>
      </c>
      <c r="M422" s="31">
        <v>6</v>
      </c>
      <c r="N422" s="32">
        <v>0.17587726416892538</v>
      </c>
      <c r="O422" s="33">
        <v>3</v>
      </c>
      <c r="Q422" s="35">
        <v>0</v>
      </c>
      <c r="T422">
        <v>1544</v>
      </c>
      <c r="U422" t="s">
        <v>424</v>
      </c>
      <c r="V422" s="40">
        <v>15566</v>
      </c>
      <c r="W422">
        <v>114991</v>
      </c>
      <c r="X422">
        <f t="shared" si="13"/>
        <v>0.13536711568731466</v>
      </c>
    </row>
    <row r="423" spans="1:24" ht="14.4" x14ac:dyDescent="0.3">
      <c r="A423" s="7">
        <v>1545</v>
      </c>
      <c r="B423" s="7" t="s">
        <v>425</v>
      </c>
      <c r="C423" s="8" t="s">
        <v>1050</v>
      </c>
      <c r="D423" s="15">
        <v>61119</v>
      </c>
      <c r="E423" s="19">
        <v>10029</v>
      </c>
      <c r="F423" s="19">
        <v>39293</v>
      </c>
      <c r="G423">
        <f t="shared" si="12"/>
        <v>0.25523630163133382</v>
      </c>
      <c r="I423">
        <v>1545</v>
      </c>
      <c r="J423" t="s">
        <v>425</v>
      </c>
      <c r="K423">
        <v>0.25523630163133382</v>
      </c>
      <c r="M423" s="31">
        <v>7</v>
      </c>
      <c r="N423" s="32">
        <v>0.2113158585994617</v>
      </c>
      <c r="O423" s="33">
        <v>3</v>
      </c>
      <c r="Q423" s="35">
        <v>0.3999084020318095</v>
      </c>
      <c r="T423">
        <v>1545</v>
      </c>
      <c r="U423" t="s">
        <v>425</v>
      </c>
      <c r="V423" s="40">
        <v>2969</v>
      </c>
      <c r="W423">
        <v>30945</v>
      </c>
      <c r="X423">
        <f t="shared" si="13"/>
        <v>9.5944417514945868E-2</v>
      </c>
    </row>
    <row r="424" spans="1:24" ht="14.4" x14ac:dyDescent="0.3">
      <c r="A424" s="7">
        <v>1546</v>
      </c>
      <c r="B424" s="7" t="s">
        <v>426</v>
      </c>
      <c r="C424" s="8" t="s">
        <v>1009</v>
      </c>
      <c r="D424" s="15">
        <v>146528</v>
      </c>
      <c r="E424" s="19">
        <v>45435</v>
      </c>
      <c r="F424" s="19">
        <v>89761</v>
      </c>
      <c r="G424">
        <f t="shared" si="12"/>
        <v>0.50617751584763981</v>
      </c>
      <c r="I424">
        <v>1546</v>
      </c>
      <c r="J424" t="s">
        <v>426</v>
      </c>
      <c r="K424">
        <v>0.50617751584763981</v>
      </c>
      <c r="M424" s="31">
        <v>8</v>
      </c>
      <c r="N424" s="32">
        <v>0.10111676866367846</v>
      </c>
      <c r="O424" s="33">
        <v>4</v>
      </c>
      <c r="Q424" s="35">
        <v>0.57252077212270558</v>
      </c>
      <c r="T424">
        <v>1546</v>
      </c>
      <c r="U424" t="s">
        <v>426</v>
      </c>
      <c r="V424" s="40">
        <v>5317</v>
      </c>
      <c r="W424">
        <v>73150</v>
      </c>
      <c r="X424">
        <f t="shared" si="13"/>
        <v>7.2686261107313743E-2</v>
      </c>
    </row>
    <row r="425" spans="1:24" ht="14.4" x14ac:dyDescent="0.3">
      <c r="A425" s="7">
        <v>1547</v>
      </c>
      <c r="B425" s="7" t="s">
        <v>427</v>
      </c>
      <c r="C425" s="8" t="s">
        <v>1033</v>
      </c>
      <c r="D425" s="15">
        <v>111674</v>
      </c>
      <c r="E425" s="19">
        <v>34130</v>
      </c>
      <c r="F425" s="19">
        <v>70415</v>
      </c>
      <c r="G425">
        <f t="shared" si="12"/>
        <v>0.48469786267130582</v>
      </c>
      <c r="I425">
        <v>1547</v>
      </c>
      <c r="J425" t="s">
        <v>427</v>
      </c>
      <c r="K425">
        <v>0.48469786267130582</v>
      </c>
      <c r="M425" s="31">
        <v>9</v>
      </c>
      <c r="N425" s="32">
        <v>1.2167003517917987E-2</v>
      </c>
      <c r="O425" s="33">
        <v>5</v>
      </c>
      <c r="Q425" s="35">
        <v>0.41874397223532395</v>
      </c>
      <c r="T425">
        <v>1547</v>
      </c>
      <c r="U425" t="s">
        <v>427</v>
      </c>
      <c r="V425" s="40">
        <v>2569</v>
      </c>
      <c r="W425">
        <v>56407</v>
      </c>
      <c r="X425">
        <f t="shared" si="13"/>
        <v>4.5543992766855175E-2</v>
      </c>
    </row>
    <row r="426" spans="1:24" ht="14.4" x14ac:dyDescent="0.3">
      <c r="A426" s="7">
        <v>1548</v>
      </c>
      <c r="B426" s="7" t="s">
        <v>428</v>
      </c>
      <c r="C426" s="8" t="s">
        <v>1051</v>
      </c>
      <c r="D426" s="15">
        <v>43754</v>
      </c>
      <c r="E426" s="19">
        <v>8134</v>
      </c>
      <c r="F426" s="19">
        <v>28775</v>
      </c>
      <c r="G426">
        <f t="shared" si="12"/>
        <v>0.28267593397046048</v>
      </c>
      <c r="I426">
        <v>1548</v>
      </c>
      <c r="J426" t="s">
        <v>428</v>
      </c>
      <c r="K426">
        <v>0.28267593397046048</v>
      </c>
      <c r="M426" s="31">
        <v>7</v>
      </c>
      <c r="N426" s="32">
        <v>5.9525928057507747E-2</v>
      </c>
      <c r="O426" s="33">
        <v>3</v>
      </c>
      <c r="Q426" s="35">
        <v>0.6032268370607029</v>
      </c>
      <c r="T426">
        <v>1548</v>
      </c>
      <c r="U426" t="s">
        <v>428</v>
      </c>
      <c r="V426" s="40">
        <v>2729</v>
      </c>
      <c r="W426">
        <v>21901</v>
      </c>
      <c r="X426">
        <f t="shared" si="13"/>
        <v>0.12460618236610201</v>
      </c>
    </row>
    <row r="427" spans="1:24" ht="14.4" x14ac:dyDescent="0.3">
      <c r="A427" s="7">
        <v>1549</v>
      </c>
      <c r="B427" s="7" t="s">
        <v>429</v>
      </c>
      <c r="C427" s="8" t="s">
        <v>1009</v>
      </c>
      <c r="D427" s="15">
        <v>32086</v>
      </c>
      <c r="E427" s="19">
        <v>9239</v>
      </c>
      <c r="F427" s="19">
        <v>19653</v>
      </c>
      <c r="G427">
        <f t="shared" si="12"/>
        <v>0.47010634508726401</v>
      </c>
      <c r="I427">
        <v>1549</v>
      </c>
      <c r="J427" t="s">
        <v>429</v>
      </c>
      <c r="K427">
        <v>0.47010634508726401</v>
      </c>
      <c r="M427" s="31">
        <v>9</v>
      </c>
      <c r="N427" s="32">
        <v>0.14302839632984743</v>
      </c>
      <c r="O427" s="33">
        <v>5</v>
      </c>
      <c r="Q427" s="35">
        <v>0</v>
      </c>
      <c r="T427">
        <v>1549</v>
      </c>
      <c r="U427" t="s">
        <v>429</v>
      </c>
      <c r="V427" s="40">
        <v>1018</v>
      </c>
      <c r="W427">
        <v>15729</v>
      </c>
      <c r="X427">
        <f t="shared" si="13"/>
        <v>6.4721215589039358E-2</v>
      </c>
    </row>
    <row r="428" spans="1:24" ht="14.4" x14ac:dyDescent="0.3">
      <c r="A428" s="7">
        <v>1550</v>
      </c>
      <c r="B428" s="7" t="s">
        <v>430</v>
      </c>
      <c r="C428" s="8" t="s">
        <v>1007</v>
      </c>
      <c r="D428" s="15">
        <v>30255</v>
      </c>
      <c r="E428" s="19">
        <v>6113</v>
      </c>
      <c r="F428" s="19">
        <v>19819</v>
      </c>
      <c r="G428">
        <f t="shared" si="12"/>
        <v>0.30844139462132297</v>
      </c>
      <c r="I428">
        <v>1550</v>
      </c>
      <c r="J428" t="s">
        <v>430</v>
      </c>
      <c r="K428">
        <v>0.30844139462132297</v>
      </c>
      <c r="M428" s="31">
        <v>6</v>
      </c>
      <c r="N428" s="32">
        <v>3.8447924951372177E-2</v>
      </c>
      <c r="O428" s="33">
        <v>3</v>
      </c>
      <c r="Q428" s="35">
        <v>0.46200955375005104</v>
      </c>
      <c r="T428">
        <v>1550</v>
      </c>
      <c r="U428" t="s">
        <v>430</v>
      </c>
      <c r="V428" s="40">
        <v>1839</v>
      </c>
      <c r="W428">
        <v>14945</v>
      </c>
      <c r="X428">
        <f t="shared" si="13"/>
        <v>0.12305118768819003</v>
      </c>
    </row>
    <row r="429" spans="1:24" ht="14.4" x14ac:dyDescent="0.3">
      <c r="A429" s="7">
        <v>1551</v>
      </c>
      <c r="B429" s="7" t="s">
        <v>431</v>
      </c>
      <c r="C429" s="8" t="s">
        <v>1007</v>
      </c>
      <c r="D429" s="15">
        <v>6509</v>
      </c>
      <c r="E429" s="19">
        <v>808</v>
      </c>
      <c r="F429" s="19">
        <v>3729</v>
      </c>
      <c r="G429">
        <f t="shared" si="12"/>
        <v>0.21668007508715473</v>
      </c>
      <c r="I429">
        <v>1551</v>
      </c>
      <c r="J429" t="s">
        <v>431</v>
      </c>
      <c r="K429">
        <v>0.21668007508715473</v>
      </c>
      <c r="M429" s="31">
        <v>9</v>
      </c>
      <c r="N429" s="32">
        <v>4.0273961254519326E-2</v>
      </c>
      <c r="O429" s="33">
        <v>5</v>
      </c>
      <c r="Q429" s="35">
        <v>0.61381633244852896</v>
      </c>
      <c r="T429">
        <v>1551</v>
      </c>
      <c r="U429" t="s">
        <v>431</v>
      </c>
      <c r="V429" s="40">
        <v>172</v>
      </c>
      <c r="W429">
        <v>3254</v>
      </c>
      <c r="X429">
        <f t="shared" si="13"/>
        <v>5.2858020897357097E-2</v>
      </c>
    </row>
    <row r="430" spans="1:24" ht="14.4" x14ac:dyDescent="0.3">
      <c r="A430" s="7">
        <v>1553</v>
      </c>
      <c r="B430" s="7" t="s">
        <v>432</v>
      </c>
      <c r="C430" s="8" t="s">
        <v>997</v>
      </c>
      <c r="D430" s="15">
        <v>19055</v>
      </c>
      <c r="E430" s="19">
        <v>2867</v>
      </c>
      <c r="F430" s="19">
        <v>11909</v>
      </c>
      <c r="G430">
        <f t="shared" si="12"/>
        <v>0.24074229574271561</v>
      </c>
      <c r="I430">
        <v>1553</v>
      </c>
      <c r="J430" t="s">
        <v>432</v>
      </c>
      <c r="K430">
        <v>0.24074229574271561</v>
      </c>
      <c r="M430" s="31">
        <v>10</v>
      </c>
      <c r="N430" s="32">
        <v>0.12562115660223019</v>
      </c>
      <c r="O430" s="33">
        <v>3</v>
      </c>
      <c r="Q430" s="35">
        <v>7.7078829583168404E-2</v>
      </c>
      <c r="T430">
        <v>1553</v>
      </c>
      <c r="U430" t="s">
        <v>432</v>
      </c>
      <c r="V430" s="40">
        <v>779</v>
      </c>
      <c r="W430">
        <v>9721</v>
      </c>
      <c r="X430">
        <f t="shared" si="13"/>
        <v>8.0135788499125601E-2</v>
      </c>
    </row>
    <row r="431" spans="1:24" ht="14.4" x14ac:dyDescent="0.3">
      <c r="A431" s="7">
        <v>1554</v>
      </c>
      <c r="B431" s="7" t="s">
        <v>433</v>
      </c>
      <c r="C431" s="8" t="s">
        <v>997</v>
      </c>
      <c r="D431" s="15">
        <v>80118</v>
      </c>
      <c r="E431" s="19">
        <v>15777</v>
      </c>
      <c r="F431" s="19">
        <v>54909</v>
      </c>
      <c r="G431">
        <f t="shared" si="12"/>
        <v>0.28732994591050648</v>
      </c>
      <c r="I431">
        <v>1554</v>
      </c>
      <c r="J431" t="s">
        <v>433</v>
      </c>
      <c r="K431">
        <v>0.28732994591050648</v>
      </c>
      <c r="M431" s="31">
        <v>6</v>
      </c>
      <c r="N431" s="32">
        <v>0.23062395998770391</v>
      </c>
      <c r="O431" s="33">
        <v>2</v>
      </c>
      <c r="Q431" s="35">
        <v>0.59226887258727434</v>
      </c>
      <c r="T431">
        <v>1554</v>
      </c>
      <c r="U431" t="s">
        <v>433</v>
      </c>
      <c r="V431" s="40">
        <v>6645</v>
      </c>
      <c r="W431">
        <v>39977</v>
      </c>
      <c r="X431">
        <f t="shared" si="13"/>
        <v>0.16622057683167821</v>
      </c>
    </row>
    <row r="432" spans="1:24" ht="14.4" x14ac:dyDescent="0.3">
      <c r="A432" s="7">
        <v>1555</v>
      </c>
      <c r="B432" s="7" t="s">
        <v>434</v>
      </c>
      <c r="C432" s="8" t="s">
        <v>999</v>
      </c>
      <c r="D432" s="15">
        <v>11450</v>
      </c>
      <c r="E432" s="19">
        <v>1388</v>
      </c>
      <c r="F432" s="19">
        <v>7057</v>
      </c>
      <c r="G432">
        <f t="shared" si="12"/>
        <v>0.19668414340371262</v>
      </c>
      <c r="I432">
        <v>1555</v>
      </c>
      <c r="J432" t="s">
        <v>434</v>
      </c>
      <c r="K432">
        <v>0.19668414340371262</v>
      </c>
      <c r="M432" s="31">
        <v>12</v>
      </c>
      <c r="N432" s="32">
        <v>1.899576527525711E-2</v>
      </c>
      <c r="O432" s="33">
        <v>5</v>
      </c>
      <c r="Q432" s="35">
        <v>0.54632063074901449</v>
      </c>
      <c r="T432">
        <v>1555</v>
      </c>
      <c r="U432" t="s">
        <v>434</v>
      </c>
      <c r="V432" s="40">
        <v>408</v>
      </c>
      <c r="W432">
        <v>5454</v>
      </c>
      <c r="X432">
        <f t="shared" si="13"/>
        <v>7.4807480748074806E-2</v>
      </c>
    </row>
    <row r="433" spans="1:24" ht="14.4" x14ac:dyDescent="0.3">
      <c r="A433" s="7">
        <v>1556</v>
      </c>
      <c r="B433" s="7" t="s">
        <v>435</v>
      </c>
      <c r="C433" s="8" t="s">
        <v>1000</v>
      </c>
      <c r="D433" s="15">
        <v>6691</v>
      </c>
      <c r="E433" s="19">
        <v>968</v>
      </c>
      <c r="F433" s="19">
        <v>4057</v>
      </c>
      <c r="G433">
        <f t="shared" si="12"/>
        <v>0.23859995070248952</v>
      </c>
      <c r="I433">
        <v>1556</v>
      </c>
      <c r="J433" t="s">
        <v>435</v>
      </c>
      <c r="K433">
        <v>0.23859995070248952</v>
      </c>
      <c r="M433" s="31">
        <v>10</v>
      </c>
      <c r="N433" s="32">
        <v>0.22166798084489014</v>
      </c>
      <c r="O433" s="33">
        <v>5</v>
      </c>
      <c r="Q433" s="35">
        <v>0.31795599716110717</v>
      </c>
      <c r="T433">
        <v>1556</v>
      </c>
      <c r="U433" t="s">
        <v>435</v>
      </c>
      <c r="V433" s="40">
        <v>135</v>
      </c>
      <c r="W433">
        <v>3335</v>
      </c>
      <c r="X433">
        <f t="shared" si="13"/>
        <v>4.0479760119940027E-2</v>
      </c>
    </row>
    <row r="434" spans="1:24" ht="14.4" x14ac:dyDescent="0.3">
      <c r="A434" s="7">
        <v>1557</v>
      </c>
      <c r="B434" s="7" t="s">
        <v>436</v>
      </c>
      <c r="C434" s="8" t="s">
        <v>981</v>
      </c>
      <c r="D434" s="15">
        <v>32322</v>
      </c>
      <c r="E434" s="19">
        <v>6137</v>
      </c>
      <c r="F434" s="19">
        <v>21214</v>
      </c>
      <c r="G434">
        <f t="shared" si="12"/>
        <v>0.28929009144904311</v>
      </c>
      <c r="I434">
        <v>1557</v>
      </c>
      <c r="J434" t="s">
        <v>436</v>
      </c>
      <c r="K434">
        <v>0.28929009144904311</v>
      </c>
      <c r="M434" s="31">
        <v>8</v>
      </c>
      <c r="N434" s="32">
        <v>6.9348349495941999E-2</v>
      </c>
      <c r="O434" s="33">
        <v>4</v>
      </c>
      <c r="Q434" s="35">
        <v>5.0778618313410712E-2</v>
      </c>
      <c r="T434">
        <v>1557</v>
      </c>
      <c r="U434" t="s">
        <v>436</v>
      </c>
      <c r="V434" s="40">
        <v>1386</v>
      </c>
      <c r="W434">
        <v>16375</v>
      </c>
      <c r="X434">
        <f t="shared" si="13"/>
        <v>8.4641221374045797E-2</v>
      </c>
    </row>
    <row r="435" spans="1:24" ht="14.4" x14ac:dyDescent="0.3">
      <c r="A435" s="7">
        <v>1558</v>
      </c>
      <c r="B435" s="7" t="s">
        <v>437</v>
      </c>
      <c r="C435" s="8" t="s">
        <v>1000</v>
      </c>
      <c r="D435" s="15">
        <v>43183</v>
      </c>
      <c r="E435" s="19">
        <v>8011</v>
      </c>
      <c r="F435" s="19">
        <v>27229</v>
      </c>
      <c r="G435">
        <f t="shared" si="12"/>
        <v>0.29420838077050204</v>
      </c>
      <c r="I435">
        <v>1558</v>
      </c>
      <c r="J435" t="s">
        <v>437</v>
      </c>
      <c r="K435">
        <v>0.29420838077050204</v>
      </c>
      <c r="M435" s="31">
        <v>8</v>
      </c>
      <c r="N435" s="32">
        <v>0.13157653983229201</v>
      </c>
      <c r="O435" s="33">
        <v>4</v>
      </c>
      <c r="Q435" s="35">
        <v>0.24208144796380091</v>
      </c>
      <c r="T435">
        <v>1558</v>
      </c>
      <c r="U435" t="s">
        <v>437</v>
      </c>
      <c r="V435" s="40">
        <v>2401</v>
      </c>
      <c r="W435">
        <v>21865</v>
      </c>
      <c r="X435">
        <f t="shared" si="13"/>
        <v>0.10981019894809056</v>
      </c>
    </row>
    <row r="436" spans="1:24" ht="14.4" x14ac:dyDescent="0.3">
      <c r="A436" s="7">
        <v>1559</v>
      </c>
      <c r="B436" s="7" t="s">
        <v>438</v>
      </c>
      <c r="C436" s="8" t="s">
        <v>992</v>
      </c>
      <c r="D436" s="15">
        <v>21072</v>
      </c>
      <c r="E436" s="19">
        <v>4101</v>
      </c>
      <c r="F436" s="19">
        <v>14290</v>
      </c>
      <c r="G436">
        <f t="shared" si="12"/>
        <v>0.28698390482855146</v>
      </c>
      <c r="I436">
        <v>1559</v>
      </c>
      <c r="J436" t="s">
        <v>438</v>
      </c>
      <c r="K436">
        <v>0.28698390482855146</v>
      </c>
      <c r="M436" s="31">
        <v>7</v>
      </c>
      <c r="N436" s="32">
        <v>0.22726301564402096</v>
      </c>
      <c r="O436" s="33">
        <v>3</v>
      </c>
      <c r="Q436" s="35">
        <v>0.51050080775444262</v>
      </c>
      <c r="T436">
        <v>1559</v>
      </c>
      <c r="U436" t="s">
        <v>438</v>
      </c>
      <c r="V436" s="40">
        <v>1114</v>
      </c>
      <c r="W436">
        <v>10525</v>
      </c>
      <c r="X436">
        <f t="shared" si="13"/>
        <v>0.10584323040380048</v>
      </c>
    </row>
    <row r="437" spans="1:24" ht="14.4" x14ac:dyDescent="0.3">
      <c r="A437" s="7">
        <v>1560</v>
      </c>
      <c r="B437" s="7" t="s">
        <v>439</v>
      </c>
      <c r="C437" s="8" t="s">
        <v>1040</v>
      </c>
      <c r="D437" s="15">
        <v>274420</v>
      </c>
      <c r="E437" s="19">
        <v>76827</v>
      </c>
      <c r="F437" s="19">
        <v>177005</v>
      </c>
      <c r="G437">
        <f t="shared" si="12"/>
        <v>0.43403858648060789</v>
      </c>
      <c r="I437">
        <v>1560</v>
      </c>
      <c r="J437" t="s">
        <v>439</v>
      </c>
      <c r="K437">
        <v>0.43403858648060789</v>
      </c>
      <c r="M437" s="31">
        <v>5</v>
      </c>
      <c r="N437" s="32">
        <v>9.5814109629471303E-2</v>
      </c>
      <c r="O437" s="33">
        <v>2</v>
      </c>
      <c r="Q437" s="35">
        <v>0.56017997750281212</v>
      </c>
      <c r="T437">
        <v>1560</v>
      </c>
      <c r="U437" t="s">
        <v>439</v>
      </c>
      <c r="V437" s="40">
        <v>20011</v>
      </c>
      <c r="W437">
        <v>136963</v>
      </c>
      <c r="X437">
        <f t="shared" si="13"/>
        <v>0.14610515248643793</v>
      </c>
    </row>
    <row r="438" spans="1:24" ht="14.4" x14ac:dyDescent="0.3">
      <c r="A438" s="7">
        <v>1561</v>
      </c>
      <c r="B438" s="7" t="s">
        <v>440</v>
      </c>
      <c r="C438" s="8" t="s">
        <v>1019</v>
      </c>
      <c r="D438" s="15">
        <v>3905</v>
      </c>
      <c r="E438" s="19">
        <v>242</v>
      </c>
      <c r="F438" s="19">
        <v>2230</v>
      </c>
      <c r="G438">
        <f t="shared" si="12"/>
        <v>0.10852017937219731</v>
      </c>
      <c r="I438">
        <v>1561</v>
      </c>
      <c r="J438" t="s">
        <v>440</v>
      </c>
      <c r="K438">
        <v>0.10852017937219731</v>
      </c>
      <c r="M438" s="31">
        <v>10</v>
      </c>
      <c r="N438" s="32">
        <v>0.11101829741029072</v>
      </c>
      <c r="O438" s="33">
        <v>5</v>
      </c>
      <c r="Q438" s="35">
        <v>0.47729023821304872</v>
      </c>
      <c r="T438">
        <v>1561</v>
      </c>
      <c r="U438" t="s">
        <v>440</v>
      </c>
      <c r="V438" s="40">
        <v>155</v>
      </c>
      <c r="W438">
        <v>1857</v>
      </c>
      <c r="X438">
        <f t="shared" si="13"/>
        <v>8.3467959073774911E-2</v>
      </c>
    </row>
    <row r="439" spans="1:24" ht="14.4" x14ac:dyDescent="0.3">
      <c r="A439" s="7">
        <v>1562</v>
      </c>
      <c r="B439" s="7" t="s">
        <v>441</v>
      </c>
      <c r="C439" s="8" t="s">
        <v>1052</v>
      </c>
      <c r="D439" s="15">
        <v>6533</v>
      </c>
      <c r="E439" s="19">
        <v>632</v>
      </c>
      <c r="F439" s="19">
        <v>4649</v>
      </c>
      <c r="G439">
        <f t="shared" si="12"/>
        <v>0.13594321359432135</v>
      </c>
      <c r="I439">
        <v>1562</v>
      </c>
      <c r="J439" t="s">
        <v>441</v>
      </c>
      <c r="K439">
        <v>0.13594321359432135</v>
      </c>
      <c r="M439" s="31">
        <v>6</v>
      </c>
      <c r="N439" s="32">
        <v>0.29187663580608619</v>
      </c>
      <c r="O439" s="33">
        <v>5</v>
      </c>
      <c r="Q439" s="35">
        <v>0.43725430904142726</v>
      </c>
      <c r="T439">
        <v>1562</v>
      </c>
      <c r="U439" t="s">
        <v>441</v>
      </c>
      <c r="V439" s="40">
        <v>238</v>
      </c>
      <c r="W439">
        <v>2909</v>
      </c>
      <c r="X439">
        <f t="shared" si="13"/>
        <v>8.1815056720522514E-2</v>
      </c>
    </row>
    <row r="440" spans="1:24" ht="14.4" x14ac:dyDescent="0.3">
      <c r="A440" s="7">
        <v>1563</v>
      </c>
      <c r="B440" s="7" t="s">
        <v>442</v>
      </c>
      <c r="C440" s="8" t="s">
        <v>1017</v>
      </c>
      <c r="D440" s="15">
        <v>133679</v>
      </c>
      <c r="E440" s="19">
        <v>22788</v>
      </c>
      <c r="F440" s="19">
        <v>89608</v>
      </c>
      <c r="G440">
        <f t="shared" si="12"/>
        <v>0.25430765110258013</v>
      </c>
      <c r="I440">
        <v>1563</v>
      </c>
      <c r="J440" t="s">
        <v>442</v>
      </c>
      <c r="K440">
        <v>0.25430765110258013</v>
      </c>
      <c r="M440" s="31">
        <v>7</v>
      </c>
      <c r="N440" s="32">
        <v>0.33412711545725293</v>
      </c>
      <c r="O440" s="33">
        <v>3</v>
      </c>
      <c r="Q440" s="35">
        <v>0.45666070058808489</v>
      </c>
      <c r="T440">
        <v>1563</v>
      </c>
      <c r="U440" t="s">
        <v>442</v>
      </c>
      <c r="V440" s="40">
        <v>11562</v>
      </c>
      <c r="W440">
        <v>67045</v>
      </c>
      <c r="X440">
        <f t="shared" si="13"/>
        <v>0.17245133865314341</v>
      </c>
    </row>
    <row r="441" spans="1:24" ht="14.4" x14ac:dyDescent="0.3">
      <c r="A441" s="7">
        <v>1564</v>
      </c>
      <c r="B441" s="7" t="s">
        <v>443</v>
      </c>
      <c r="C441" s="8" t="s">
        <v>1033</v>
      </c>
      <c r="D441" s="15">
        <v>14119</v>
      </c>
      <c r="E441" s="19">
        <v>4155</v>
      </c>
      <c r="F441" s="19">
        <v>8559</v>
      </c>
      <c r="G441">
        <f t="shared" si="12"/>
        <v>0.48545390816684192</v>
      </c>
      <c r="I441">
        <v>1564</v>
      </c>
      <c r="J441" t="s">
        <v>443</v>
      </c>
      <c r="K441">
        <v>0.48545390816684192</v>
      </c>
      <c r="M441" s="31">
        <v>11</v>
      </c>
      <c r="N441" s="32">
        <v>2.7239376029312437E-2</v>
      </c>
      <c r="O441" s="33">
        <v>6</v>
      </c>
      <c r="Q441" s="35">
        <v>0.53910931174089072</v>
      </c>
      <c r="T441">
        <v>1564</v>
      </c>
      <c r="U441" t="s">
        <v>443</v>
      </c>
      <c r="V441" s="40">
        <v>195</v>
      </c>
      <c r="W441">
        <v>6850</v>
      </c>
      <c r="X441">
        <f t="shared" si="13"/>
        <v>2.8467153284671531E-2</v>
      </c>
    </row>
    <row r="442" spans="1:24" ht="14.4" x14ac:dyDescent="0.3">
      <c r="A442" s="7">
        <v>1565</v>
      </c>
      <c r="B442" s="7" t="s">
        <v>444</v>
      </c>
      <c r="C442" s="8" t="s">
        <v>1054</v>
      </c>
      <c r="D442" s="15">
        <v>65495</v>
      </c>
      <c r="E442" s="19">
        <v>23678</v>
      </c>
      <c r="F442" s="19">
        <v>39233</v>
      </c>
      <c r="G442">
        <f t="shared" si="12"/>
        <v>0.60352254479647238</v>
      </c>
      <c r="I442">
        <v>1565</v>
      </c>
      <c r="J442" t="s">
        <v>444</v>
      </c>
      <c r="K442">
        <v>0.60352254479647238</v>
      </c>
      <c r="M442" s="31">
        <v>13</v>
      </c>
      <c r="N442" s="32">
        <v>1.140970191394654E-2</v>
      </c>
      <c r="O442" s="33">
        <v>6</v>
      </c>
      <c r="Q442" s="35">
        <v>0.39181037333117802</v>
      </c>
      <c r="T442">
        <v>1565</v>
      </c>
      <c r="U442" t="s">
        <v>444</v>
      </c>
      <c r="V442" s="40">
        <v>419</v>
      </c>
      <c r="W442">
        <v>31778</v>
      </c>
      <c r="X442">
        <f t="shared" si="13"/>
        <v>1.3185222480961671E-2</v>
      </c>
    </row>
    <row r="443" spans="1:24" ht="14.4" x14ac:dyDescent="0.3">
      <c r="A443" s="7">
        <v>1566</v>
      </c>
      <c r="B443" s="7" t="s">
        <v>445</v>
      </c>
      <c r="C443" s="8" t="s">
        <v>1005</v>
      </c>
      <c r="D443" s="15">
        <v>18754</v>
      </c>
      <c r="E443" s="19">
        <v>4057</v>
      </c>
      <c r="F443" s="19">
        <v>12691</v>
      </c>
      <c r="G443">
        <f t="shared" si="12"/>
        <v>0.31967536049168704</v>
      </c>
      <c r="I443">
        <v>1566</v>
      </c>
      <c r="J443" t="s">
        <v>445</v>
      </c>
      <c r="K443">
        <v>0.31967536049168704</v>
      </c>
      <c r="M443" s="31">
        <v>10</v>
      </c>
      <c r="N443" s="32">
        <v>1.8143288542677542E-2</v>
      </c>
      <c r="O443" s="33">
        <v>5</v>
      </c>
      <c r="Q443" s="35">
        <v>0.39961491335550497</v>
      </c>
      <c r="T443">
        <v>1566</v>
      </c>
      <c r="U443" t="s">
        <v>445</v>
      </c>
      <c r="V443" s="40">
        <v>445</v>
      </c>
      <c r="W443">
        <v>9153</v>
      </c>
      <c r="X443">
        <f t="shared" si="13"/>
        <v>4.8617939473396703E-2</v>
      </c>
    </row>
    <row r="444" spans="1:24" ht="14.4" x14ac:dyDescent="0.3">
      <c r="A444" s="7">
        <v>1567</v>
      </c>
      <c r="B444" s="7" t="s">
        <v>446</v>
      </c>
      <c r="C444" s="8" t="s">
        <v>1007</v>
      </c>
      <c r="D444" s="15">
        <v>28513</v>
      </c>
      <c r="E444" s="19">
        <v>8336</v>
      </c>
      <c r="F444" s="19">
        <v>17979</v>
      </c>
      <c r="G444">
        <f t="shared" si="12"/>
        <v>0.46365203848934866</v>
      </c>
      <c r="I444">
        <v>1567</v>
      </c>
      <c r="J444" t="s">
        <v>446</v>
      </c>
      <c r="K444">
        <v>0.46365203848934866</v>
      </c>
      <c r="M444" s="31">
        <v>12</v>
      </c>
      <c r="N444" s="32">
        <v>2.4009482491991224E-2</v>
      </c>
      <c r="O444" s="33">
        <v>5</v>
      </c>
      <c r="Q444" s="35">
        <v>0.50756081525312291</v>
      </c>
      <c r="T444">
        <v>1567</v>
      </c>
      <c r="U444" t="s">
        <v>446</v>
      </c>
      <c r="V444" s="40">
        <v>352</v>
      </c>
      <c r="W444">
        <v>14002</v>
      </c>
      <c r="X444">
        <f t="shared" si="13"/>
        <v>2.5139265819168689E-2</v>
      </c>
    </row>
    <row r="445" spans="1:24" ht="14.4" x14ac:dyDescent="0.3">
      <c r="A445" s="7">
        <v>1568</v>
      </c>
      <c r="B445" s="7" t="s">
        <v>447</v>
      </c>
      <c r="C445" s="8" t="s">
        <v>980</v>
      </c>
      <c r="D445" s="15">
        <v>123203</v>
      </c>
      <c r="E445" s="19">
        <v>45942</v>
      </c>
      <c r="F445" s="19">
        <v>72095</v>
      </c>
      <c r="G445">
        <f t="shared" si="12"/>
        <v>0.63724252722102781</v>
      </c>
      <c r="I445">
        <v>1568</v>
      </c>
      <c r="J445" t="s">
        <v>447</v>
      </c>
      <c r="K445">
        <v>0.63724252722102781</v>
      </c>
      <c r="M445" s="31">
        <v>12</v>
      </c>
      <c r="N445" s="32">
        <v>2.4867982999130688E-2</v>
      </c>
      <c r="O445" s="33">
        <v>6</v>
      </c>
      <c r="Q445" s="35">
        <v>0.41377474984032359</v>
      </c>
      <c r="T445">
        <v>1568</v>
      </c>
      <c r="U445" t="s">
        <v>447</v>
      </c>
      <c r="V445" s="40">
        <v>1173</v>
      </c>
      <c r="W445">
        <v>58513</v>
      </c>
      <c r="X445">
        <f t="shared" si="13"/>
        <v>2.0046827200792986E-2</v>
      </c>
    </row>
    <row r="446" spans="1:24" ht="14.4" x14ac:dyDescent="0.3">
      <c r="A446" s="7">
        <v>1569</v>
      </c>
      <c r="B446" s="7" t="s">
        <v>448</v>
      </c>
      <c r="C446" s="8" t="s">
        <v>1041</v>
      </c>
      <c r="D446" s="15">
        <v>31746</v>
      </c>
      <c r="E446" s="19">
        <v>5007</v>
      </c>
      <c r="F446" s="19">
        <v>21368</v>
      </c>
      <c r="G446">
        <f t="shared" si="12"/>
        <v>0.23432235117933359</v>
      </c>
      <c r="I446">
        <v>1569</v>
      </c>
      <c r="J446" t="s">
        <v>448</v>
      </c>
      <c r="K446">
        <v>0.23432235117933359</v>
      </c>
      <c r="M446" s="31">
        <v>6</v>
      </c>
      <c r="N446" s="32">
        <v>0.18845963235110064</v>
      </c>
      <c r="O446" s="33">
        <v>3</v>
      </c>
      <c r="Q446" s="35">
        <v>0.3674717211861816</v>
      </c>
      <c r="T446">
        <v>1569</v>
      </c>
      <c r="U446" t="s">
        <v>448</v>
      </c>
      <c r="V446" s="40">
        <v>2505</v>
      </c>
      <c r="W446">
        <v>15961</v>
      </c>
      <c r="X446">
        <f t="shared" si="13"/>
        <v>0.15694505356807217</v>
      </c>
    </row>
    <row r="447" spans="1:24" ht="14.4" x14ac:dyDescent="0.3">
      <c r="A447" s="7">
        <v>1570</v>
      </c>
      <c r="B447" s="7" t="s">
        <v>449</v>
      </c>
      <c r="C447" s="8" t="s">
        <v>1018</v>
      </c>
      <c r="D447" s="15">
        <v>69686</v>
      </c>
      <c r="E447" s="19">
        <v>18179</v>
      </c>
      <c r="F447" s="19">
        <v>43482</v>
      </c>
      <c r="G447">
        <f t="shared" si="12"/>
        <v>0.41808104503012739</v>
      </c>
      <c r="I447">
        <v>1570</v>
      </c>
      <c r="J447" t="s">
        <v>449</v>
      </c>
      <c r="K447">
        <v>0.41808104503012739</v>
      </c>
      <c r="M447" s="31">
        <v>11</v>
      </c>
      <c r="N447" s="32">
        <v>0.21158198235734585</v>
      </c>
      <c r="O447" s="33">
        <v>4</v>
      </c>
      <c r="Q447" s="35">
        <v>0.29560414617538017</v>
      </c>
      <c r="T447">
        <v>1570</v>
      </c>
      <c r="U447" t="s">
        <v>449</v>
      </c>
      <c r="V447" s="40">
        <v>2461</v>
      </c>
      <c r="W447">
        <v>34654</v>
      </c>
      <c r="X447">
        <f t="shared" si="13"/>
        <v>7.1016332890863967E-2</v>
      </c>
    </row>
    <row r="448" spans="1:24" ht="14.4" x14ac:dyDescent="0.3">
      <c r="A448" s="7">
        <v>1571</v>
      </c>
      <c r="B448" s="7" t="s">
        <v>450</v>
      </c>
      <c r="C448" s="8" t="s">
        <v>992</v>
      </c>
      <c r="D448" s="15">
        <v>10077</v>
      </c>
      <c r="E448" s="19">
        <v>1323</v>
      </c>
      <c r="F448" s="19">
        <v>6460</v>
      </c>
      <c r="G448">
        <f t="shared" si="12"/>
        <v>0.20479876160990712</v>
      </c>
      <c r="I448">
        <v>1571</v>
      </c>
      <c r="J448" t="s">
        <v>450</v>
      </c>
      <c r="K448">
        <v>0.20479876160990712</v>
      </c>
      <c r="M448" s="31">
        <v>7</v>
      </c>
      <c r="N448" s="32">
        <v>0.19602176969349208</v>
      </c>
      <c r="O448" s="33">
        <v>3</v>
      </c>
      <c r="Q448" s="35">
        <v>0.58106355382619979</v>
      </c>
      <c r="T448">
        <v>1571</v>
      </c>
      <c r="U448" t="s">
        <v>450</v>
      </c>
      <c r="V448" s="40">
        <v>388</v>
      </c>
      <c r="W448">
        <v>5148</v>
      </c>
      <c r="X448">
        <f t="shared" si="13"/>
        <v>7.5369075369075375E-2</v>
      </c>
    </row>
    <row r="449" spans="1:24" ht="14.4" x14ac:dyDescent="0.3">
      <c r="A449" s="7">
        <v>1572</v>
      </c>
      <c r="B449" s="7" t="s">
        <v>451</v>
      </c>
      <c r="C449" s="8" t="s">
        <v>1026</v>
      </c>
      <c r="D449" s="15">
        <v>3484</v>
      </c>
      <c r="E449" s="19">
        <v>307</v>
      </c>
      <c r="F449" s="19">
        <v>2145</v>
      </c>
      <c r="G449">
        <f t="shared" si="12"/>
        <v>0.14312354312354311</v>
      </c>
      <c r="I449">
        <v>1572</v>
      </c>
      <c r="J449" t="s">
        <v>451</v>
      </c>
      <c r="K449">
        <v>0.14312354312354311</v>
      </c>
      <c r="M449" s="31">
        <v>9</v>
      </c>
      <c r="N449" s="32">
        <v>0.39554353198923115</v>
      </c>
      <c r="O449" s="33">
        <v>4</v>
      </c>
      <c r="Q449" s="35">
        <v>0.32072035613112099</v>
      </c>
      <c r="T449">
        <v>1572</v>
      </c>
      <c r="U449" t="s">
        <v>451</v>
      </c>
      <c r="V449" s="40">
        <v>142</v>
      </c>
      <c r="W449">
        <v>1722</v>
      </c>
      <c r="X449">
        <f t="shared" si="13"/>
        <v>8.2462253193960514E-2</v>
      </c>
    </row>
    <row r="450" spans="1:24" ht="14.4" x14ac:dyDescent="0.3">
      <c r="A450" s="7">
        <v>1573</v>
      </c>
      <c r="B450" s="7" t="s">
        <v>452</v>
      </c>
      <c r="C450" s="8" t="s">
        <v>1039</v>
      </c>
      <c r="D450" s="15">
        <v>30997</v>
      </c>
      <c r="E450" s="19">
        <v>3007</v>
      </c>
      <c r="F450" s="19">
        <v>20192</v>
      </c>
      <c r="G450">
        <f t="shared" ref="G450:G513" si="14">E450/F450</f>
        <v>0.14892036450079238</v>
      </c>
      <c r="I450">
        <v>1573</v>
      </c>
      <c r="J450" t="s">
        <v>452</v>
      </c>
      <c r="K450">
        <v>0.14892036450079238</v>
      </c>
      <c r="M450" s="31">
        <v>7</v>
      </c>
      <c r="N450" s="32">
        <v>0.27196826290817944</v>
      </c>
      <c r="O450" s="33">
        <v>4</v>
      </c>
      <c r="Q450" s="35">
        <v>0.59370242769008896</v>
      </c>
      <c r="T450">
        <v>1573</v>
      </c>
      <c r="U450" t="s">
        <v>452</v>
      </c>
      <c r="V450" s="40">
        <v>1765</v>
      </c>
      <c r="W450">
        <v>14944</v>
      </c>
      <c r="X450">
        <f t="shared" si="13"/>
        <v>0.1181076017130621</v>
      </c>
    </row>
    <row r="451" spans="1:24" ht="14.4" x14ac:dyDescent="0.3">
      <c r="A451" s="7">
        <v>1574</v>
      </c>
      <c r="B451" s="7" t="s">
        <v>453</v>
      </c>
      <c r="C451" s="8" t="s">
        <v>1052</v>
      </c>
      <c r="D451" s="15">
        <v>11065</v>
      </c>
      <c r="E451" s="19">
        <v>1745</v>
      </c>
      <c r="F451" s="19">
        <v>7369</v>
      </c>
      <c r="G451">
        <f t="shared" si="14"/>
        <v>0.23680282263536437</v>
      </c>
      <c r="I451">
        <v>1574</v>
      </c>
      <c r="J451" t="s">
        <v>453</v>
      </c>
      <c r="K451">
        <v>0.23680282263536437</v>
      </c>
      <c r="M451" s="31">
        <v>6</v>
      </c>
      <c r="N451" s="32">
        <v>0.22111271378820588</v>
      </c>
      <c r="O451" s="33">
        <v>4</v>
      </c>
      <c r="Q451" s="35">
        <v>0.43997448776209835</v>
      </c>
      <c r="T451">
        <v>1574</v>
      </c>
      <c r="U451" t="s">
        <v>453</v>
      </c>
      <c r="V451" s="40">
        <v>485</v>
      </c>
      <c r="W451">
        <v>5301</v>
      </c>
      <c r="X451">
        <f t="shared" ref="X451:X514" si="15">V451/W451</f>
        <v>9.1492171288436147E-2</v>
      </c>
    </row>
    <row r="452" spans="1:24" ht="14.4" x14ac:dyDescent="0.3">
      <c r="A452" s="7">
        <v>1575</v>
      </c>
      <c r="B452" s="7" t="s">
        <v>454</v>
      </c>
      <c r="C452" s="8" t="s">
        <v>1045</v>
      </c>
      <c r="D452" s="15">
        <v>30816</v>
      </c>
      <c r="E452" s="19">
        <v>11820</v>
      </c>
      <c r="F452" s="19">
        <v>17468</v>
      </c>
      <c r="G452">
        <f t="shared" si="14"/>
        <v>0.67666590336615529</v>
      </c>
      <c r="I452">
        <v>1575</v>
      </c>
      <c r="J452" t="s">
        <v>454</v>
      </c>
      <c r="K452">
        <v>0.67666590336615529</v>
      </c>
      <c r="M452" s="31">
        <v>13</v>
      </c>
      <c r="N452" s="32">
        <v>1.3808448889155587E-2</v>
      </c>
      <c r="O452" s="33">
        <v>6</v>
      </c>
      <c r="Q452" s="35">
        <v>0.44566388700077919</v>
      </c>
      <c r="T452">
        <v>1575</v>
      </c>
      <c r="U452" t="s">
        <v>454</v>
      </c>
      <c r="V452" s="40">
        <v>211</v>
      </c>
      <c r="W452">
        <v>15116</v>
      </c>
      <c r="X452">
        <f t="shared" si="15"/>
        <v>1.3958719237893623E-2</v>
      </c>
    </row>
    <row r="453" spans="1:24" ht="14.4" x14ac:dyDescent="0.3">
      <c r="A453" s="7">
        <v>1576</v>
      </c>
      <c r="B453" s="7" t="s">
        <v>455</v>
      </c>
      <c r="C453" s="8" t="s">
        <v>1023</v>
      </c>
      <c r="D453" s="15">
        <v>22900</v>
      </c>
      <c r="E453" s="19">
        <v>4348</v>
      </c>
      <c r="F453" s="19">
        <v>14425</v>
      </c>
      <c r="G453">
        <f t="shared" si="14"/>
        <v>0.30142114384748703</v>
      </c>
      <c r="I453">
        <v>1576</v>
      </c>
      <c r="J453" t="s">
        <v>455</v>
      </c>
      <c r="K453">
        <v>0.30142114384748703</v>
      </c>
      <c r="M453" s="31">
        <v>8</v>
      </c>
      <c r="N453" s="32">
        <v>0.11321447471934726</v>
      </c>
      <c r="O453" s="33">
        <v>4</v>
      </c>
      <c r="Q453" s="35">
        <v>0.58213934337085815</v>
      </c>
      <c r="T453">
        <v>1576</v>
      </c>
      <c r="U453" t="s">
        <v>455</v>
      </c>
      <c r="V453" s="40">
        <v>782</v>
      </c>
      <c r="W453">
        <v>10927</v>
      </c>
      <c r="X453">
        <f t="shared" si="15"/>
        <v>7.1565846069369457E-2</v>
      </c>
    </row>
    <row r="454" spans="1:24" ht="14.4" x14ac:dyDescent="0.3">
      <c r="A454" s="7">
        <v>1577</v>
      </c>
      <c r="B454" s="7" t="s">
        <v>456</v>
      </c>
      <c r="C454" s="8" t="s">
        <v>1026</v>
      </c>
      <c r="D454" s="15">
        <v>17828</v>
      </c>
      <c r="E454" s="19">
        <v>2270</v>
      </c>
      <c r="F454" s="19">
        <v>11693</v>
      </c>
      <c r="G454">
        <f t="shared" si="14"/>
        <v>0.19413324211066449</v>
      </c>
      <c r="I454">
        <v>1577</v>
      </c>
      <c r="J454" t="s">
        <v>456</v>
      </c>
      <c r="K454">
        <v>0.19413324211066449</v>
      </c>
      <c r="M454" s="31">
        <v>6</v>
      </c>
      <c r="N454" s="32">
        <v>0.40325647378544105</v>
      </c>
      <c r="O454" s="33">
        <v>3</v>
      </c>
      <c r="Q454" s="35">
        <v>0.49549477595162872</v>
      </c>
      <c r="T454">
        <v>1577</v>
      </c>
      <c r="U454" t="s">
        <v>456</v>
      </c>
      <c r="V454" s="40">
        <v>1047</v>
      </c>
      <c r="W454">
        <v>8573</v>
      </c>
      <c r="X454">
        <f t="shared" si="15"/>
        <v>0.12212760993817801</v>
      </c>
    </row>
    <row r="455" spans="1:24" ht="14.4" x14ac:dyDescent="0.3">
      <c r="A455" s="7">
        <v>1578</v>
      </c>
      <c r="B455" s="7" t="s">
        <v>457</v>
      </c>
      <c r="C455" s="8" t="s">
        <v>983</v>
      </c>
      <c r="D455" s="15">
        <v>126623</v>
      </c>
      <c r="E455" s="19">
        <v>28059</v>
      </c>
      <c r="F455" s="19">
        <v>86014</v>
      </c>
      <c r="G455">
        <f t="shared" si="14"/>
        <v>0.3262143372009208</v>
      </c>
      <c r="I455">
        <v>1578</v>
      </c>
      <c r="J455" t="s">
        <v>457</v>
      </c>
      <c r="K455">
        <v>0.3262143372009208</v>
      </c>
      <c r="M455" s="31">
        <v>6</v>
      </c>
      <c r="N455" s="32">
        <v>0.13155491408552106</v>
      </c>
      <c r="O455" s="33">
        <v>2</v>
      </c>
      <c r="Q455" s="35">
        <v>0.24501031839622642</v>
      </c>
      <c r="T455">
        <v>1578</v>
      </c>
      <c r="U455" t="s">
        <v>457</v>
      </c>
      <c r="V455" s="40">
        <v>10852</v>
      </c>
      <c r="W455">
        <v>63512</v>
      </c>
      <c r="X455">
        <f t="shared" si="15"/>
        <v>0.17086534828063987</v>
      </c>
    </row>
    <row r="456" spans="1:24" ht="14.4" x14ac:dyDescent="0.3">
      <c r="A456" s="7">
        <v>1579</v>
      </c>
      <c r="B456" s="7" t="s">
        <v>458</v>
      </c>
      <c r="C456" s="8" t="s">
        <v>985</v>
      </c>
      <c r="D456" s="15">
        <v>6579</v>
      </c>
      <c r="E456" s="19">
        <v>986</v>
      </c>
      <c r="F456" s="19">
        <v>4320</v>
      </c>
      <c r="G456">
        <f t="shared" si="14"/>
        <v>0.22824074074074074</v>
      </c>
      <c r="I456">
        <v>1579</v>
      </c>
      <c r="J456" t="s">
        <v>458</v>
      </c>
      <c r="K456">
        <v>0.22824074074074074</v>
      </c>
      <c r="M456" s="31">
        <v>6</v>
      </c>
      <c r="N456" s="32">
        <v>0.16834102004978677</v>
      </c>
      <c r="O456" s="33">
        <v>4</v>
      </c>
      <c r="Q456" s="35">
        <v>0.53520445422281349</v>
      </c>
      <c r="T456">
        <v>1579</v>
      </c>
      <c r="U456" t="s">
        <v>458</v>
      </c>
      <c r="V456" s="40">
        <v>215</v>
      </c>
      <c r="W456">
        <v>3113</v>
      </c>
      <c r="X456">
        <f t="shared" si="15"/>
        <v>6.9065210407966593E-2</v>
      </c>
    </row>
    <row r="457" spans="1:24" ht="14.4" x14ac:dyDescent="0.3">
      <c r="A457" s="7">
        <v>1580</v>
      </c>
      <c r="B457" s="7" t="s">
        <v>459</v>
      </c>
      <c r="C457" s="8" t="s">
        <v>977</v>
      </c>
      <c r="D457" s="15">
        <v>19930</v>
      </c>
      <c r="E457" s="19">
        <v>3855</v>
      </c>
      <c r="F457" s="19">
        <v>12972</v>
      </c>
      <c r="G457">
        <f t="shared" si="14"/>
        <v>0.29717853839037928</v>
      </c>
      <c r="I457">
        <v>1580</v>
      </c>
      <c r="J457" t="s">
        <v>459</v>
      </c>
      <c r="K457">
        <v>0.29717853839037928</v>
      </c>
      <c r="M457" s="31">
        <v>7</v>
      </c>
      <c r="N457" s="32">
        <v>0.18590910428281601</v>
      </c>
      <c r="O457" s="33">
        <v>3</v>
      </c>
      <c r="Q457" s="35">
        <v>0.50049873022672342</v>
      </c>
      <c r="T457">
        <v>1580</v>
      </c>
      <c r="U457" t="s">
        <v>459</v>
      </c>
      <c r="V457" s="40">
        <v>1166</v>
      </c>
      <c r="W457">
        <v>9616</v>
      </c>
      <c r="X457">
        <f t="shared" si="15"/>
        <v>0.12125623960066556</v>
      </c>
    </row>
    <row r="458" spans="1:24" ht="14.4" x14ac:dyDescent="0.3">
      <c r="A458" s="7">
        <v>1581</v>
      </c>
      <c r="B458" s="7" t="s">
        <v>460</v>
      </c>
      <c r="C458" s="8" t="s">
        <v>1052</v>
      </c>
      <c r="D458" s="15">
        <v>3351</v>
      </c>
      <c r="E458" s="19">
        <v>249</v>
      </c>
      <c r="F458" s="19">
        <v>2224</v>
      </c>
      <c r="G458">
        <f t="shared" si="14"/>
        <v>0.11196043165467626</v>
      </c>
      <c r="I458">
        <v>1581</v>
      </c>
      <c r="J458" t="s">
        <v>460</v>
      </c>
      <c r="K458">
        <v>0.11196043165467626</v>
      </c>
      <c r="M458" s="31">
        <v>7</v>
      </c>
      <c r="N458" s="32">
        <v>0.39188055303850894</v>
      </c>
      <c r="O458" s="33">
        <v>5</v>
      </c>
      <c r="Q458" s="35">
        <v>0</v>
      </c>
      <c r="T458">
        <v>1581</v>
      </c>
      <c r="U458" t="s">
        <v>460</v>
      </c>
      <c r="V458" s="40">
        <v>128</v>
      </c>
      <c r="W458">
        <v>1426</v>
      </c>
      <c r="X458">
        <f t="shared" si="15"/>
        <v>8.9761570827489479E-2</v>
      </c>
    </row>
    <row r="459" spans="1:24" ht="14.4" x14ac:dyDescent="0.3">
      <c r="A459" s="7">
        <v>1582</v>
      </c>
      <c r="B459" s="7" t="s">
        <v>461</v>
      </c>
      <c r="C459" s="8" t="s">
        <v>1031</v>
      </c>
      <c r="D459" s="15">
        <v>13663</v>
      </c>
      <c r="E459" s="19">
        <v>2275</v>
      </c>
      <c r="F459" s="19">
        <v>7943</v>
      </c>
      <c r="G459">
        <f t="shared" si="14"/>
        <v>0.28641571194762683</v>
      </c>
      <c r="I459">
        <v>1582</v>
      </c>
      <c r="J459" t="s">
        <v>461</v>
      </c>
      <c r="K459">
        <v>0.28641571194762683</v>
      </c>
      <c r="M459" s="31">
        <v>13</v>
      </c>
      <c r="N459" s="32">
        <v>6.770387409937588E-2</v>
      </c>
      <c r="O459" s="33">
        <v>6</v>
      </c>
      <c r="Q459" s="35">
        <v>0.49366737725799748</v>
      </c>
      <c r="T459">
        <v>1582</v>
      </c>
      <c r="U459" t="s">
        <v>461</v>
      </c>
      <c r="V459" s="40">
        <v>148</v>
      </c>
      <c r="W459">
        <v>6926</v>
      </c>
      <c r="X459">
        <f t="shared" si="15"/>
        <v>2.1368755414380596E-2</v>
      </c>
    </row>
    <row r="460" spans="1:24" ht="14.4" x14ac:dyDescent="0.3">
      <c r="A460" s="7">
        <v>1583</v>
      </c>
      <c r="B460" s="7" t="s">
        <v>462</v>
      </c>
      <c r="C460" s="8" t="s">
        <v>1006</v>
      </c>
      <c r="D460" s="15">
        <v>11469</v>
      </c>
      <c r="E460" s="19">
        <v>1294</v>
      </c>
      <c r="F460" s="19">
        <v>6942</v>
      </c>
      <c r="G460">
        <f t="shared" si="14"/>
        <v>0.18640161336790551</v>
      </c>
      <c r="I460">
        <v>1583</v>
      </c>
      <c r="J460" t="s">
        <v>462</v>
      </c>
      <c r="K460">
        <v>0.18640161336790551</v>
      </c>
      <c r="M460" s="31">
        <v>7</v>
      </c>
      <c r="N460" s="32">
        <v>0.21949717014591358</v>
      </c>
      <c r="O460" s="33">
        <v>4</v>
      </c>
      <c r="Q460" s="35">
        <v>0.41129108848203449</v>
      </c>
      <c r="T460">
        <v>1583</v>
      </c>
      <c r="U460" t="s">
        <v>462</v>
      </c>
      <c r="V460" s="40">
        <v>412</v>
      </c>
      <c r="W460">
        <v>5486</v>
      </c>
      <c r="X460">
        <f t="shared" si="15"/>
        <v>7.5100255195041932E-2</v>
      </c>
    </row>
    <row r="461" spans="1:24" ht="14.4" x14ac:dyDescent="0.3">
      <c r="A461" s="7">
        <v>1584</v>
      </c>
      <c r="B461" s="7" t="s">
        <v>463</v>
      </c>
      <c r="C461" s="8" t="s">
        <v>1050</v>
      </c>
      <c r="D461" s="15">
        <v>34211</v>
      </c>
      <c r="E461" s="19">
        <v>5590</v>
      </c>
      <c r="F461" s="19">
        <v>20988</v>
      </c>
      <c r="G461">
        <f t="shared" si="14"/>
        <v>0.26634267200304934</v>
      </c>
      <c r="I461">
        <v>1584</v>
      </c>
      <c r="J461" t="s">
        <v>463</v>
      </c>
      <c r="K461">
        <v>0.26634267200304934</v>
      </c>
      <c r="M461" s="31">
        <v>9</v>
      </c>
      <c r="N461" s="32">
        <v>0.16196606308122322</v>
      </c>
      <c r="O461" s="33">
        <v>4</v>
      </c>
      <c r="Q461" s="35">
        <v>0.49787361900799704</v>
      </c>
      <c r="T461">
        <v>1584</v>
      </c>
      <c r="U461" t="s">
        <v>463</v>
      </c>
      <c r="V461" s="40">
        <v>910</v>
      </c>
      <c r="W461">
        <v>17133</v>
      </c>
      <c r="X461">
        <f t="shared" si="15"/>
        <v>5.311387381077453E-2</v>
      </c>
    </row>
    <row r="462" spans="1:24" ht="14.4" x14ac:dyDescent="0.3">
      <c r="A462" s="7">
        <v>1585</v>
      </c>
      <c r="B462" s="7" t="s">
        <v>464</v>
      </c>
      <c r="C462" s="8" t="s">
        <v>1013</v>
      </c>
      <c r="D462" s="15">
        <v>103417</v>
      </c>
      <c r="E462" s="19">
        <v>36501</v>
      </c>
      <c r="F462" s="19">
        <v>61201</v>
      </c>
      <c r="G462">
        <f t="shared" si="14"/>
        <v>0.59641182333622</v>
      </c>
      <c r="I462">
        <v>1585</v>
      </c>
      <c r="J462" t="s">
        <v>464</v>
      </c>
      <c r="K462">
        <v>0.59641182333622</v>
      </c>
      <c r="M462" s="31">
        <v>11</v>
      </c>
      <c r="N462" s="32">
        <v>0.10330379399733011</v>
      </c>
      <c r="O462" s="33">
        <v>5</v>
      </c>
      <c r="Q462" s="35">
        <v>0.46394040699690658</v>
      </c>
      <c r="T462">
        <v>1585</v>
      </c>
      <c r="U462" t="s">
        <v>464</v>
      </c>
      <c r="V462" s="40">
        <v>2385</v>
      </c>
      <c r="W462">
        <v>51109</v>
      </c>
      <c r="X462">
        <f t="shared" si="15"/>
        <v>4.6664970944452051E-2</v>
      </c>
    </row>
    <row r="463" spans="1:24" ht="14.4" x14ac:dyDescent="0.3">
      <c r="A463" s="7">
        <v>1586</v>
      </c>
      <c r="B463" s="7" t="s">
        <v>465</v>
      </c>
      <c r="C463" s="8" t="s">
        <v>1041</v>
      </c>
      <c r="D463" s="15">
        <v>148735</v>
      </c>
      <c r="E463" s="19">
        <v>30597</v>
      </c>
      <c r="F463" s="19">
        <v>103720</v>
      </c>
      <c r="G463">
        <f t="shared" si="14"/>
        <v>0.29499614346317005</v>
      </c>
      <c r="I463">
        <v>1586</v>
      </c>
      <c r="J463" t="s">
        <v>465</v>
      </c>
      <c r="K463">
        <v>0.29499614346317005</v>
      </c>
      <c r="M463" s="31">
        <v>4</v>
      </c>
      <c r="N463" s="32">
        <v>9.0785290334975316E-2</v>
      </c>
      <c r="O463" s="33">
        <v>2</v>
      </c>
      <c r="Q463" s="35">
        <v>0.50018590432124266</v>
      </c>
      <c r="T463">
        <v>1586</v>
      </c>
      <c r="U463" t="s">
        <v>465</v>
      </c>
      <c r="V463" s="40">
        <v>14207</v>
      </c>
      <c r="W463">
        <v>75790</v>
      </c>
      <c r="X463">
        <f t="shared" si="15"/>
        <v>0.1874521704710384</v>
      </c>
    </row>
    <row r="464" spans="1:24" ht="14.4" x14ac:dyDescent="0.3">
      <c r="A464" s="7">
        <v>1587</v>
      </c>
      <c r="B464" s="7" t="s">
        <v>466</v>
      </c>
      <c r="C464" s="8" t="s">
        <v>1019</v>
      </c>
      <c r="D464" s="15">
        <v>67245</v>
      </c>
      <c r="E464" s="19">
        <v>11534</v>
      </c>
      <c r="F464" s="19">
        <v>47000</v>
      </c>
      <c r="G464">
        <f t="shared" si="14"/>
        <v>0.24540425531914895</v>
      </c>
      <c r="I464">
        <v>1587</v>
      </c>
      <c r="J464" t="s">
        <v>466</v>
      </c>
      <c r="K464">
        <v>0.24540425531914895</v>
      </c>
      <c r="M464" s="31">
        <v>3</v>
      </c>
      <c r="N464" s="32">
        <v>0.19114582813919145</v>
      </c>
      <c r="O464" s="33">
        <v>2</v>
      </c>
      <c r="Q464" s="35">
        <v>0.4617245056561165</v>
      </c>
      <c r="T464">
        <v>1587</v>
      </c>
      <c r="U464" t="s">
        <v>466</v>
      </c>
      <c r="V464" s="40">
        <v>8142</v>
      </c>
      <c r="W464">
        <v>33557</v>
      </c>
      <c r="X464">
        <f t="shared" si="15"/>
        <v>0.24263193968471555</v>
      </c>
    </row>
    <row r="465" spans="1:24" ht="14.4" x14ac:dyDescent="0.3">
      <c r="A465" s="7">
        <v>1588</v>
      </c>
      <c r="B465" s="7" t="s">
        <v>467</v>
      </c>
      <c r="C465" s="8" t="s">
        <v>977</v>
      </c>
      <c r="D465" s="15">
        <v>14560</v>
      </c>
      <c r="E465" s="19">
        <v>2805</v>
      </c>
      <c r="F465" s="19">
        <v>9439</v>
      </c>
      <c r="G465">
        <f t="shared" si="14"/>
        <v>0.2971713105201822</v>
      </c>
      <c r="I465">
        <v>1588</v>
      </c>
      <c r="J465" t="s">
        <v>467</v>
      </c>
      <c r="K465">
        <v>0.2971713105201822</v>
      </c>
      <c r="M465" s="31">
        <v>10</v>
      </c>
      <c r="N465" s="32">
        <v>8.4758401685857798E-2</v>
      </c>
      <c r="O465" s="33">
        <v>5</v>
      </c>
      <c r="Q465" s="35">
        <v>0.65232287633540342</v>
      </c>
      <c r="T465">
        <v>1588</v>
      </c>
      <c r="U465" t="s">
        <v>467</v>
      </c>
      <c r="V465" s="40">
        <v>282</v>
      </c>
      <c r="W465">
        <v>6916</v>
      </c>
      <c r="X465">
        <f t="shared" si="15"/>
        <v>4.0775014459224983E-2</v>
      </c>
    </row>
    <row r="466" spans="1:24" ht="14.4" x14ac:dyDescent="0.3">
      <c r="A466" s="7">
        <v>1590</v>
      </c>
      <c r="B466" s="7" t="s">
        <v>468</v>
      </c>
      <c r="C466" s="8" t="s">
        <v>1032</v>
      </c>
      <c r="D466" s="15">
        <v>164371</v>
      </c>
      <c r="E466" s="19">
        <v>30139</v>
      </c>
      <c r="F466" s="19">
        <v>111905</v>
      </c>
      <c r="G466">
        <f t="shared" si="14"/>
        <v>0.26932666100710423</v>
      </c>
      <c r="I466">
        <v>1590</v>
      </c>
      <c r="J466" t="s">
        <v>468</v>
      </c>
      <c r="K466">
        <v>0.26932666100710423</v>
      </c>
      <c r="M466" s="31">
        <v>6</v>
      </c>
      <c r="N466" s="32">
        <v>0.30126680012125318</v>
      </c>
      <c r="O466" s="33">
        <v>2</v>
      </c>
      <c r="Q466" s="35">
        <v>0.45525317658153819</v>
      </c>
      <c r="T466">
        <v>1590</v>
      </c>
      <c r="U466" t="s">
        <v>468</v>
      </c>
      <c r="V466" s="40">
        <v>13977</v>
      </c>
      <c r="W466">
        <v>82693</v>
      </c>
      <c r="X466">
        <f t="shared" si="15"/>
        <v>0.16902277097214999</v>
      </c>
    </row>
    <row r="467" spans="1:24" ht="14.4" x14ac:dyDescent="0.3">
      <c r="A467" s="7">
        <v>1591</v>
      </c>
      <c r="B467" s="7" t="s">
        <v>469</v>
      </c>
      <c r="C467" s="8" t="s">
        <v>1013</v>
      </c>
      <c r="D467" s="15">
        <v>124237</v>
      </c>
      <c r="E467" s="19">
        <v>33052</v>
      </c>
      <c r="F467" s="19">
        <v>80782</v>
      </c>
      <c r="G467">
        <f t="shared" si="14"/>
        <v>0.40915055334109085</v>
      </c>
      <c r="I467">
        <v>1591</v>
      </c>
      <c r="J467" t="s">
        <v>469</v>
      </c>
      <c r="K467">
        <v>0.40915055334109085</v>
      </c>
      <c r="M467" s="31">
        <v>9</v>
      </c>
      <c r="N467" s="32">
        <v>0.50312846193780369</v>
      </c>
      <c r="O467" s="33">
        <v>3</v>
      </c>
      <c r="Q467" s="35">
        <v>0.48462205939066716</v>
      </c>
      <c r="T467">
        <v>1591</v>
      </c>
      <c r="U467" t="s">
        <v>469</v>
      </c>
      <c r="V467" s="40">
        <v>11926</v>
      </c>
      <c r="W467">
        <v>63591</v>
      </c>
      <c r="X467">
        <f t="shared" si="15"/>
        <v>0.18754226226981804</v>
      </c>
    </row>
    <row r="468" spans="1:24" ht="14.4" x14ac:dyDescent="0.3">
      <c r="A468" s="7">
        <v>1592</v>
      </c>
      <c r="B468" s="7" t="s">
        <v>470</v>
      </c>
      <c r="C468" s="8" t="s">
        <v>978</v>
      </c>
      <c r="D468" s="15">
        <v>7803</v>
      </c>
      <c r="E468" s="19">
        <v>2154</v>
      </c>
      <c r="F468" s="19">
        <v>4976</v>
      </c>
      <c r="G468">
        <f t="shared" si="14"/>
        <v>0.43287781350482313</v>
      </c>
      <c r="I468">
        <v>1592</v>
      </c>
      <c r="J468" t="s">
        <v>470</v>
      </c>
      <c r="K468">
        <v>0.43287781350482313</v>
      </c>
      <c r="M468" s="31">
        <v>9</v>
      </c>
      <c r="N468" s="32">
        <v>2.2053315708305793E-2</v>
      </c>
      <c r="O468" s="33">
        <v>6</v>
      </c>
      <c r="Q468" s="35">
        <v>0.52563096272624488</v>
      </c>
      <c r="T468">
        <v>1592</v>
      </c>
      <c r="U468" t="s">
        <v>470</v>
      </c>
      <c r="V468" s="40">
        <v>96</v>
      </c>
      <c r="W468">
        <v>3757</v>
      </c>
      <c r="X468">
        <f t="shared" si="15"/>
        <v>2.5552302368911366E-2</v>
      </c>
    </row>
    <row r="469" spans="1:24" ht="14.4" x14ac:dyDescent="0.3">
      <c r="A469" s="7">
        <v>1594</v>
      </c>
      <c r="B469" s="7" t="s">
        <v>471</v>
      </c>
      <c r="C469" s="8" t="s">
        <v>979</v>
      </c>
      <c r="D469" s="15">
        <v>55252</v>
      </c>
      <c r="E469" s="19">
        <v>10775</v>
      </c>
      <c r="F469" s="19">
        <v>35822</v>
      </c>
      <c r="G469">
        <f t="shared" si="14"/>
        <v>0.3007928088883926</v>
      </c>
      <c r="I469">
        <v>1594</v>
      </c>
      <c r="J469" t="s">
        <v>471</v>
      </c>
      <c r="K469">
        <v>0.3007928088883926</v>
      </c>
      <c r="M469" s="31">
        <v>8</v>
      </c>
      <c r="N469" s="32">
        <v>0.10316735639711395</v>
      </c>
      <c r="O469" s="33">
        <v>3</v>
      </c>
      <c r="Q469" s="35">
        <v>0.53279299286283044</v>
      </c>
      <c r="T469">
        <v>1594</v>
      </c>
      <c r="U469" t="s">
        <v>471</v>
      </c>
      <c r="V469" s="40">
        <v>3115</v>
      </c>
      <c r="W469">
        <v>28385</v>
      </c>
      <c r="X469">
        <f t="shared" si="15"/>
        <v>0.10974106041923551</v>
      </c>
    </row>
    <row r="470" spans="1:24" ht="14.4" x14ac:dyDescent="0.3">
      <c r="A470" s="7">
        <v>1595</v>
      </c>
      <c r="B470" s="7" t="s">
        <v>472</v>
      </c>
      <c r="C470" s="8" t="s">
        <v>1042</v>
      </c>
      <c r="D470" s="15">
        <v>43018</v>
      </c>
      <c r="E470" s="19">
        <v>8892</v>
      </c>
      <c r="F470" s="19">
        <v>29610</v>
      </c>
      <c r="G470">
        <f t="shared" si="14"/>
        <v>0.30030395136778115</v>
      </c>
      <c r="I470">
        <v>1595</v>
      </c>
      <c r="J470" t="s">
        <v>472</v>
      </c>
      <c r="K470">
        <v>0.30030395136778115</v>
      </c>
      <c r="M470" s="31">
        <v>4</v>
      </c>
      <c r="N470" s="32">
        <v>0.16746464544113748</v>
      </c>
      <c r="O470" s="33">
        <v>3</v>
      </c>
      <c r="Q470" s="35">
        <v>0.532518337408313</v>
      </c>
      <c r="T470">
        <v>1595</v>
      </c>
      <c r="U470" t="s">
        <v>472</v>
      </c>
      <c r="V470" s="40">
        <v>5647</v>
      </c>
      <c r="W470">
        <v>21634</v>
      </c>
      <c r="X470">
        <f t="shared" si="15"/>
        <v>0.26102431358047518</v>
      </c>
    </row>
    <row r="471" spans="1:24" ht="14.4" x14ac:dyDescent="0.3">
      <c r="A471" s="7">
        <v>1596</v>
      </c>
      <c r="B471" s="7" t="s">
        <v>473</v>
      </c>
      <c r="C471" s="8" t="s">
        <v>1049</v>
      </c>
      <c r="D471" s="15">
        <v>50248</v>
      </c>
      <c r="E471" s="19">
        <v>9181</v>
      </c>
      <c r="F471" s="19">
        <v>35026</v>
      </c>
      <c r="G471">
        <f t="shared" si="14"/>
        <v>0.26211956832067607</v>
      </c>
      <c r="I471">
        <v>1596</v>
      </c>
      <c r="J471" t="s">
        <v>473</v>
      </c>
      <c r="K471">
        <v>0.26211956832067607</v>
      </c>
      <c r="M471" s="31">
        <v>7</v>
      </c>
      <c r="N471" s="32">
        <v>0.44072432191024574</v>
      </c>
      <c r="O471" s="33">
        <v>2</v>
      </c>
      <c r="Q471" s="35">
        <v>0.19596483237047257</v>
      </c>
      <c r="T471">
        <v>1596</v>
      </c>
      <c r="U471" t="s">
        <v>473</v>
      </c>
      <c r="V471" s="40">
        <v>3584</v>
      </c>
      <c r="W471">
        <v>24592</v>
      </c>
      <c r="X471">
        <f t="shared" si="15"/>
        <v>0.14573845152895251</v>
      </c>
    </row>
    <row r="472" spans="1:24" ht="14.4" x14ac:dyDescent="0.3">
      <c r="A472" s="7">
        <v>1597</v>
      </c>
      <c r="B472" s="7" t="s">
        <v>474</v>
      </c>
      <c r="C472" s="8" t="s">
        <v>1001</v>
      </c>
      <c r="D472" s="15">
        <v>30872</v>
      </c>
      <c r="E472" s="19">
        <v>6092</v>
      </c>
      <c r="F472" s="19">
        <v>20567</v>
      </c>
      <c r="G472">
        <f t="shared" si="14"/>
        <v>0.29620265473817281</v>
      </c>
      <c r="I472">
        <v>1597</v>
      </c>
      <c r="J472" t="s">
        <v>474</v>
      </c>
      <c r="K472">
        <v>0.29620265473817281</v>
      </c>
      <c r="M472" s="31">
        <v>8</v>
      </c>
      <c r="N472" s="32">
        <v>0.32258595500070403</v>
      </c>
      <c r="O472" s="33">
        <v>3</v>
      </c>
      <c r="Q472" s="35">
        <v>0.53579896834341156</v>
      </c>
      <c r="T472">
        <v>1597</v>
      </c>
      <c r="U472" t="s">
        <v>474</v>
      </c>
      <c r="V472" s="40">
        <v>2303</v>
      </c>
      <c r="W472">
        <v>15420</v>
      </c>
      <c r="X472">
        <f t="shared" si="15"/>
        <v>0.1493514915693904</v>
      </c>
    </row>
    <row r="473" spans="1:24" ht="14.4" x14ac:dyDescent="0.3">
      <c r="A473" s="7">
        <v>1598</v>
      </c>
      <c r="B473" s="7" t="s">
        <v>475</v>
      </c>
      <c r="C473" s="8" t="s">
        <v>1029</v>
      </c>
      <c r="D473" s="15">
        <v>27542</v>
      </c>
      <c r="E473" s="19">
        <v>6257</v>
      </c>
      <c r="F473" s="19">
        <v>17731</v>
      </c>
      <c r="G473">
        <f t="shared" si="14"/>
        <v>0.35288477807230273</v>
      </c>
      <c r="I473">
        <v>1598</v>
      </c>
      <c r="J473" t="s">
        <v>475</v>
      </c>
      <c r="K473">
        <v>0.35288477807230273</v>
      </c>
      <c r="M473" s="31">
        <v>10</v>
      </c>
      <c r="N473" s="32">
        <v>5.3584540197307941E-2</v>
      </c>
      <c r="O473" s="33">
        <v>4</v>
      </c>
      <c r="Q473" s="35">
        <v>0.45748905762749786</v>
      </c>
      <c r="T473">
        <v>1598</v>
      </c>
      <c r="U473" t="s">
        <v>475</v>
      </c>
      <c r="V473" s="40">
        <v>889</v>
      </c>
      <c r="W473">
        <v>13748</v>
      </c>
      <c r="X473">
        <f t="shared" si="15"/>
        <v>6.4663951120162932E-2</v>
      </c>
    </row>
    <row r="474" spans="1:24" ht="14.4" x14ac:dyDescent="0.3">
      <c r="A474" s="7">
        <v>1599</v>
      </c>
      <c r="B474" s="7" t="s">
        <v>476</v>
      </c>
      <c r="C474" s="8" t="s">
        <v>1008</v>
      </c>
      <c r="D474" s="15">
        <v>4790</v>
      </c>
      <c r="E474" s="19">
        <v>653</v>
      </c>
      <c r="F474" s="19">
        <v>2908</v>
      </c>
      <c r="G474">
        <f t="shared" si="14"/>
        <v>0.22455295735900963</v>
      </c>
      <c r="I474">
        <v>1599</v>
      </c>
      <c r="J474" t="s">
        <v>476</v>
      </c>
      <c r="K474">
        <v>0.22455295735900963</v>
      </c>
      <c r="M474" s="31">
        <v>10</v>
      </c>
      <c r="N474" s="32">
        <v>0.14314488045671989</v>
      </c>
      <c r="O474" s="33">
        <v>3</v>
      </c>
      <c r="Q474" s="35">
        <v>0.44287149740802484</v>
      </c>
      <c r="T474">
        <v>1599</v>
      </c>
      <c r="U474" t="s">
        <v>476</v>
      </c>
      <c r="V474" s="40">
        <v>184</v>
      </c>
      <c r="W474">
        <v>2423</v>
      </c>
      <c r="X474">
        <f t="shared" si="15"/>
        <v>7.5938918695831609E-2</v>
      </c>
    </row>
    <row r="475" spans="1:24" ht="14.4" x14ac:dyDescent="0.3">
      <c r="A475" s="7">
        <v>1600</v>
      </c>
      <c r="B475" s="7" t="s">
        <v>477</v>
      </c>
      <c r="C475" s="8" t="s">
        <v>1032</v>
      </c>
      <c r="D475" s="15">
        <v>35912</v>
      </c>
      <c r="E475" s="19">
        <v>6436</v>
      </c>
      <c r="F475" s="19">
        <v>23823</v>
      </c>
      <c r="G475">
        <f t="shared" si="14"/>
        <v>0.27015908995508542</v>
      </c>
      <c r="I475">
        <v>1600</v>
      </c>
      <c r="J475" t="s">
        <v>477</v>
      </c>
      <c r="K475">
        <v>0.27015908995508542</v>
      </c>
      <c r="M475" s="31">
        <v>10</v>
      </c>
      <c r="N475" s="32">
        <v>0.32735866868916791</v>
      </c>
      <c r="O475" s="33">
        <v>3</v>
      </c>
      <c r="Q475" s="35">
        <v>0</v>
      </c>
      <c r="T475">
        <v>1600</v>
      </c>
      <c r="U475" t="s">
        <v>477</v>
      </c>
      <c r="V475" s="40">
        <v>1803</v>
      </c>
      <c r="W475">
        <v>18112</v>
      </c>
      <c r="X475">
        <f t="shared" si="15"/>
        <v>9.9547261484098939E-2</v>
      </c>
    </row>
    <row r="476" spans="1:24" ht="14.4" x14ac:dyDescent="0.3">
      <c r="A476" s="7">
        <v>1601</v>
      </c>
      <c r="B476" s="7" t="s">
        <v>478</v>
      </c>
      <c r="C476" s="8" t="s">
        <v>1021</v>
      </c>
      <c r="D476" s="15">
        <v>40158</v>
      </c>
      <c r="E476" s="19">
        <v>11738</v>
      </c>
      <c r="F476" s="19">
        <v>25172</v>
      </c>
      <c r="G476">
        <f t="shared" si="14"/>
        <v>0.46631177498808202</v>
      </c>
      <c r="I476">
        <v>1601</v>
      </c>
      <c r="J476" t="s">
        <v>478</v>
      </c>
      <c r="K476">
        <v>0.46631177498808202</v>
      </c>
      <c r="M476" s="31">
        <v>10</v>
      </c>
      <c r="N476" s="32">
        <v>6.3250047809938384E-2</v>
      </c>
      <c r="O476" s="33">
        <v>5</v>
      </c>
      <c r="Q476" s="35">
        <v>0.54651519803500148</v>
      </c>
      <c r="T476">
        <v>1601</v>
      </c>
      <c r="U476" t="s">
        <v>478</v>
      </c>
      <c r="V476" s="40">
        <v>843</v>
      </c>
      <c r="W476">
        <v>19095</v>
      </c>
      <c r="X476">
        <f t="shared" si="15"/>
        <v>4.4147682639434409E-2</v>
      </c>
    </row>
    <row r="477" spans="1:24" ht="14.4" x14ac:dyDescent="0.3">
      <c r="A477" s="7">
        <v>1602</v>
      </c>
      <c r="B477" s="7" t="s">
        <v>479</v>
      </c>
      <c r="C477" s="8" t="s">
        <v>1056</v>
      </c>
      <c r="D477" s="15">
        <v>32714</v>
      </c>
      <c r="E477" s="19">
        <v>6159</v>
      </c>
      <c r="F477" s="19">
        <v>21208</v>
      </c>
      <c r="G477">
        <f t="shared" si="14"/>
        <v>0.29040927951716333</v>
      </c>
      <c r="I477">
        <v>1602</v>
      </c>
      <c r="J477" t="s">
        <v>479</v>
      </c>
      <c r="K477">
        <v>0.29040927951716333</v>
      </c>
      <c r="M477" s="31">
        <v>10</v>
      </c>
      <c r="N477" s="32">
        <v>4.1976941264380292E-2</v>
      </c>
      <c r="O477" s="33">
        <v>5</v>
      </c>
      <c r="Q477" s="35">
        <v>0.49284990035313453</v>
      </c>
      <c r="T477">
        <v>1602</v>
      </c>
      <c r="U477" t="s">
        <v>479</v>
      </c>
      <c r="V477" s="40">
        <v>1195</v>
      </c>
      <c r="W477">
        <v>16344</v>
      </c>
      <c r="X477">
        <f t="shared" si="15"/>
        <v>7.3115516397454727E-2</v>
      </c>
    </row>
    <row r="478" spans="1:24" ht="14.4" x14ac:dyDescent="0.3">
      <c r="A478" s="7">
        <v>1603</v>
      </c>
      <c r="B478" s="7" t="s">
        <v>480</v>
      </c>
      <c r="C478" s="8" t="s">
        <v>1023</v>
      </c>
      <c r="D478" s="15">
        <v>14107</v>
      </c>
      <c r="E478" s="19">
        <v>2531</v>
      </c>
      <c r="F478" s="19">
        <v>8629</v>
      </c>
      <c r="G478">
        <f t="shared" si="14"/>
        <v>0.29331324603082626</v>
      </c>
      <c r="I478">
        <v>1603</v>
      </c>
      <c r="J478" t="s">
        <v>480</v>
      </c>
      <c r="K478">
        <v>0.29331324603082626</v>
      </c>
      <c r="M478" s="31">
        <v>11</v>
      </c>
      <c r="N478" s="32">
        <v>0.16020731391849113</v>
      </c>
      <c r="O478" s="33">
        <v>5</v>
      </c>
      <c r="Q478" s="35">
        <v>0.41640071269138895</v>
      </c>
      <c r="T478">
        <v>1603</v>
      </c>
      <c r="U478" t="s">
        <v>480</v>
      </c>
      <c r="V478" s="40">
        <v>446</v>
      </c>
      <c r="W478">
        <v>7033</v>
      </c>
      <c r="X478">
        <f t="shared" si="15"/>
        <v>6.3415327740651214E-2</v>
      </c>
    </row>
    <row r="479" spans="1:24" ht="14.4" x14ac:dyDescent="0.3">
      <c r="A479" s="7">
        <v>1604</v>
      </c>
      <c r="B479" s="7" t="s">
        <v>481</v>
      </c>
      <c r="C479" s="8" t="s">
        <v>1016</v>
      </c>
      <c r="D479" s="15">
        <v>335298</v>
      </c>
      <c r="E479" s="19">
        <v>57112</v>
      </c>
      <c r="F479" s="19">
        <v>245750</v>
      </c>
      <c r="G479">
        <f t="shared" si="14"/>
        <v>0.23239877924720245</v>
      </c>
      <c r="I479">
        <v>1604</v>
      </c>
      <c r="J479" t="s">
        <v>481</v>
      </c>
      <c r="K479">
        <v>0.23239877924720245</v>
      </c>
      <c r="M479" s="31">
        <v>2</v>
      </c>
      <c r="N479" s="32">
        <v>0.30742396568646996</v>
      </c>
      <c r="O479" s="33">
        <v>1</v>
      </c>
      <c r="Q479" s="35">
        <v>0</v>
      </c>
      <c r="T479">
        <v>1604</v>
      </c>
      <c r="U479" t="s">
        <v>481</v>
      </c>
      <c r="V479" s="40">
        <v>59501</v>
      </c>
      <c r="W479">
        <v>169893</v>
      </c>
      <c r="X479">
        <f t="shared" si="15"/>
        <v>0.35022631891837802</v>
      </c>
    </row>
    <row r="480" spans="1:24" ht="14.4" x14ac:dyDescent="0.3">
      <c r="A480" s="7">
        <v>1605</v>
      </c>
      <c r="B480" s="7" t="s">
        <v>482</v>
      </c>
      <c r="C480" s="8" t="s">
        <v>1023</v>
      </c>
      <c r="D480" s="15">
        <v>9537</v>
      </c>
      <c r="E480" s="19">
        <v>1444</v>
      </c>
      <c r="F480" s="19">
        <v>5763</v>
      </c>
      <c r="G480">
        <f t="shared" si="14"/>
        <v>0.25056394239111573</v>
      </c>
      <c r="I480">
        <v>1605</v>
      </c>
      <c r="J480" t="s">
        <v>482</v>
      </c>
      <c r="K480">
        <v>0.25056394239111573</v>
      </c>
      <c r="M480" s="31">
        <v>10</v>
      </c>
      <c r="N480" s="32">
        <v>0.14064688571089065</v>
      </c>
      <c r="O480" s="33">
        <v>5</v>
      </c>
      <c r="Q480" s="35">
        <v>0.60320981439968158</v>
      </c>
      <c r="T480">
        <v>1605</v>
      </c>
      <c r="U480" t="s">
        <v>482</v>
      </c>
      <c r="V480" s="40">
        <v>220</v>
      </c>
      <c r="W480">
        <v>4648</v>
      </c>
      <c r="X480">
        <f t="shared" si="15"/>
        <v>4.7332185886402756E-2</v>
      </c>
    </row>
    <row r="481" spans="1:24" ht="14.4" x14ac:dyDescent="0.3">
      <c r="A481" s="7">
        <v>1606</v>
      </c>
      <c r="B481" s="7" t="s">
        <v>483</v>
      </c>
      <c r="C481" s="8" t="s">
        <v>1032</v>
      </c>
      <c r="D481" s="15">
        <v>55970</v>
      </c>
      <c r="E481" s="19">
        <v>10271</v>
      </c>
      <c r="F481" s="19">
        <v>36841</v>
      </c>
      <c r="G481">
        <f t="shared" si="14"/>
        <v>0.27879264949377053</v>
      </c>
      <c r="I481">
        <v>1606</v>
      </c>
      <c r="J481" t="s">
        <v>483</v>
      </c>
      <c r="K481">
        <v>0.27879264949377053</v>
      </c>
      <c r="M481" s="31">
        <v>10</v>
      </c>
      <c r="N481" s="32">
        <v>0.29284139236953205</v>
      </c>
      <c r="O481" s="33">
        <v>4</v>
      </c>
      <c r="Q481" s="35">
        <v>0.58063690874619323</v>
      </c>
      <c r="T481">
        <v>1606</v>
      </c>
      <c r="U481" t="s">
        <v>483</v>
      </c>
      <c r="V481" s="40">
        <v>2378</v>
      </c>
      <c r="W481">
        <v>27877</v>
      </c>
      <c r="X481">
        <f t="shared" si="15"/>
        <v>8.5303296624457445E-2</v>
      </c>
    </row>
    <row r="482" spans="1:24" ht="14.4" x14ac:dyDescent="0.3">
      <c r="A482" s="7">
        <v>1607</v>
      </c>
      <c r="B482" s="7" t="s">
        <v>484</v>
      </c>
      <c r="C482" s="8" t="s">
        <v>990</v>
      </c>
      <c r="D482" s="15">
        <v>30774</v>
      </c>
      <c r="E482" s="19">
        <v>9784</v>
      </c>
      <c r="F482" s="19">
        <v>19212</v>
      </c>
      <c r="G482">
        <f t="shared" si="14"/>
        <v>0.50926504268165729</v>
      </c>
      <c r="I482">
        <v>1607</v>
      </c>
      <c r="J482" t="s">
        <v>484</v>
      </c>
      <c r="K482">
        <v>0.50926504268165729</v>
      </c>
      <c r="M482" s="31">
        <v>10</v>
      </c>
      <c r="N482" s="32">
        <v>2.5822404483621383E-2</v>
      </c>
      <c r="O482" s="33">
        <v>6</v>
      </c>
      <c r="Q482" s="35">
        <v>0.5349894333904861</v>
      </c>
      <c r="T482">
        <v>1607</v>
      </c>
      <c r="U482" t="s">
        <v>484</v>
      </c>
      <c r="V482" s="40">
        <v>487</v>
      </c>
      <c r="W482">
        <v>14918</v>
      </c>
      <c r="X482">
        <f t="shared" si="15"/>
        <v>3.2645126692586138E-2</v>
      </c>
    </row>
    <row r="483" spans="1:24" ht="14.4" x14ac:dyDescent="0.3">
      <c r="A483" s="7">
        <v>1608</v>
      </c>
      <c r="B483" s="7" t="s">
        <v>485</v>
      </c>
      <c r="C483" s="8" t="s">
        <v>988</v>
      </c>
      <c r="D483" s="15">
        <v>17361</v>
      </c>
      <c r="E483" s="19">
        <v>2730</v>
      </c>
      <c r="F483" s="19">
        <v>11358</v>
      </c>
      <c r="G483">
        <f t="shared" si="14"/>
        <v>0.24035921817221342</v>
      </c>
      <c r="I483">
        <v>1608</v>
      </c>
      <c r="J483" t="s">
        <v>485</v>
      </c>
      <c r="K483">
        <v>0.24035921817221342</v>
      </c>
      <c r="M483" s="31">
        <v>8</v>
      </c>
      <c r="N483" s="32">
        <v>0.17991593837992795</v>
      </c>
      <c r="O483" s="33">
        <v>4</v>
      </c>
      <c r="Q483" s="35">
        <v>0.24276677841735719</v>
      </c>
      <c r="T483">
        <v>1608</v>
      </c>
      <c r="U483" t="s">
        <v>485</v>
      </c>
      <c r="V483" s="40">
        <v>723</v>
      </c>
      <c r="W483">
        <v>8668</v>
      </c>
      <c r="X483">
        <f t="shared" si="15"/>
        <v>8.3410244577757267E-2</v>
      </c>
    </row>
    <row r="484" spans="1:24" ht="14.4" x14ac:dyDescent="0.3">
      <c r="A484" s="7">
        <v>1609</v>
      </c>
      <c r="B484" s="7" t="s">
        <v>486</v>
      </c>
      <c r="C484" s="8" t="s">
        <v>1033</v>
      </c>
      <c r="D484" s="15">
        <v>26101</v>
      </c>
      <c r="E484" s="19">
        <v>7708</v>
      </c>
      <c r="F484" s="19">
        <v>15705</v>
      </c>
      <c r="G484">
        <f t="shared" si="14"/>
        <v>0.49079910856415154</v>
      </c>
      <c r="I484">
        <v>1609</v>
      </c>
      <c r="J484" t="s">
        <v>486</v>
      </c>
      <c r="K484">
        <v>0.49079910856415154</v>
      </c>
      <c r="M484" s="31">
        <v>13</v>
      </c>
      <c r="N484" s="32">
        <v>1.9644389944819127E-2</v>
      </c>
      <c r="O484" s="33">
        <v>6</v>
      </c>
      <c r="Q484" s="35">
        <v>0.49466377321549593</v>
      </c>
      <c r="T484">
        <v>1609</v>
      </c>
      <c r="U484" t="s">
        <v>486</v>
      </c>
      <c r="V484" s="40">
        <v>218</v>
      </c>
      <c r="W484">
        <v>13023</v>
      </c>
      <c r="X484">
        <f t="shared" si="15"/>
        <v>1.6739614528142516E-2</v>
      </c>
    </row>
    <row r="485" spans="1:24" ht="14.4" x14ac:dyDescent="0.3">
      <c r="A485" s="7">
        <v>1610</v>
      </c>
      <c r="B485" s="7" t="s">
        <v>487</v>
      </c>
      <c r="C485" s="8" t="s">
        <v>995</v>
      </c>
      <c r="D485" s="15">
        <v>4786</v>
      </c>
      <c r="E485" s="19">
        <v>420</v>
      </c>
      <c r="F485" s="19">
        <v>2691</v>
      </c>
      <c r="G485">
        <f t="shared" si="14"/>
        <v>0.15607580824972128</v>
      </c>
      <c r="I485">
        <v>1610</v>
      </c>
      <c r="J485" t="s">
        <v>487</v>
      </c>
      <c r="K485">
        <v>0.15607580824972128</v>
      </c>
      <c r="M485" s="31">
        <v>8</v>
      </c>
      <c r="N485" s="32">
        <v>0.16015978738762385</v>
      </c>
      <c r="O485" s="33">
        <v>5</v>
      </c>
      <c r="Q485" s="35">
        <v>0.53781736583186524</v>
      </c>
      <c r="T485">
        <v>1610</v>
      </c>
      <c r="U485" t="s">
        <v>487</v>
      </c>
      <c r="V485" s="40">
        <v>230</v>
      </c>
      <c r="W485">
        <v>2485</v>
      </c>
      <c r="X485">
        <f t="shared" si="15"/>
        <v>9.2555331991951706E-2</v>
      </c>
    </row>
    <row r="486" spans="1:24" ht="14.4" x14ac:dyDescent="0.3">
      <c r="A486" s="7">
        <v>1611</v>
      </c>
      <c r="B486" s="7" t="s">
        <v>488</v>
      </c>
      <c r="C486" s="8" t="s">
        <v>1017</v>
      </c>
      <c r="D486" s="15">
        <v>48320</v>
      </c>
      <c r="E486" s="19">
        <v>7848</v>
      </c>
      <c r="F486" s="19">
        <v>32799</v>
      </c>
      <c r="G486">
        <f t="shared" si="14"/>
        <v>0.23927558767035581</v>
      </c>
      <c r="I486">
        <v>1611</v>
      </c>
      <c r="J486" t="s">
        <v>488</v>
      </c>
      <c r="K486">
        <v>0.23927558767035581</v>
      </c>
      <c r="M486" s="31">
        <v>3</v>
      </c>
      <c r="N486" s="32">
        <v>0.42194037447920779</v>
      </c>
      <c r="O486" s="33">
        <v>2</v>
      </c>
      <c r="Q486" s="35">
        <v>0.47506968852260334</v>
      </c>
      <c r="T486">
        <v>1611</v>
      </c>
      <c r="U486" t="s">
        <v>488</v>
      </c>
      <c r="V486" s="40">
        <v>7035</v>
      </c>
      <c r="W486">
        <v>24074</v>
      </c>
      <c r="X486">
        <f t="shared" si="15"/>
        <v>0.29222397607377254</v>
      </c>
    </row>
    <row r="487" spans="1:24" ht="14.4" x14ac:dyDescent="0.3">
      <c r="A487" s="7">
        <v>1612</v>
      </c>
      <c r="B487" s="7" t="s">
        <v>489</v>
      </c>
      <c r="C487" s="8" t="s">
        <v>1017</v>
      </c>
      <c r="D487" s="15">
        <v>37386</v>
      </c>
      <c r="E487" s="19">
        <v>6742</v>
      </c>
      <c r="F487" s="19">
        <v>25503</v>
      </c>
      <c r="G487">
        <f t="shared" si="14"/>
        <v>0.26436105556209072</v>
      </c>
      <c r="I487">
        <v>1612</v>
      </c>
      <c r="J487" t="s">
        <v>489</v>
      </c>
      <c r="K487">
        <v>0.26436105556209072</v>
      </c>
      <c r="M487" s="31">
        <v>5</v>
      </c>
      <c r="N487" s="32">
        <v>0.39320957016959812</v>
      </c>
      <c r="O487" s="33">
        <v>2</v>
      </c>
      <c r="Q487" s="35">
        <v>0.50578440551023141</v>
      </c>
      <c r="T487">
        <v>1612</v>
      </c>
      <c r="U487" t="s">
        <v>489</v>
      </c>
      <c r="V487" s="40">
        <v>4244</v>
      </c>
      <c r="W487">
        <v>18761</v>
      </c>
      <c r="X487">
        <f t="shared" si="15"/>
        <v>0.22621395448003837</v>
      </c>
    </row>
    <row r="488" spans="1:24" ht="14.4" x14ac:dyDescent="0.3">
      <c r="A488" s="7">
        <v>1613</v>
      </c>
      <c r="B488" s="7" t="s">
        <v>490</v>
      </c>
      <c r="C488" s="8" t="s">
        <v>1032</v>
      </c>
      <c r="D488" s="15">
        <v>19728</v>
      </c>
      <c r="E488" s="19">
        <v>3180</v>
      </c>
      <c r="F488" s="19">
        <v>12809</v>
      </c>
      <c r="G488">
        <f t="shared" si="14"/>
        <v>0.24826294012022795</v>
      </c>
      <c r="I488">
        <v>1613</v>
      </c>
      <c r="J488" t="s">
        <v>490</v>
      </c>
      <c r="K488">
        <v>0.24826294012022795</v>
      </c>
      <c r="M488" s="31">
        <v>10</v>
      </c>
      <c r="N488" s="32">
        <v>0.1428827816834374</v>
      </c>
      <c r="O488" s="33">
        <v>4</v>
      </c>
      <c r="Q488" s="35">
        <v>0</v>
      </c>
      <c r="T488">
        <v>1613</v>
      </c>
      <c r="U488" t="s">
        <v>490</v>
      </c>
      <c r="V488" s="40">
        <v>476</v>
      </c>
      <c r="W488">
        <v>9847</v>
      </c>
      <c r="X488">
        <f t="shared" si="15"/>
        <v>4.8339595815984564E-2</v>
      </c>
    </row>
    <row r="489" spans="1:24" ht="14.4" x14ac:dyDescent="0.3">
      <c r="A489" s="7">
        <v>1614</v>
      </c>
      <c r="B489" s="7" t="s">
        <v>491</v>
      </c>
      <c r="C489" s="8" t="s">
        <v>1021</v>
      </c>
      <c r="D489" s="15">
        <v>22971</v>
      </c>
      <c r="E489" s="19">
        <v>6602</v>
      </c>
      <c r="F489" s="19">
        <v>14009</v>
      </c>
      <c r="G489">
        <f t="shared" si="14"/>
        <v>0.47126847026911273</v>
      </c>
      <c r="I489">
        <v>1614</v>
      </c>
      <c r="J489" t="s">
        <v>491</v>
      </c>
      <c r="K489">
        <v>0.47126847026911273</v>
      </c>
      <c r="M489" s="31">
        <v>12</v>
      </c>
      <c r="N489" s="32">
        <v>9.853012578262467E-2</v>
      </c>
      <c r="O489" s="33">
        <v>6</v>
      </c>
      <c r="Q489" s="35">
        <v>0.27021812421300623</v>
      </c>
      <c r="T489">
        <v>1614</v>
      </c>
      <c r="U489" t="s">
        <v>491</v>
      </c>
      <c r="V489" s="40">
        <v>272</v>
      </c>
      <c r="W489">
        <v>11204</v>
      </c>
      <c r="X489">
        <f t="shared" si="15"/>
        <v>2.4277043912888253E-2</v>
      </c>
    </row>
    <row r="490" spans="1:24" ht="14.4" x14ac:dyDescent="0.3">
      <c r="A490" s="7">
        <v>1615</v>
      </c>
      <c r="B490" s="7" t="s">
        <v>492</v>
      </c>
      <c r="C490" s="8" t="s">
        <v>1015</v>
      </c>
      <c r="D490" s="15">
        <v>11231</v>
      </c>
      <c r="E490" s="19">
        <v>1907</v>
      </c>
      <c r="F490" s="19">
        <v>6832</v>
      </c>
      <c r="G490">
        <f t="shared" si="14"/>
        <v>0.27912763466042156</v>
      </c>
      <c r="I490">
        <v>1615</v>
      </c>
      <c r="J490" t="s">
        <v>492</v>
      </c>
      <c r="K490">
        <v>0.27912763466042156</v>
      </c>
      <c r="M490" s="31">
        <v>7</v>
      </c>
      <c r="N490" s="32">
        <v>0.12819732630121727</v>
      </c>
      <c r="O490" s="33">
        <v>3</v>
      </c>
      <c r="Q490" s="35">
        <v>0.56043430253956572</v>
      </c>
      <c r="T490">
        <v>1615</v>
      </c>
      <c r="U490" t="s">
        <v>492</v>
      </c>
      <c r="V490" s="40">
        <v>530</v>
      </c>
      <c r="W490">
        <v>5739</v>
      </c>
      <c r="X490">
        <f t="shared" si="15"/>
        <v>9.2350583725387694E-2</v>
      </c>
    </row>
    <row r="491" spans="1:24" ht="14.4" x14ac:dyDescent="0.3">
      <c r="A491" s="7">
        <v>1616</v>
      </c>
      <c r="B491" s="7" t="s">
        <v>493</v>
      </c>
      <c r="C491" s="8" t="s">
        <v>984</v>
      </c>
      <c r="D491" s="15">
        <v>130589</v>
      </c>
      <c r="E491" s="19">
        <v>28394</v>
      </c>
      <c r="F491" s="19">
        <v>89819</v>
      </c>
      <c r="G491">
        <f t="shared" si="14"/>
        <v>0.3161246506863804</v>
      </c>
      <c r="I491">
        <v>1616</v>
      </c>
      <c r="J491" t="s">
        <v>493</v>
      </c>
      <c r="K491">
        <v>0.3161246506863804</v>
      </c>
      <c r="M491" s="31">
        <v>7</v>
      </c>
      <c r="N491" s="32">
        <v>0.20651803697730908</v>
      </c>
      <c r="O491" s="33">
        <v>2</v>
      </c>
      <c r="Q491" s="35">
        <v>0.40567015652534466</v>
      </c>
      <c r="T491">
        <v>1616</v>
      </c>
      <c r="U491" t="s">
        <v>493</v>
      </c>
      <c r="V491" s="40">
        <v>9982</v>
      </c>
      <c r="W491">
        <v>63900</v>
      </c>
      <c r="X491">
        <f t="shared" si="15"/>
        <v>0.15621283255086071</v>
      </c>
    </row>
    <row r="492" spans="1:24" ht="14.4" x14ac:dyDescent="0.3">
      <c r="A492" s="7">
        <v>1617</v>
      </c>
      <c r="B492" s="7" t="s">
        <v>494</v>
      </c>
      <c r="C492" s="8" t="s">
        <v>1029</v>
      </c>
      <c r="D492" s="15">
        <v>65385</v>
      </c>
      <c r="E492" s="19">
        <v>12735</v>
      </c>
      <c r="F492" s="19">
        <v>42987</v>
      </c>
      <c r="G492">
        <f t="shared" si="14"/>
        <v>0.29625235536324934</v>
      </c>
      <c r="I492">
        <v>1617</v>
      </c>
      <c r="J492" t="s">
        <v>494</v>
      </c>
      <c r="K492">
        <v>0.29625235536324934</v>
      </c>
      <c r="M492" s="31">
        <v>6</v>
      </c>
      <c r="N492" s="32">
        <v>0.16853109409380201</v>
      </c>
      <c r="O492" s="33">
        <v>3</v>
      </c>
      <c r="Q492" s="35">
        <v>0.48514009094909782</v>
      </c>
      <c r="T492">
        <v>1617</v>
      </c>
      <c r="U492" t="s">
        <v>494</v>
      </c>
      <c r="V492" s="40">
        <v>4563</v>
      </c>
      <c r="W492">
        <v>32611</v>
      </c>
      <c r="X492">
        <f t="shared" si="15"/>
        <v>0.13992211217073994</v>
      </c>
    </row>
    <row r="493" spans="1:24" ht="14.4" x14ac:dyDescent="0.3">
      <c r="A493" s="7">
        <v>1618</v>
      </c>
      <c r="B493" s="7" t="s">
        <v>495</v>
      </c>
      <c r="C493" s="8" t="s">
        <v>1008</v>
      </c>
      <c r="D493" s="15">
        <v>12844</v>
      </c>
      <c r="E493" s="19">
        <v>1570</v>
      </c>
      <c r="F493" s="19">
        <v>8201</v>
      </c>
      <c r="G493">
        <f t="shared" si="14"/>
        <v>0.19144006828435556</v>
      </c>
      <c r="I493">
        <v>1618</v>
      </c>
      <c r="J493" t="s">
        <v>495</v>
      </c>
      <c r="K493">
        <v>0.19144006828435556</v>
      </c>
      <c r="M493" s="31">
        <v>11</v>
      </c>
      <c r="N493" s="32">
        <v>0.29158000653631988</v>
      </c>
      <c r="O493" s="33">
        <v>3</v>
      </c>
      <c r="Q493" s="35">
        <v>0.47455499771793702</v>
      </c>
      <c r="T493">
        <v>1618</v>
      </c>
      <c r="U493" t="s">
        <v>495</v>
      </c>
      <c r="V493" s="40">
        <v>405</v>
      </c>
      <c r="W493">
        <v>6217</v>
      </c>
      <c r="X493">
        <f t="shared" si="15"/>
        <v>6.5143960109377508E-2</v>
      </c>
    </row>
    <row r="494" spans="1:24" ht="14.4" x14ac:dyDescent="0.3">
      <c r="A494" s="7">
        <v>1619</v>
      </c>
      <c r="B494" s="7" t="s">
        <v>496</v>
      </c>
      <c r="C494" s="8" t="s">
        <v>988</v>
      </c>
      <c r="D494" s="15">
        <v>32925</v>
      </c>
      <c r="E494" s="19">
        <v>3633</v>
      </c>
      <c r="F494" s="19">
        <v>20142</v>
      </c>
      <c r="G494">
        <f t="shared" si="14"/>
        <v>0.18036937742031575</v>
      </c>
      <c r="I494">
        <v>1619</v>
      </c>
      <c r="J494" t="s">
        <v>496</v>
      </c>
      <c r="K494">
        <v>0.18036937742031575</v>
      </c>
      <c r="M494" s="31">
        <v>10</v>
      </c>
      <c r="N494" s="32">
        <v>0.24705358964309784</v>
      </c>
      <c r="O494" s="33">
        <v>4</v>
      </c>
      <c r="Q494" s="35">
        <v>0.38073262839879152</v>
      </c>
      <c r="T494">
        <v>1619</v>
      </c>
      <c r="U494" t="s">
        <v>496</v>
      </c>
      <c r="V494" s="40">
        <v>1321</v>
      </c>
      <c r="W494">
        <v>17022</v>
      </c>
      <c r="X494">
        <f t="shared" si="15"/>
        <v>7.7605451768299846E-2</v>
      </c>
    </row>
    <row r="495" spans="1:24" ht="14.4" x14ac:dyDescent="0.3">
      <c r="A495" s="7">
        <v>1620</v>
      </c>
      <c r="B495" s="7" t="s">
        <v>497</v>
      </c>
      <c r="C495" s="8" t="s">
        <v>1045</v>
      </c>
      <c r="D495" s="15">
        <v>169615</v>
      </c>
      <c r="E495" s="19">
        <v>55234</v>
      </c>
      <c r="F495" s="19">
        <v>106765</v>
      </c>
      <c r="G495">
        <f t="shared" si="14"/>
        <v>0.51734182550461294</v>
      </c>
      <c r="I495">
        <v>1620</v>
      </c>
      <c r="J495" t="s">
        <v>497</v>
      </c>
      <c r="K495">
        <v>0.51734182550461294</v>
      </c>
      <c r="M495" s="31">
        <v>6</v>
      </c>
      <c r="N495" s="32">
        <v>1.9580867214680536E-2</v>
      </c>
      <c r="O495" s="33">
        <v>3</v>
      </c>
      <c r="Q495" s="35">
        <v>0.43180226227711854</v>
      </c>
      <c r="T495">
        <v>1620</v>
      </c>
      <c r="U495" t="s">
        <v>497</v>
      </c>
      <c r="V495" s="40">
        <v>5803</v>
      </c>
      <c r="W495">
        <v>83340</v>
      </c>
      <c r="X495">
        <f t="shared" si="15"/>
        <v>6.9630429565634755E-2</v>
      </c>
    </row>
    <row r="496" spans="1:24" ht="14.4" x14ac:dyDescent="0.3">
      <c r="A496" s="7">
        <v>1621</v>
      </c>
      <c r="B496" s="7" t="s">
        <v>498</v>
      </c>
      <c r="C496" s="8" t="s">
        <v>1034</v>
      </c>
      <c r="D496" s="15">
        <v>125173</v>
      </c>
      <c r="E496" s="19">
        <v>23625</v>
      </c>
      <c r="F496" s="19">
        <v>85534</v>
      </c>
      <c r="G496">
        <f t="shared" si="14"/>
        <v>0.27620595318820584</v>
      </c>
      <c r="I496">
        <v>1621</v>
      </c>
      <c r="J496" t="s">
        <v>498</v>
      </c>
      <c r="K496">
        <v>0.27620595318820584</v>
      </c>
      <c r="M496" s="31">
        <v>5</v>
      </c>
      <c r="N496" s="32">
        <v>0.25199128896866424</v>
      </c>
      <c r="O496" s="33">
        <v>2</v>
      </c>
      <c r="Q496" s="35">
        <v>0</v>
      </c>
      <c r="T496">
        <v>1621</v>
      </c>
      <c r="U496" t="s">
        <v>498</v>
      </c>
      <c r="V496" s="40">
        <v>11513</v>
      </c>
      <c r="W496">
        <v>61401</v>
      </c>
      <c r="X496">
        <f t="shared" si="15"/>
        <v>0.18750508949365646</v>
      </c>
    </row>
    <row r="497" spans="1:24" ht="14.4" x14ac:dyDescent="0.3">
      <c r="A497" s="7">
        <v>1622</v>
      </c>
      <c r="B497" s="7" t="s">
        <v>499</v>
      </c>
      <c r="C497" s="8" t="s">
        <v>1016</v>
      </c>
      <c r="D497" s="15">
        <v>200215</v>
      </c>
      <c r="E497" s="19">
        <v>36789</v>
      </c>
      <c r="F497" s="19">
        <v>145451</v>
      </c>
      <c r="G497">
        <f t="shared" si="14"/>
        <v>0.25293054018191691</v>
      </c>
      <c r="I497">
        <v>1622</v>
      </c>
      <c r="J497" t="s">
        <v>499</v>
      </c>
      <c r="K497">
        <v>0.25293054018191691</v>
      </c>
      <c r="M497" s="31">
        <v>5</v>
      </c>
      <c r="N497" s="32">
        <v>0.32650753715937625</v>
      </c>
      <c r="O497" s="33">
        <v>2</v>
      </c>
      <c r="Q497" s="35">
        <v>0.338583907743432</v>
      </c>
      <c r="T497">
        <v>1622</v>
      </c>
      <c r="U497" t="s">
        <v>499</v>
      </c>
      <c r="V497" s="40">
        <v>18197</v>
      </c>
      <c r="W497">
        <v>87061</v>
      </c>
      <c r="X497">
        <f t="shared" si="15"/>
        <v>0.20901436923536371</v>
      </c>
    </row>
    <row r="498" spans="1:24" ht="14.4" x14ac:dyDescent="0.3">
      <c r="A498" s="7">
        <v>1623</v>
      </c>
      <c r="B498" s="7" t="s">
        <v>500</v>
      </c>
      <c r="C498" s="8" t="s">
        <v>1047</v>
      </c>
      <c r="D498" s="15">
        <v>138814</v>
      </c>
      <c r="E498" s="19">
        <v>52549</v>
      </c>
      <c r="F498" s="19">
        <v>82212</v>
      </c>
      <c r="G498">
        <f t="shared" si="14"/>
        <v>0.63918892619082368</v>
      </c>
      <c r="I498">
        <v>1623</v>
      </c>
      <c r="J498" t="s">
        <v>500</v>
      </c>
      <c r="K498">
        <v>0.63918892619082368</v>
      </c>
      <c r="M498" s="31">
        <v>10</v>
      </c>
      <c r="N498" s="32">
        <v>1.7774037997512256E-2</v>
      </c>
      <c r="O498" s="33">
        <v>6</v>
      </c>
      <c r="Q498" s="35">
        <v>0</v>
      </c>
      <c r="T498">
        <v>1623</v>
      </c>
      <c r="U498" t="s">
        <v>500</v>
      </c>
      <c r="V498" s="40">
        <v>1617</v>
      </c>
      <c r="W498">
        <v>67467</v>
      </c>
      <c r="X498">
        <f t="shared" si="15"/>
        <v>2.3967272888967939E-2</v>
      </c>
    </row>
    <row r="499" spans="1:24" ht="14.4" x14ac:dyDescent="0.3">
      <c r="A499" s="7">
        <v>1624</v>
      </c>
      <c r="B499" s="7" t="s">
        <v>501</v>
      </c>
      <c r="C499" s="8" t="s">
        <v>1002</v>
      </c>
      <c r="D499" s="15">
        <v>87639</v>
      </c>
      <c r="E499" s="19">
        <v>29610</v>
      </c>
      <c r="F499" s="19">
        <v>53473</v>
      </c>
      <c r="G499">
        <f t="shared" si="14"/>
        <v>0.55373740018327011</v>
      </c>
      <c r="I499">
        <v>1624</v>
      </c>
      <c r="J499" t="s">
        <v>501</v>
      </c>
      <c r="K499">
        <v>0.55373740018327011</v>
      </c>
      <c r="M499" s="31">
        <v>10</v>
      </c>
      <c r="N499" s="32">
        <v>8.7610015370745333E-3</v>
      </c>
      <c r="O499" s="33">
        <v>6</v>
      </c>
      <c r="Q499" s="35">
        <v>0</v>
      </c>
      <c r="T499">
        <v>1624</v>
      </c>
      <c r="U499" t="s">
        <v>501</v>
      </c>
      <c r="V499" s="40">
        <v>1026</v>
      </c>
      <c r="W499">
        <v>43324</v>
      </c>
      <c r="X499">
        <f t="shared" si="15"/>
        <v>2.3682023820515187E-2</v>
      </c>
    </row>
    <row r="500" spans="1:24" ht="14.4" x14ac:dyDescent="0.3">
      <c r="A500" s="7">
        <v>1625</v>
      </c>
      <c r="B500" s="7" t="s">
        <v>502</v>
      </c>
      <c r="C500" s="8" t="s">
        <v>1030</v>
      </c>
      <c r="D500" s="15">
        <v>62237</v>
      </c>
      <c r="E500" s="19">
        <v>9322</v>
      </c>
      <c r="F500" s="19">
        <v>40430</v>
      </c>
      <c r="G500">
        <f t="shared" si="14"/>
        <v>0.23057135790254762</v>
      </c>
      <c r="I500">
        <v>1625</v>
      </c>
      <c r="J500" t="s">
        <v>502</v>
      </c>
      <c r="K500">
        <v>0.23057135790254762</v>
      </c>
      <c r="M500" s="31">
        <v>7</v>
      </c>
      <c r="N500" s="32">
        <v>0.10484321264959101</v>
      </c>
      <c r="O500" s="33">
        <v>3</v>
      </c>
      <c r="Q500" s="35">
        <v>0.3958116828189574</v>
      </c>
      <c r="T500">
        <v>1625</v>
      </c>
      <c r="U500" t="s">
        <v>502</v>
      </c>
      <c r="V500" s="40">
        <v>3687</v>
      </c>
      <c r="W500">
        <v>31750</v>
      </c>
      <c r="X500">
        <f t="shared" si="15"/>
        <v>0.1161259842519685</v>
      </c>
    </row>
    <row r="501" spans="1:24" ht="14.4" x14ac:dyDescent="0.3">
      <c r="A501" s="7">
        <v>1626</v>
      </c>
      <c r="B501" s="7" t="s">
        <v>503</v>
      </c>
      <c r="C501" s="8" t="s">
        <v>979</v>
      </c>
      <c r="D501" s="15">
        <v>39432</v>
      </c>
      <c r="E501" s="19">
        <v>7748</v>
      </c>
      <c r="F501" s="19">
        <v>25481</v>
      </c>
      <c r="G501">
        <f t="shared" si="14"/>
        <v>0.30406969899140535</v>
      </c>
      <c r="I501">
        <v>1626</v>
      </c>
      <c r="J501" t="s">
        <v>503</v>
      </c>
      <c r="K501">
        <v>0.30406969899140535</v>
      </c>
      <c r="M501" s="31">
        <v>13</v>
      </c>
      <c r="N501" s="32">
        <v>0.10539276710859674</v>
      </c>
      <c r="O501" s="33">
        <v>5</v>
      </c>
      <c r="Q501" s="35">
        <v>0.23094045631608237</v>
      </c>
      <c r="T501">
        <v>1626</v>
      </c>
      <c r="U501" t="s">
        <v>503</v>
      </c>
      <c r="V501" s="40">
        <v>750</v>
      </c>
      <c r="W501">
        <v>19866</v>
      </c>
      <c r="X501">
        <f t="shared" si="15"/>
        <v>3.7752944729688917E-2</v>
      </c>
    </row>
    <row r="502" spans="1:24" ht="14.4" x14ac:dyDescent="0.3">
      <c r="A502" s="7">
        <v>1627</v>
      </c>
      <c r="B502" s="7" t="s">
        <v>504</v>
      </c>
      <c r="C502" s="8" t="s">
        <v>1046</v>
      </c>
      <c r="D502" s="15">
        <v>65489</v>
      </c>
      <c r="E502" s="19">
        <v>10900</v>
      </c>
      <c r="F502" s="19">
        <v>45238</v>
      </c>
      <c r="G502">
        <f t="shared" si="14"/>
        <v>0.24094787567973827</v>
      </c>
      <c r="I502">
        <v>1627</v>
      </c>
      <c r="J502" t="s">
        <v>504</v>
      </c>
      <c r="K502">
        <v>0.24094787567973827</v>
      </c>
      <c r="M502" s="31">
        <v>3</v>
      </c>
      <c r="N502" s="32">
        <v>0.34864033114173193</v>
      </c>
      <c r="O502" s="33">
        <v>2</v>
      </c>
      <c r="Q502" s="35">
        <v>0.41937574738739364</v>
      </c>
      <c r="T502">
        <v>1627</v>
      </c>
      <c r="U502" t="s">
        <v>504</v>
      </c>
      <c r="V502" s="40">
        <v>7275</v>
      </c>
      <c r="W502">
        <v>33078</v>
      </c>
      <c r="X502">
        <f t="shared" si="15"/>
        <v>0.21993469980047162</v>
      </c>
    </row>
    <row r="503" spans="1:24" ht="14.4" x14ac:dyDescent="0.3">
      <c r="A503" s="7">
        <v>1628</v>
      </c>
      <c r="B503" s="7" t="s">
        <v>505</v>
      </c>
      <c r="C503" s="8" t="s">
        <v>1048</v>
      </c>
      <c r="D503" s="15">
        <v>382520</v>
      </c>
      <c r="E503" s="19">
        <v>85903</v>
      </c>
      <c r="F503" s="19">
        <v>263951</v>
      </c>
      <c r="G503">
        <f t="shared" si="14"/>
        <v>0.32545055711097892</v>
      </c>
      <c r="I503">
        <v>1628</v>
      </c>
      <c r="J503" t="s">
        <v>505</v>
      </c>
      <c r="K503">
        <v>0.32545055711097892</v>
      </c>
      <c r="M503" s="31">
        <v>4</v>
      </c>
      <c r="N503" s="32">
        <v>8.4026625812523945E-2</v>
      </c>
      <c r="O503" s="33">
        <v>2</v>
      </c>
      <c r="Q503" s="35">
        <v>0.37904610912934339</v>
      </c>
      <c r="T503">
        <v>1628</v>
      </c>
      <c r="U503" t="s">
        <v>505</v>
      </c>
      <c r="V503" s="40">
        <v>33749</v>
      </c>
      <c r="W503">
        <v>191790</v>
      </c>
      <c r="X503">
        <f t="shared" si="15"/>
        <v>0.17596850722144011</v>
      </c>
    </row>
    <row r="504" spans="1:24" ht="14.4" x14ac:dyDescent="0.3">
      <c r="A504" s="7">
        <v>1629</v>
      </c>
      <c r="B504" s="7" t="s">
        <v>506</v>
      </c>
      <c r="C504" s="8" t="s">
        <v>1053</v>
      </c>
      <c r="D504" s="15">
        <v>20349</v>
      </c>
      <c r="E504" s="19">
        <v>3698</v>
      </c>
      <c r="F504" s="19">
        <v>13237</v>
      </c>
      <c r="G504">
        <f t="shared" si="14"/>
        <v>0.27936843695701441</v>
      </c>
      <c r="I504">
        <v>1629</v>
      </c>
      <c r="J504" t="s">
        <v>506</v>
      </c>
      <c r="K504">
        <v>0.27936843695701441</v>
      </c>
      <c r="M504" s="31">
        <v>12</v>
      </c>
      <c r="N504" s="32">
        <v>0.30416365822331404</v>
      </c>
      <c r="O504" s="33">
        <v>4</v>
      </c>
      <c r="Q504" s="35">
        <v>0.20208035642966815</v>
      </c>
      <c r="T504">
        <v>1629</v>
      </c>
      <c r="U504" t="s">
        <v>506</v>
      </c>
      <c r="V504" s="40">
        <v>763</v>
      </c>
      <c r="W504">
        <v>10123</v>
      </c>
      <c r="X504">
        <f t="shared" si="15"/>
        <v>7.5372913168033198E-2</v>
      </c>
    </row>
    <row r="505" spans="1:24" ht="14.4" x14ac:dyDescent="0.3">
      <c r="A505" s="7">
        <v>1630</v>
      </c>
      <c r="B505" s="7" t="s">
        <v>507</v>
      </c>
      <c r="C505" s="8" t="s">
        <v>1044</v>
      </c>
      <c r="D505" s="15">
        <v>266369</v>
      </c>
      <c r="E505" s="19">
        <v>102992</v>
      </c>
      <c r="F505" s="19">
        <v>152884</v>
      </c>
      <c r="G505">
        <f t="shared" si="14"/>
        <v>0.6736610763716282</v>
      </c>
      <c r="I505">
        <v>1630</v>
      </c>
      <c r="J505" t="s">
        <v>507</v>
      </c>
      <c r="K505">
        <v>0.6736610763716282</v>
      </c>
      <c r="M505" s="31">
        <v>11</v>
      </c>
      <c r="N505" s="32">
        <v>2.6953087238288233E-2</v>
      </c>
      <c r="O505" s="33">
        <v>6</v>
      </c>
      <c r="Q505" s="35">
        <v>0.45067603629247466</v>
      </c>
      <c r="T505">
        <v>1630</v>
      </c>
      <c r="U505" t="s">
        <v>507</v>
      </c>
      <c r="V505" s="40">
        <v>4236</v>
      </c>
      <c r="W505">
        <v>131574</v>
      </c>
      <c r="X505">
        <f t="shared" si="15"/>
        <v>3.2194810524875737E-2</v>
      </c>
    </row>
    <row r="506" spans="1:24" ht="14.4" x14ac:dyDescent="0.3">
      <c r="A506" s="7">
        <v>1631</v>
      </c>
      <c r="B506" s="7" t="s">
        <v>508</v>
      </c>
      <c r="C506" s="8" t="s">
        <v>1005</v>
      </c>
      <c r="D506" s="15">
        <v>8149</v>
      </c>
      <c r="E506" s="19">
        <v>1164</v>
      </c>
      <c r="F506" s="19">
        <v>5141</v>
      </c>
      <c r="G506">
        <f t="shared" si="14"/>
        <v>0.22641509433962265</v>
      </c>
      <c r="I506">
        <v>1631</v>
      </c>
      <c r="J506" t="s">
        <v>508</v>
      </c>
      <c r="K506">
        <v>0.22641509433962265</v>
      </c>
      <c r="M506" s="31">
        <v>8</v>
      </c>
      <c r="N506" s="32">
        <v>9.3497309164383813E-2</v>
      </c>
      <c r="O506" s="33">
        <v>6</v>
      </c>
      <c r="Q506" s="35">
        <v>0.50771798080934505</v>
      </c>
      <c r="T506">
        <v>1631</v>
      </c>
      <c r="U506" t="s">
        <v>508</v>
      </c>
      <c r="V506" s="40">
        <v>225</v>
      </c>
      <c r="W506">
        <v>4116</v>
      </c>
      <c r="X506">
        <f t="shared" si="15"/>
        <v>5.466472303206997E-2</v>
      </c>
    </row>
    <row r="507" spans="1:24" ht="14.4" x14ac:dyDescent="0.3">
      <c r="A507" s="7">
        <v>1632</v>
      </c>
      <c r="B507" s="7" t="s">
        <v>509</v>
      </c>
      <c r="C507" s="8" t="s">
        <v>1008</v>
      </c>
      <c r="D507" s="15">
        <v>20140</v>
      </c>
      <c r="E507" s="19">
        <v>3027</v>
      </c>
      <c r="F507" s="19">
        <v>12763</v>
      </c>
      <c r="G507">
        <f t="shared" si="14"/>
        <v>0.23716994437044581</v>
      </c>
      <c r="I507">
        <v>1632</v>
      </c>
      <c r="J507" t="s">
        <v>509</v>
      </c>
      <c r="K507">
        <v>0.23716994437044581</v>
      </c>
      <c r="M507" s="31">
        <v>8</v>
      </c>
      <c r="N507" s="32">
        <v>0.16739320835060315</v>
      </c>
      <c r="O507" s="33">
        <v>3</v>
      </c>
      <c r="Q507" s="35">
        <v>0.4828926365466028</v>
      </c>
      <c r="T507">
        <v>1632</v>
      </c>
      <c r="U507" t="s">
        <v>509</v>
      </c>
      <c r="V507" s="40">
        <v>885</v>
      </c>
      <c r="W507">
        <v>9926</v>
      </c>
      <c r="X507">
        <f t="shared" si="15"/>
        <v>8.9159782389683653E-2</v>
      </c>
    </row>
    <row r="508" spans="1:24" ht="14.4" x14ac:dyDescent="0.3">
      <c r="A508" s="7">
        <v>1633</v>
      </c>
      <c r="B508" s="7" t="s">
        <v>510</v>
      </c>
      <c r="C508" s="8" t="s">
        <v>993</v>
      </c>
      <c r="D508" s="15">
        <v>34326</v>
      </c>
      <c r="E508" s="19">
        <v>9438</v>
      </c>
      <c r="F508" s="19">
        <v>22621</v>
      </c>
      <c r="G508">
        <f t="shared" si="14"/>
        <v>0.4172229344414482</v>
      </c>
      <c r="I508">
        <v>1633</v>
      </c>
      <c r="J508" t="s">
        <v>510</v>
      </c>
      <c r="K508">
        <v>0.4172229344414482</v>
      </c>
      <c r="M508" s="31">
        <v>9</v>
      </c>
      <c r="N508" s="32">
        <v>6.2274936042588051E-3</v>
      </c>
      <c r="O508" s="33">
        <v>5</v>
      </c>
      <c r="Q508" s="35">
        <v>0.33115848959671207</v>
      </c>
      <c r="T508">
        <v>1633</v>
      </c>
      <c r="U508" t="s">
        <v>510</v>
      </c>
      <c r="V508" s="40">
        <v>476</v>
      </c>
      <c r="W508">
        <v>17064</v>
      </c>
      <c r="X508">
        <f t="shared" si="15"/>
        <v>2.7894983591186123E-2</v>
      </c>
    </row>
    <row r="509" spans="1:24" ht="14.4" x14ac:dyDescent="0.3">
      <c r="A509" s="7">
        <v>1634</v>
      </c>
      <c r="B509" s="7" t="s">
        <v>511</v>
      </c>
      <c r="C509" s="8" t="s">
        <v>1032</v>
      </c>
      <c r="D509" s="15">
        <v>110935</v>
      </c>
      <c r="E509" s="19">
        <v>24989</v>
      </c>
      <c r="F509" s="19">
        <v>75760</v>
      </c>
      <c r="G509">
        <f t="shared" si="14"/>
        <v>0.32984424498416048</v>
      </c>
      <c r="I509">
        <v>1634</v>
      </c>
      <c r="J509" t="s">
        <v>511</v>
      </c>
      <c r="K509">
        <v>0.32984424498416048</v>
      </c>
      <c r="M509" s="31">
        <v>6</v>
      </c>
      <c r="N509" s="32">
        <v>0.21273144023169865</v>
      </c>
      <c r="O509" s="33">
        <v>2</v>
      </c>
      <c r="Q509" s="35">
        <v>0.42091214279865719</v>
      </c>
      <c r="T509">
        <v>1634</v>
      </c>
      <c r="U509" t="s">
        <v>511</v>
      </c>
      <c r="V509" s="40">
        <v>9731</v>
      </c>
      <c r="W509">
        <v>55309</v>
      </c>
      <c r="X509">
        <f t="shared" si="15"/>
        <v>0.17593881646748269</v>
      </c>
    </row>
    <row r="510" spans="1:24" ht="14.4" x14ac:dyDescent="0.3">
      <c r="A510" s="7">
        <v>1635</v>
      </c>
      <c r="B510" s="7" t="s">
        <v>512</v>
      </c>
      <c r="C510" s="8" t="s">
        <v>1056</v>
      </c>
      <c r="D510" s="15">
        <v>80525</v>
      </c>
      <c r="E510" s="19">
        <v>18870</v>
      </c>
      <c r="F510" s="19">
        <v>51910</v>
      </c>
      <c r="G510">
        <f t="shared" si="14"/>
        <v>0.36351377383933731</v>
      </c>
      <c r="I510">
        <v>1635</v>
      </c>
      <c r="J510" t="s">
        <v>512</v>
      </c>
      <c r="K510">
        <v>0.36351377383933731</v>
      </c>
      <c r="M510" s="31">
        <v>8</v>
      </c>
      <c r="N510" s="32">
        <v>5.5005291716656565E-2</v>
      </c>
      <c r="O510" s="33">
        <v>4</v>
      </c>
      <c r="Q510" s="35">
        <v>0.43117770359444141</v>
      </c>
      <c r="T510">
        <v>1635</v>
      </c>
      <c r="U510" t="s">
        <v>512</v>
      </c>
      <c r="V510" s="40">
        <v>3691</v>
      </c>
      <c r="W510">
        <v>40189</v>
      </c>
      <c r="X510">
        <f t="shared" si="15"/>
        <v>9.1841051033864987E-2</v>
      </c>
    </row>
    <row r="511" spans="1:24" ht="14.4" x14ac:dyDescent="0.3">
      <c r="A511" s="7">
        <v>1636</v>
      </c>
      <c r="B511" s="7" t="s">
        <v>513</v>
      </c>
      <c r="C511" s="8" t="s">
        <v>992</v>
      </c>
      <c r="D511" s="15">
        <v>17924</v>
      </c>
      <c r="E511" s="19">
        <v>3369</v>
      </c>
      <c r="F511" s="19">
        <v>12018</v>
      </c>
      <c r="G511">
        <f t="shared" si="14"/>
        <v>0.28032950574138793</v>
      </c>
      <c r="I511">
        <v>1636</v>
      </c>
      <c r="J511" t="s">
        <v>513</v>
      </c>
      <c r="K511">
        <v>0.28032950574138793</v>
      </c>
      <c r="M511" s="31">
        <v>7</v>
      </c>
      <c r="N511" s="32">
        <v>0.20404924001310698</v>
      </c>
      <c r="O511" s="33">
        <v>3</v>
      </c>
      <c r="Q511" s="35">
        <v>0</v>
      </c>
      <c r="T511">
        <v>1636</v>
      </c>
      <c r="U511" t="s">
        <v>513</v>
      </c>
      <c r="V511" s="40">
        <v>1116</v>
      </c>
      <c r="W511">
        <v>8906</v>
      </c>
      <c r="X511">
        <f t="shared" si="15"/>
        <v>0.12530878059735009</v>
      </c>
    </row>
    <row r="512" spans="1:24" ht="14.4" x14ac:dyDescent="0.3">
      <c r="A512" s="7">
        <v>1637</v>
      </c>
      <c r="B512" s="7" t="s">
        <v>514</v>
      </c>
      <c r="C512" s="8" t="s">
        <v>987</v>
      </c>
      <c r="D512" s="15">
        <v>121940</v>
      </c>
      <c r="E512" s="19">
        <v>24164</v>
      </c>
      <c r="F512" s="19">
        <v>82326</v>
      </c>
      <c r="G512">
        <f t="shared" si="14"/>
        <v>0.29351602166994634</v>
      </c>
      <c r="I512">
        <v>1637</v>
      </c>
      <c r="J512" t="s">
        <v>514</v>
      </c>
      <c r="K512">
        <v>0.29351602166994634</v>
      </c>
      <c r="M512" s="31">
        <v>6</v>
      </c>
      <c r="N512" s="32">
        <v>0.31281263422257771</v>
      </c>
      <c r="O512" s="33">
        <v>2</v>
      </c>
      <c r="Q512" s="35">
        <v>0.44846175295101776</v>
      </c>
      <c r="T512">
        <v>1637</v>
      </c>
      <c r="U512" t="s">
        <v>514</v>
      </c>
      <c r="V512" s="40">
        <v>11689</v>
      </c>
      <c r="W512">
        <v>60847</v>
      </c>
      <c r="X512">
        <f t="shared" si="15"/>
        <v>0.19210478741762124</v>
      </c>
    </row>
    <row r="513" spans="1:24" ht="14.4" x14ac:dyDescent="0.3">
      <c r="A513" s="7">
        <v>1638</v>
      </c>
      <c r="B513" s="7" t="s">
        <v>515</v>
      </c>
      <c r="C513" s="8" t="s">
        <v>1025</v>
      </c>
      <c r="D513" s="15">
        <v>6513</v>
      </c>
      <c r="E513" s="19">
        <v>592</v>
      </c>
      <c r="F513" s="19">
        <v>3809</v>
      </c>
      <c r="G513">
        <f t="shared" si="14"/>
        <v>0.15542137043843529</v>
      </c>
      <c r="I513">
        <v>1638</v>
      </c>
      <c r="J513" t="s">
        <v>515</v>
      </c>
      <c r="K513">
        <v>0.15542137043843529</v>
      </c>
      <c r="M513" s="31">
        <v>12</v>
      </c>
      <c r="N513" s="32">
        <v>0.24776842800716092</v>
      </c>
      <c r="O513" s="33">
        <v>5</v>
      </c>
      <c r="Q513" s="35">
        <v>0.41870638851729997</v>
      </c>
      <c r="T513">
        <v>1638</v>
      </c>
      <c r="U513" t="s">
        <v>515</v>
      </c>
      <c r="V513" s="40">
        <v>144</v>
      </c>
      <c r="W513">
        <v>3092</v>
      </c>
      <c r="X513">
        <f t="shared" si="15"/>
        <v>4.6571798188874518E-2</v>
      </c>
    </row>
    <row r="514" spans="1:24" ht="14.4" x14ac:dyDescent="0.3">
      <c r="A514" s="7">
        <v>1639</v>
      </c>
      <c r="B514" s="7" t="s">
        <v>516</v>
      </c>
      <c r="C514" s="8" t="s">
        <v>979</v>
      </c>
      <c r="D514" s="15">
        <v>14517</v>
      </c>
      <c r="E514" s="19">
        <v>1874</v>
      </c>
      <c r="F514" s="19">
        <v>9133</v>
      </c>
      <c r="G514">
        <f t="shared" ref="G514:G577" si="16">E514/F514</f>
        <v>0.20518997043687726</v>
      </c>
      <c r="I514">
        <v>1639</v>
      </c>
      <c r="J514" t="s">
        <v>516</v>
      </c>
      <c r="K514">
        <v>0.20518997043687726</v>
      </c>
      <c r="M514" s="31">
        <v>9</v>
      </c>
      <c r="N514" s="32">
        <v>0.34990079937685714</v>
      </c>
      <c r="O514" s="33">
        <v>4</v>
      </c>
      <c r="Q514" s="35">
        <v>0.35225396301188905</v>
      </c>
      <c r="T514">
        <v>1639</v>
      </c>
      <c r="U514" t="s">
        <v>516</v>
      </c>
      <c r="V514" s="40">
        <v>587</v>
      </c>
      <c r="W514">
        <v>7538</v>
      </c>
      <c r="X514">
        <f t="shared" si="15"/>
        <v>7.7872114619262398E-2</v>
      </c>
    </row>
    <row r="515" spans="1:24" ht="14.4" x14ac:dyDescent="0.3">
      <c r="A515" s="7">
        <v>1640</v>
      </c>
      <c r="B515" s="7" t="s">
        <v>517</v>
      </c>
      <c r="C515" s="8" t="s">
        <v>987</v>
      </c>
      <c r="D515" s="15">
        <v>20030</v>
      </c>
      <c r="E515" s="19">
        <v>3576</v>
      </c>
      <c r="F515" s="19">
        <v>12894</v>
      </c>
      <c r="G515">
        <f t="shared" si="16"/>
        <v>0.2773382968822708</v>
      </c>
      <c r="I515">
        <v>1640</v>
      </c>
      <c r="J515" t="s">
        <v>517</v>
      </c>
      <c r="K515">
        <v>0.2773382968822708</v>
      </c>
      <c r="M515" s="31">
        <v>9</v>
      </c>
      <c r="N515" s="32">
        <v>0.27663642188411847</v>
      </c>
      <c r="O515" s="33">
        <v>4</v>
      </c>
      <c r="Q515" s="35">
        <v>0.4336626484183812</v>
      </c>
      <c r="T515">
        <v>1640</v>
      </c>
      <c r="U515" t="s">
        <v>517</v>
      </c>
      <c r="V515" s="40">
        <v>1094</v>
      </c>
      <c r="W515">
        <v>10208</v>
      </c>
      <c r="X515">
        <f t="shared" ref="X515:X578" si="17">V515/W515</f>
        <v>0.10717084639498432</v>
      </c>
    </row>
    <row r="516" spans="1:24" ht="14.4" x14ac:dyDescent="0.3">
      <c r="A516" s="7">
        <v>1641</v>
      </c>
      <c r="B516" s="7" t="s">
        <v>518</v>
      </c>
      <c r="C516" s="8" t="s">
        <v>982</v>
      </c>
      <c r="D516" s="15">
        <v>47314</v>
      </c>
      <c r="E516" s="19">
        <v>9549</v>
      </c>
      <c r="F516" s="19">
        <v>31520</v>
      </c>
      <c r="G516">
        <f t="shared" si="16"/>
        <v>0.30295050761421322</v>
      </c>
      <c r="I516">
        <v>1641</v>
      </c>
      <c r="J516" t="s">
        <v>518</v>
      </c>
      <c r="K516">
        <v>0.30295050761421322</v>
      </c>
      <c r="M516" s="31">
        <v>7</v>
      </c>
      <c r="N516" s="32">
        <v>0.10596087547605182</v>
      </c>
      <c r="O516" s="33">
        <v>3</v>
      </c>
      <c r="Q516" s="35">
        <v>0.43825520368788201</v>
      </c>
      <c r="T516">
        <v>1641</v>
      </c>
      <c r="U516" t="s">
        <v>518</v>
      </c>
      <c r="V516" s="40">
        <v>2578</v>
      </c>
      <c r="W516">
        <v>23785</v>
      </c>
      <c r="X516">
        <f t="shared" si="17"/>
        <v>0.1083876392684465</v>
      </c>
    </row>
    <row r="517" spans="1:24" ht="14.4" x14ac:dyDescent="0.3">
      <c r="A517" s="7">
        <v>1642</v>
      </c>
      <c r="B517" s="7" t="s">
        <v>519</v>
      </c>
      <c r="C517" s="8" t="s">
        <v>1000</v>
      </c>
      <c r="D517" s="15">
        <v>47890</v>
      </c>
      <c r="E517" s="19">
        <v>8653</v>
      </c>
      <c r="F517" s="19">
        <v>29851</v>
      </c>
      <c r="G517">
        <f t="shared" si="16"/>
        <v>0.28987303607919335</v>
      </c>
      <c r="I517">
        <v>1642</v>
      </c>
      <c r="J517" t="s">
        <v>519</v>
      </c>
      <c r="K517">
        <v>0.28987303607919335</v>
      </c>
      <c r="M517" s="31">
        <v>9</v>
      </c>
      <c r="N517" s="32">
        <v>0.11917643266274953</v>
      </c>
      <c r="O517" s="33">
        <v>4</v>
      </c>
      <c r="Q517" s="35">
        <v>0.25056705757444137</v>
      </c>
      <c r="T517">
        <v>1642</v>
      </c>
      <c r="U517" t="s">
        <v>519</v>
      </c>
      <c r="V517" s="40">
        <v>2020</v>
      </c>
      <c r="W517">
        <v>24144</v>
      </c>
      <c r="X517">
        <f t="shared" si="17"/>
        <v>8.366467859509609E-2</v>
      </c>
    </row>
    <row r="518" spans="1:24" ht="14.4" x14ac:dyDescent="0.3">
      <c r="A518" s="7">
        <v>1643</v>
      </c>
      <c r="B518" s="7" t="s">
        <v>520</v>
      </c>
      <c r="C518" s="8" t="s">
        <v>1044</v>
      </c>
      <c r="D518" s="15">
        <v>102944</v>
      </c>
      <c r="E518" s="19">
        <v>37647</v>
      </c>
      <c r="F518" s="19">
        <v>59969</v>
      </c>
      <c r="G518">
        <f t="shared" si="16"/>
        <v>0.62777435008087512</v>
      </c>
      <c r="I518">
        <v>1643</v>
      </c>
      <c r="J518" t="s">
        <v>520</v>
      </c>
      <c r="K518">
        <v>0.62777435008087512</v>
      </c>
      <c r="M518" s="31">
        <v>12</v>
      </c>
      <c r="N518" s="32">
        <v>1.3758832547215251E-2</v>
      </c>
      <c r="O518" s="33">
        <v>6</v>
      </c>
      <c r="Q518" s="35">
        <v>0.59036580130594907</v>
      </c>
      <c r="T518">
        <v>1643</v>
      </c>
      <c r="U518" t="s">
        <v>520</v>
      </c>
      <c r="V518" s="40">
        <v>801</v>
      </c>
      <c r="W518">
        <v>50613</v>
      </c>
      <c r="X518">
        <f t="shared" si="17"/>
        <v>1.5825973564104083E-2</v>
      </c>
    </row>
    <row r="519" spans="1:24" ht="14.4" x14ac:dyDescent="0.3">
      <c r="A519" s="7">
        <v>1644</v>
      </c>
      <c r="B519" s="7" t="s">
        <v>521</v>
      </c>
      <c r="C519" s="8" t="s">
        <v>988</v>
      </c>
      <c r="D519" s="15">
        <v>38676</v>
      </c>
      <c r="E519" s="19">
        <v>5988</v>
      </c>
      <c r="F519" s="19">
        <v>25801</v>
      </c>
      <c r="G519">
        <f t="shared" si="16"/>
        <v>0.23208402775086237</v>
      </c>
      <c r="I519">
        <v>1644</v>
      </c>
      <c r="J519" t="s">
        <v>521</v>
      </c>
      <c r="K519">
        <v>0.23208402775086237</v>
      </c>
      <c r="M519" s="31">
        <v>7</v>
      </c>
      <c r="N519" s="32">
        <v>0.27492514431285447</v>
      </c>
      <c r="O519" s="33">
        <v>3</v>
      </c>
      <c r="Q519" s="35">
        <v>0.64277788052524509</v>
      </c>
      <c r="T519">
        <v>1644</v>
      </c>
      <c r="U519" t="s">
        <v>521</v>
      </c>
      <c r="V519" s="40">
        <v>2664</v>
      </c>
      <c r="W519">
        <v>19601</v>
      </c>
      <c r="X519">
        <f t="shared" si="17"/>
        <v>0.13591143309014847</v>
      </c>
    </row>
    <row r="520" spans="1:24" ht="14.4" x14ac:dyDescent="0.3">
      <c r="A520" s="7">
        <v>1645</v>
      </c>
      <c r="B520" s="7" t="s">
        <v>522</v>
      </c>
      <c r="C520" s="8" t="s">
        <v>1021</v>
      </c>
      <c r="D520" s="15">
        <v>9924</v>
      </c>
      <c r="E520" s="19">
        <v>2355</v>
      </c>
      <c r="F520" s="19">
        <v>6308</v>
      </c>
      <c r="G520">
        <f t="shared" si="16"/>
        <v>0.37333544705136334</v>
      </c>
      <c r="I520">
        <v>1645</v>
      </c>
      <c r="J520" t="s">
        <v>522</v>
      </c>
      <c r="K520">
        <v>0.37333544705136334</v>
      </c>
      <c r="M520" s="31">
        <v>12</v>
      </c>
      <c r="N520" s="32">
        <v>0.15780443339397507</v>
      </c>
      <c r="O520" s="33">
        <v>6</v>
      </c>
      <c r="Q520" s="35">
        <v>0</v>
      </c>
      <c r="T520">
        <v>1645</v>
      </c>
      <c r="U520" t="s">
        <v>522</v>
      </c>
      <c r="V520" s="40">
        <v>100</v>
      </c>
      <c r="W520">
        <v>4832</v>
      </c>
      <c r="X520">
        <f t="shared" si="17"/>
        <v>2.0695364238410598E-2</v>
      </c>
    </row>
    <row r="521" spans="1:24" ht="14.4" x14ac:dyDescent="0.3">
      <c r="A521" s="7">
        <v>1646</v>
      </c>
      <c r="B521" s="7" t="s">
        <v>523</v>
      </c>
      <c r="C521" s="8" t="s">
        <v>1048</v>
      </c>
      <c r="D521" s="15">
        <v>25392</v>
      </c>
      <c r="E521" s="19">
        <v>4525</v>
      </c>
      <c r="F521" s="19">
        <v>16308</v>
      </c>
      <c r="G521">
        <f t="shared" si="16"/>
        <v>0.27747117978906061</v>
      </c>
      <c r="I521">
        <v>1646</v>
      </c>
      <c r="J521" t="s">
        <v>523</v>
      </c>
      <c r="K521">
        <v>0.27747117978906061</v>
      </c>
      <c r="M521" s="31">
        <v>7</v>
      </c>
      <c r="N521" s="32">
        <v>5.5871390297624883E-2</v>
      </c>
      <c r="O521" s="33">
        <v>3</v>
      </c>
      <c r="Q521" s="35">
        <v>0.69588380200652933</v>
      </c>
      <c r="T521">
        <v>1646</v>
      </c>
      <c r="U521" t="s">
        <v>523</v>
      </c>
      <c r="V521" s="40">
        <v>1230</v>
      </c>
      <c r="W521">
        <v>12800</v>
      </c>
      <c r="X521">
        <f t="shared" si="17"/>
        <v>9.6093750000000006E-2</v>
      </c>
    </row>
    <row r="522" spans="1:24" ht="14.4" x14ac:dyDescent="0.3">
      <c r="A522" s="7">
        <v>1647</v>
      </c>
      <c r="B522" s="7" t="s">
        <v>524</v>
      </c>
      <c r="C522" s="8" t="s">
        <v>1051</v>
      </c>
      <c r="D522" s="15">
        <v>26391</v>
      </c>
      <c r="E522" s="19">
        <v>4680</v>
      </c>
      <c r="F522" s="19">
        <v>17416</v>
      </c>
      <c r="G522">
        <f t="shared" si="16"/>
        <v>0.26871841984382178</v>
      </c>
      <c r="I522">
        <v>1647</v>
      </c>
      <c r="J522" t="s">
        <v>524</v>
      </c>
      <c r="K522">
        <v>0.26871841984382178</v>
      </c>
      <c r="M522" s="31">
        <v>6</v>
      </c>
      <c r="N522" s="32">
        <v>9.1034987210166951E-2</v>
      </c>
      <c r="O522" s="33">
        <v>3</v>
      </c>
      <c r="Q522" s="35">
        <v>0.53114093959731545</v>
      </c>
      <c r="T522">
        <v>1647</v>
      </c>
      <c r="U522" t="s">
        <v>524</v>
      </c>
      <c r="V522" s="40">
        <v>1731</v>
      </c>
      <c r="W522">
        <v>13224</v>
      </c>
      <c r="X522">
        <f t="shared" si="17"/>
        <v>0.1308983666061706</v>
      </c>
    </row>
    <row r="523" spans="1:24" ht="14.4" x14ac:dyDescent="0.3">
      <c r="A523" s="7">
        <v>1648</v>
      </c>
      <c r="B523" s="7" t="s">
        <v>525</v>
      </c>
      <c r="C523" s="8" t="s">
        <v>1015</v>
      </c>
      <c r="D523" s="15">
        <v>9979</v>
      </c>
      <c r="E523" s="19">
        <v>1202</v>
      </c>
      <c r="F523" s="19">
        <v>5868</v>
      </c>
      <c r="G523">
        <f t="shared" si="16"/>
        <v>0.20483980913428765</v>
      </c>
      <c r="I523">
        <v>1648</v>
      </c>
      <c r="J523" t="s">
        <v>525</v>
      </c>
      <c r="K523">
        <v>0.20483980913428765</v>
      </c>
      <c r="M523" s="31">
        <v>10</v>
      </c>
      <c r="N523" s="32">
        <v>5.4689973423303916E-2</v>
      </c>
      <c r="O523" s="33">
        <v>5</v>
      </c>
      <c r="Q523" s="35">
        <v>0.54189863255287507</v>
      </c>
      <c r="T523">
        <v>1648</v>
      </c>
      <c r="U523" t="s">
        <v>525</v>
      </c>
      <c r="V523" s="40">
        <v>285</v>
      </c>
      <c r="W523">
        <v>4996</v>
      </c>
      <c r="X523">
        <f t="shared" si="17"/>
        <v>5.7045636509207368E-2</v>
      </c>
    </row>
    <row r="524" spans="1:24" ht="14.4" x14ac:dyDescent="0.3">
      <c r="A524" s="7">
        <v>1649</v>
      </c>
      <c r="B524" s="7" t="s">
        <v>526</v>
      </c>
      <c r="C524" s="8" t="s">
        <v>999</v>
      </c>
      <c r="D524" s="15">
        <v>11661</v>
      </c>
      <c r="E524" s="19">
        <v>2101</v>
      </c>
      <c r="F524" s="19">
        <v>7381</v>
      </c>
      <c r="G524">
        <f t="shared" si="16"/>
        <v>0.28464977645305511</v>
      </c>
      <c r="I524">
        <v>1649</v>
      </c>
      <c r="J524" t="s">
        <v>526</v>
      </c>
      <c r="K524">
        <v>0.28464977645305511</v>
      </c>
      <c r="M524" s="31">
        <v>10</v>
      </c>
      <c r="N524" s="32">
        <v>0.13446170019682405</v>
      </c>
      <c r="O524" s="33">
        <v>3</v>
      </c>
      <c r="Q524" s="35">
        <v>0.51584603242061811</v>
      </c>
      <c r="T524">
        <v>1649</v>
      </c>
      <c r="U524" t="s">
        <v>526</v>
      </c>
      <c r="V524" s="40">
        <v>610</v>
      </c>
      <c r="W524">
        <v>5770</v>
      </c>
      <c r="X524">
        <f t="shared" si="17"/>
        <v>0.10571923743500866</v>
      </c>
    </row>
    <row r="525" spans="1:24" ht="14.4" x14ac:dyDescent="0.3">
      <c r="A525" s="7">
        <v>1650</v>
      </c>
      <c r="B525" s="7" t="s">
        <v>527</v>
      </c>
      <c r="C525" s="8" t="s">
        <v>1048</v>
      </c>
      <c r="D525" s="15">
        <v>38314</v>
      </c>
      <c r="E525" s="19">
        <v>8031</v>
      </c>
      <c r="F525" s="19">
        <v>24606</v>
      </c>
      <c r="G525">
        <f t="shared" si="16"/>
        <v>0.32638380882711532</v>
      </c>
      <c r="I525">
        <v>1650</v>
      </c>
      <c r="J525" t="s">
        <v>527</v>
      </c>
      <c r="K525">
        <v>0.32638380882711532</v>
      </c>
      <c r="M525" s="31">
        <v>7</v>
      </c>
      <c r="N525" s="32">
        <v>0.14017555087668765</v>
      </c>
      <c r="O525" s="33">
        <v>4</v>
      </c>
      <c r="Q525" s="35">
        <v>0</v>
      </c>
      <c r="T525">
        <v>1650</v>
      </c>
      <c r="U525" t="s">
        <v>527</v>
      </c>
      <c r="V525" s="40">
        <v>2057</v>
      </c>
      <c r="W525">
        <v>19323</v>
      </c>
      <c r="X525">
        <f t="shared" si="17"/>
        <v>0.10645344925736169</v>
      </c>
    </row>
    <row r="526" spans="1:24" ht="14.4" x14ac:dyDescent="0.3">
      <c r="A526" s="7">
        <v>1651</v>
      </c>
      <c r="B526" s="7" t="s">
        <v>528</v>
      </c>
      <c r="C526" s="8" t="s">
        <v>1015</v>
      </c>
      <c r="D526" s="15">
        <v>24889</v>
      </c>
      <c r="E526" s="19">
        <v>4165</v>
      </c>
      <c r="F526" s="19">
        <v>15940</v>
      </c>
      <c r="G526">
        <f t="shared" si="16"/>
        <v>0.2612923462986198</v>
      </c>
      <c r="I526">
        <v>1651</v>
      </c>
      <c r="J526" t="s">
        <v>528</v>
      </c>
      <c r="K526">
        <v>0.2612923462986198</v>
      </c>
      <c r="M526" s="31">
        <v>8</v>
      </c>
      <c r="N526" s="32">
        <v>0.11975407162309967</v>
      </c>
      <c r="O526" s="33">
        <v>4</v>
      </c>
      <c r="Q526" s="35">
        <v>0.69223141240900588</v>
      </c>
      <c r="T526">
        <v>1651</v>
      </c>
      <c r="U526" t="s">
        <v>528</v>
      </c>
      <c r="V526" s="40">
        <v>1302</v>
      </c>
      <c r="W526">
        <v>12630</v>
      </c>
      <c r="X526">
        <f t="shared" si="17"/>
        <v>0.10308788598574822</v>
      </c>
    </row>
    <row r="527" spans="1:24" ht="14.4" x14ac:dyDescent="0.3">
      <c r="A527" s="7">
        <v>1652</v>
      </c>
      <c r="B527" s="7" t="s">
        <v>529</v>
      </c>
      <c r="C527" s="8" t="s">
        <v>1049</v>
      </c>
      <c r="D527" s="15">
        <v>32658</v>
      </c>
      <c r="E527" s="19">
        <v>4696</v>
      </c>
      <c r="F527" s="19">
        <v>21331</v>
      </c>
      <c r="G527">
        <f t="shared" si="16"/>
        <v>0.22014907880549436</v>
      </c>
      <c r="I527">
        <v>1652</v>
      </c>
      <c r="J527" t="s">
        <v>529</v>
      </c>
      <c r="K527">
        <v>0.22014907880549436</v>
      </c>
      <c r="M527" s="31">
        <v>7</v>
      </c>
      <c r="N527" s="32">
        <v>0.41486492294585342</v>
      </c>
      <c r="O527" s="33">
        <v>3</v>
      </c>
      <c r="Q527" s="35">
        <v>0.46228439916216285</v>
      </c>
      <c r="T527">
        <v>1652</v>
      </c>
      <c r="U527" t="s">
        <v>529</v>
      </c>
      <c r="V527" s="40">
        <v>2214</v>
      </c>
      <c r="W527">
        <v>16181</v>
      </c>
      <c r="X527">
        <f t="shared" si="17"/>
        <v>0.13682714294542983</v>
      </c>
    </row>
    <row r="528" spans="1:24" ht="14.4" x14ac:dyDescent="0.3">
      <c r="A528" s="7">
        <v>1653</v>
      </c>
      <c r="B528" s="7" t="s">
        <v>530</v>
      </c>
      <c r="C528" s="8" t="s">
        <v>986</v>
      </c>
      <c r="D528" s="15">
        <v>17024</v>
      </c>
      <c r="E528" s="19">
        <v>1464</v>
      </c>
      <c r="F528" s="19">
        <v>9532</v>
      </c>
      <c r="G528">
        <f t="shared" si="16"/>
        <v>0.15358791439362149</v>
      </c>
      <c r="I528">
        <v>1653</v>
      </c>
      <c r="J528" t="s">
        <v>530</v>
      </c>
      <c r="K528">
        <v>0.15358791439362149</v>
      </c>
      <c r="M528" s="31">
        <v>6</v>
      </c>
      <c r="N528" s="32">
        <v>0.32991614475817266</v>
      </c>
      <c r="O528" s="33">
        <v>4</v>
      </c>
      <c r="Q528" s="35">
        <v>0.67891022824204517</v>
      </c>
      <c r="T528">
        <v>1653</v>
      </c>
      <c r="U528" t="s">
        <v>530</v>
      </c>
      <c r="V528" s="40">
        <v>788</v>
      </c>
      <c r="W528">
        <v>8460</v>
      </c>
      <c r="X528">
        <f t="shared" si="17"/>
        <v>9.3144208037825055E-2</v>
      </c>
    </row>
    <row r="529" spans="1:24" ht="14.4" x14ac:dyDescent="0.3">
      <c r="A529" s="7">
        <v>1654</v>
      </c>
      <c r="B529" s="7" t="s">
        <v>531</v>
      </c>
      <c r="C529" s="8" t="s">
        <v>1010</v>
      </c>
      <c r="D529" s="15">
        <v>19715</v>
      </c>
      <c r="E529" s="19">
        <v>2930</v>
      </c>
      <c r="F529" s="19">
        <v>12533</v>
      </c>
      <c r="G529">
        <f t="shared" si="16"/>
        <v>0.23378281337269607</v>
      </c>
      <c r="I529">
        <v>1654</v>
      </c>
      <c r="J529" t="s">
        <v>531</v>
      </c>
      <c r="K529">
        <v>0.23378281337269607</v>
      </c>
      <c r="M529" s="31">
        <v>6</v>
      </c>
      <c r="N529" s="32">
        <v>7.4666888536812873E-2</v>
      </c>
      <c r="O529" s="33">
        <v>3</v>
      </c>
      <c r="Q529" s="35">
        <v>0.47452471482889735</v>
      </c>
      <c r="T529">
        <v>1654</v>
      </c>
      <c r="U529" t="s">
        <v>531</v>
      </c>
      <c r="V529" s="40">
        <v>885</v>
      </c>
      <c r="W529">
        <v>9803</v>
      </c>
      <c r="X529">
        <f t="shared" si="17"/>
        <v>9.0278486177700706E-2</v>
      </c>
    </row>
    <row r="530" spans="1:24" ht="14.4" x14ac:dyDescent="0.3">
      <c r="A530" s="7">
        <v>1655</v>
      </c>
      <c r="B530" s="7" t="s">
        <v>532</v>
      </c>
      <c r="C530" s="8" t="s">
        <v>1056</v>
      </c>
      <c r="D530" s="15">
        <v>14749</v>
      </c>
      <c r="E530" s="19">
        <v>2530</v>
      </c>
      <c r="F530" s="19">
        <v>9547</v>
      </c>
      <c r="G530">
        <f t="shared" si="16"/>
        <v>0.26500471352257254</v>
      </c>
      <c r="I530">
        <v>1655</v>
      </c>
      <c r="J530" t="s">
        <v>532</v>
      </c>
      <c r="K530">
        <v>0.26500471352257254</v>
      </c>
      <c r="M530" s="31">
        <v>10</v>
      </c>
      <c r="N530" s="32">
        <v>0.11045970454563087</v>
      </c>
      <c r="O530" s="33">
        <v>4</v>
      </c>
      <c r="Q530" s="35">
        <v>0.35652615540883698</v>
      </c>
      <c r="T530">
        <v>1655</v>
      </c>
      <c r="U530" t="s">
        <v>532</v>
      </c>
      <c r="V530" s="40">
        <v>439</v>
      </c>
      <c r="W530">
        <v>7420</v>
      </c>
      <c r="X530">
        <f t="shared" si="17"/>
        <v>5.9164420485175201E-2</v>
      </c>
    </row>
    <row r="531" spans="1:24" ht="14.4" x14ac:dyDescent="0.3">
      <c r="A531" s="7">
        <v>1656</v>
      </c>
      <c r="B531" s="7" t="s">
        <v>533</v>
      </c>
      <c r="C531" s="8" t="s">
        <v>1012</v>
      </c>
      <c r="D531" s="15">
        <v>43311</v>
      </c>
      <c r="E531" s="19">
        <v>12913</v>
      </c>
      <c r="F531" s="19">
        <v>28997</v>
      </c>
      <c r="G531">
        <f t="shared" si="16"/>
        <v>0.44532192985481256</v>
      </c>
      <c r="I531">
        <v>1656</v>
      </c>
      <c r="J531" t="s">
        <v>533</v>
      </c>
      <c r="K531">
        <v>0.44532192985481256</v>
      </c>
      <c r="M531" s="31">
        <v>9</v>
      </c>
      <c r="N531" s="32">
        <v>2.3199924677208699E-2</v>
      </c>
      <c r="O531" s="33">
        <v>6</v>
      </c>
      <c r="Q531" s="35">
        <v>0.40729913240286686</v>
      </c>
      <c r="T531">
        <v>1656</v>
      </c>
      <c r="U531" t="s">
        <v>533</v>
      </c>
      <c r="V531" s="40">
        <v>429</v>
      </c>
      <c r="W531">
        <v>20315</v>
      </c>
      <c r="X531">
        <f t="shared" si="17"/>
        <v>2.1117400935269506E-2</v>
      </c>
    </row>
    <row r="532" spans="1:24" ht="14.4" x14ac:dyDescent="0.3">
      <c r="A532" s="7">
        <v>1657</v>
      </c>
      <c r="B532" s="7" t="s">
        <v>534</v>
      </c>
      <c r="C532" s="8" t="s">
        <v>1007</v>
      </c>
      <c r="D532" s="15">
        <v>17399</v>
      </c>
      <c r="E532" s="19">
        <v>3205</v>
      </c>
      <c r="F532" s="19">
        <v>10762</v>
      </c>
      <c r="G532">
        <f t="shared" si="16"/>
        <v>0.2978070990522208</v>
      </c>
      <c r="I532">
        <v>1657</v>
      </c>
      <c r="J532" t="s">
        <v>534</v>
      </c>
      <c r="K532">
        <v>0.2978070990522208</v>
      </c>
      <c r="M532" s="31">
        <v>11</v>
      </c>
      <c r="N532" s="32">
        <v>0.1564118815723641</v>
      </c>
      <c r="O532" s="33">
        <v>6</v>
      </c>
      <c r="Q532" s="35">
        <v>0.46981627296587924</v>
      </c>
      <c r="T532">
        <v>1657</v>
      </c>
      <c r="U532" t="s">
        <v>534</v>
      </c>
      <c r="V532" s="40">
        <v>222</v>
      </c>
      <c r="W532">
        <v>8676</v>
      </c>
      <c r="X532">
        <f t="shared" si="17"/>
        <v>2.5587828492392807E-2</v>
      </c>
    </row>
    <row r="533" spans="1:24" ht="14.4" x14ac:dyDescent="0.3">
      <c r="A533" s="7">
        <v>1658</v>
      </c>
      <c r="B533" s="7" t="s">
        <v>535</v>
      </c>
      <c r="C533" s="8" t="s">
        <v>983</v>
      </c>
      <c r="D533" s="15">
        <v>33310</v>
      </c>
      <c r="E533" s="19">
        <v>6109</v>
      </c>
      <c r="F533" s="19">
        <v>21668</v>
      </c>
      <c r="G533">
        <f t="shared" si="16"/>
        <v>0.2819364962156175</v>
      </c>
      <c r="I533">
        <v>1658</v>
      </c>
      <c r="J533" t="s">
        <v>535</v>
      </c>
      <c r="K533">
        <v>0.2819364962156175</v>
      </c>
      <c r="M533" s="31">
        <v>7</v>
      </c>
      <c r="N533" s="32">
        <v>0.14282855841762546</v>
      </c>
      <c r="O533" s="33">
        <v>3</v>
      </c>
      <c r="Q533" s="35">
        <v>0.38497541122604712</v>
      </c>
      <c r="T533">
        <v>1658</v>
      </c>
      <c r="U533" t="s">
        <v>535</v>
      </c>
      <c r="V533" s="40">
        <v>2286</v>
      </c>
      <c r="W533">
        <v>16668</v>
      </c>
      <c r="X533">
        <f t="shared" si="17"/>
        <v>0.13714902807775378</v>
      </c>
    </row>
    <row r="534" spans="1:24" ht="14.4" x14ac:dyDescent="0.3">
      <c r="A534" s="7">
        <v>1659</v>
      </c>
      <c r="B534" s="7" t="s">
        <v>536</v>
      </c>
      <c r="C534" s="8" t="s">
        <v>1016</v>
      </c>
      <c r="D534" s="15">
        <v>37904</v>
      </c>
      <c r="E534" s="19">
        <v>5603</v>
      </c>
      <c r="F534" s="19">
        <v>25404</v>
      </c>
      <c r="G534">
        <f t="shared" si="16"/>
        <v>0.22055581798142024</v>
      </c>
      <c r="I534">
        <v>1659</v>
      </c>
      <c r="J534" t="s">
        <v>536</v>
      </c>
      <c r="K534">
        <v>0.22055581798142024</v>
      </c>
      <c r="M534" s="31">
        <v>5</v>
      </c>
      <c r="N534" s="32">
        <v>0.21559570984916226</v>
      </c>
      <c r="O534" s="33">
        <v>2</v>
      </c>
      <c r="Q534" s="35">
        <v>0.36602539922041999</v>
      </c>
      <c r="T534">
        <v>1659</v>
      </c>
      <c r="U534" t="s">
        <v>536</v>
      </c>
      <c r="V534" s="40">
        <v>4308</v>
      </c>
      <c r="W534">
        <v>18195</v>
      </c>
      <c r="X534">
        <f t="shared" si="17"/>
        <v>0.23676834295136026</v>
      </c>
    </row>
    <row r="535" spans="1:24" ht="14.4" x14ac:dyDescent="0.3">
      <c r="A535" s="7">
        <v>1660</v>
      </c>
      <c r="B535" s="7" t="s">
        <v>537</v>
      </c>
      <c r="C535" s="8" t="s">
        <v>1011</v>
      </c>
      <c r="D535" s="15">
        <v>19874</v>
      </c>
      <c r="E535" s="19">
        <v>3275</v>
      </c>
      <c r="F535" s="19">
        <v>13027</v>
      </c>
      <c r="G535">
        <f t="shared" si="16"/>
        <v>0.25140093651646578</v>
      </c>
      <c r="I535">
        <v>1660</v>
      </c>
      <c r="J535" t="s">
        <v>537</v>
      </c>
      <c r="K535">
        <v>0.25140093651646578</v>
      </c>
      <c r="M535" s="31">
        <v>9</v>
      </c>
      <c r="N535" s="32">
        <v>7.8795489565527552E-2</v>
      </c>
      <c r="O535" s="33">
        <v>4</v>
      </c>
      <c r="Q535" s="35">
        <v>0.3097861309138043</v>
      </c>
      <c r="T535">
        <v>1660</v>
      </c>
      <c r="U535" t="s">
        <v>537</v>
      </c>
      <c r="V535" s="40">
        <v>798</v>
      </c>
      <c r="W535">
        <v>9841</v>
      </c>
      <c r="X535">
        <f t="shared" si="17"/>
        <v>8.1089320191037498E-2</v>
      </c>
    </row>
    <row r="536" spans="1:24" ht="14.4" x14ac:dyDescent="0.3">
      <c r="A536" s="7">
        <v>1661</v>
      </c>
      <c r="B536" s="7" t="s">
        <v>538</v>
      </c>
      <c r="C536" s="8" t="s">
        <v>1047</v>
      </c>
      <c r="D536" s="15">
        <v>96285</v>
      </c>
      <c r="E536" s="19">
        <v>32068</v>
      </c>
      <c r="F536" s="19">
        <v>61161</v>
      </c>
      <c r="G536">
        <f t="shared" si="16"/>
        <v>0.5243210542666078</v>
      </c>
      <c r="I536">
        <v>1661</v>
      </c>
      <c r="J536" t="s">
        <v>538</v>
      </c>
      <c r="K536">
        <v>0.5243210542666078</v>
      </c>
      <c r="M536" s="31">
        <v>6</v>
      </c>
      <c r="N536" s="32">
        <v>2.5470203155716093E-2</v>
      </c>
      <c r="O536" s="33">
        <v>5</v>
      </c>
      <c r="Q536" s="35">
        <v>0.57926829268292679</v>
      </c>
      <c r="T536">
        <v>1661</v>
      </c>
      <c r="U536" t="s">
        <v>538</v>
      </c>
      <c r="V536" s="40">
        <v>2362</v>
      </c>
      <c r="W536">
        <v>44669</v>
      </c>
      <c r="X536">
        <f t="shared" si="17"/>
        <v>5.2877834739976273E-2</v>
      </c>
    </row>
    <row r="537" spans="1:24" ht="14.4" x14ac:dyDescent="0.3">
      <c r="A537" s="7">
        <v>1662</v>
      </c>
      <c r="B537" s="7" t="s">
        <v>539</v>
      </c>
      <c r="C537" s="8" t="s">
        <v>1045</v>
      </c>
      <c r="D537" s="15">
        <v>22003</v>
      </c>
      <c r="E537" s="19">
        <v>8103</v>
      </c>
      <c r="F537" s="19">
        <v>12512</v>
      </c>
      <c r="G537">
        <f t="shared" si="16"/>
        <v>0.64761828644501274</v>
      </c>
      <c r="I537">
        <v>1662</v>
      </c>
      <c r="J537" t="s">
        <v>539</v>
      </c>
      <c r="K537">
        <v>0.64761828644501274</v>
      </c>
      <c r="M537" s="31">
        <v>13</v>
      </c>
      <c r="N537" s="32">
        <v>1.1382399518770408E-2</v>
      </c>
      <c r="O537" s="33">
        <v>6</v>
      </c>
      <c r="Q537" s="35">
        <v>0.41008210470557077</v>
      </c>
      <c r="T537">
        <v>1662</v>
      </c>
      <c r="U537" t="s">
        <v>539</v>
      </c>
      <c r="V537" s="40">
        <v>138</v>
      </c>
      <c r="W537">
        <v>10733</v>
      </c>
      <c r="X537">
        <f t="shared" si="17"/>
        <v>1.28575421596944E-2</v>
      </c>
    </row>
    <row r="538" spans="1:24" ht="14.4" x14ac:dyDescent="0.3">
      <c r="A538" s="7">
        <v>1663</v>
      </c>
      <c r="B538" s="7" t="s">
        <v>540</v>
      </c>
      <c r="C538" s="8" t="s">
        <v>1016</v>
      </c>
      <c r="D538" s="15">
        <v>266793</v>
      </c>
      <c r="E538" s="19">
        <v>37386</v>
      </c>
      <c r="F538" s="19">
        <v>199190</v>
      </c>
      <c r="G538">
        <f t="shared" si="16"/>
        <v>0.18769014508760479</v>
      </c>
      <c r="I538">
        <v>1663</v>
      </c>
      <c r="J538" t="s">
        <v>540</v>
      </c>
      <c r="K538">
        <v>0.18769014508760479</v>
      </c>
      <c r="M538" s="31">
        <v>2</v>
      </c>
      <c r="N538" s="32">
        <v>0.35205987114957937</v>
      </c>
      <c r="O538" s="33">
        <v>1</v>
      </c>
      <c r="Q538" s="35">
        <v>0.45249755142017628</v>
      </c>
      <c r="T538">
        <v>1663</v>
      </c>
      <c r="U538" t="s">
        <v>540</v>
      </c>
      <c r="V538" s="40">
        <v>46728</v>
      </c>
      <c r="W538">
        <v>136862</v>
      </c>
      <c r="X538">
        <f t="shared" si="17"/>
        <v>0.34142420832663561</v>
      </c>
    </row>
    <row r="539" spans="1:24" ht="14.4" x14ac:dyDescent="0.3">
      <c r="A539" s="7">
        <v>1664</v>
      </c>
      <c r="B539" s="7" t="s">
        <v>541</v>
      </c>
      <c r="C539" s="8" t="s">
        <v>979</v>
      </c>
      <c r="D539" s="15">
        <v>36690</v>
      </c>
      <c r="E539" s="19">
        <v>7419</v>
      </c>
      <c r="F539" s="19">
        <v>23646</v>
      </c>
      <c r="G539">
        <f t="shared" si="16"/>
        <v>0.31375285460543012</v>
      </c>
      <c r="I539">
        <v>1664</v>
      </c>
      <c r="J539" t="s">
        <v>541</v>
      </c>
      <c r="K539">
        <v>0.31375285460543012</v>
      </c>
      <c r="M539" s="31">
        <v>11</v>
      </c>
      <c r="N539" s="32">
        <v>0.14782064300008035</v>
      </c>
      <c r="O539" s="33">
        <v>4</v>
      </c>
      <c r="Q539" s="35">
        <v>0.40321666506261161</v>
      </c>
      <c r="T539">
        <v>1664</v>
      </c>
      <c r="U539" t="s">
        <v>541</v>
      </c>
      <c r="V539" s="40">
        <v>1036</v>
      </c>
      <c r="W539">
        <v>18450</v>
      </c>
      <c r="X539">
        <f t="shared" si="17"/>
        <v>5.6151761517615174E-2</v>
      </c>
    </row>
    <row r="540" spans="1:24" ht="14.4" x14ac:dyDescent="0.3">
      <c r="A540" s="7">
        <v>1665</v>
      </c>
      <c r="B540" s="7" t="s">
        <v>542</v>
      </c>
      <c r="C540" s="8" t="s">
        <v>1034</v>
      </c>
      <c r="D540" s="15">
        <v>346715</v>
      </c>
      <c r="E540" s="19">
        <v>84125</v>
      </c>
      <c r="F540" s="19">
        <v>230418</v>
      </c>
      <c r="G540">
        <f t="shared" si="16"/>
        <v>0.36509734482549105</v>
      </c>
      <c r="I540">
        <v>1665</v>
      </c>
      <c r="J540" t="s">
        <v>542</v>
      </c>
      <c r="K540">
        <v>0.36509734482549105</v>
      </c>
      <c r="M540" s="31">
        <v>7</v>
      </c>
      <c r="N540" s="32">
        <v>0.22119277944663143</v>
      </c>
      <c r="O540" s="33">
        <v>2</v>
      </c>
      <c r="Q540" s="35">
        <v>0.37979648255662624</v>
      </c>
      <c r="T540">
        <v>1665</v>
      </c>
      <c r="U540" t="s">
        <v>542</v>
      </c>
      <c r="V540" s="40">
        <v>24998</v>
      </c>
      <c r="W540">
        <v>172098</v>
      </c>
      <c r="X540">
        <f t="shared" si="17"/>
        <v>0.14525444804704296</v>
      </c>
    </row>
    <row r="541" spans="1:24" ht="14.4" x14ac:dyDescent="0.3">
      <c r="A541" s="7">
        <v>1666</v>
      </c>
      <c r="B541" s="7" t="s">
        <v>543</v>
      </c>
      <c r="C541" s="8" t="s">
        <v>1022</v>
      </c>
      <c r="D541" s="15">
        <v>37439</v>
      </c>
      <c r="E541" s="19">
        <v>5455</v>
      </c>
      <c r="F541" s="19">
        <v>24071</v>
      </c>
      <c r="G541">
        <f t="shared" si="16"/>
        <v>0.2266212454821154</v>
      </c>
      <c r="I541">
        <v>1666</v>
      </c>
      <c r="J541" t="s">
        <v>543</v>
      </c>
      <c r="K541">
        <v>0.2266212454821154</v>
      </c>
      <c r="M541" s="31">
        <v>9</v>
      </c>
      <c r="N541" s="32">
        <v>0.12056822777933061</v>
      </c>
      <c r="O541" s="33">
        <v>4</v>
      </c>
      <c r="Q541" s="35">
        <v>0.54743912678421491</v>
      </c>
      <c r="T541">
        <v>1666</v>
      </c>
      <c r="U541" t="s">
        <v>543</v>
      </c>
      <c r="V541" s="40">
        <v>1195</v>
      </c>
      <c r="W541">
        <v>19093</v>
      </c>
      <c r="X541">
        <f t="shared" si="17"/>
        <v>6.2588383177080611E-2</v>
      </c>
    </row>
    <row r="542" spans="1:24" ht="14.4" x14ac:dyDescent="0.3">
      <c r="A542" s="7">
        <v>1667</v>
      </c>
      <c r="B542" s="7" t="s">
        <v>544</v>
      </c>
      <c r="C542" s="8" t="s">
        <v>980</v>
      </c>
      <c r="D542" s="15">
        <v>20028</v>
      </c>
      <c r="E542" s="19">
        <v>7113</v>
      </c>
      <c r="F542" s="19">
        <v>11701</v>
      </c>
      <c r="G542">
        <f t="shared" si="16"/>
        <v>0.60789676096060163</v>
      </c>
      <c r="I542">
        <v>1667</v>
      </c>
      <c r="J542" t="s">
        <v>544</v>
      </c>
      <c r="K542">
        <v>0.60789676096060163</v>
      </c>
      <c r="M542" s="31">
        <v>12</v>
      </c>
      <c r="N542" s="32">
        <v>1.5382893957159246E-2</v>
      </c>
      <c r="O542" s="33">
        <v>6</v>
      </c>
      <c r="Q542" s="35">
        <v>0.3765038924274593</v>
      </c>
      <c r="T542">
        <v>1667</v>
      </c>
      <c r="U542" t="s">
        <v>544</v>
      </c>
      <c r="V542" s="40">
        <v>201</v>
      </c>
      <c r="W542">
        <v>9782</v>
      </c>
      <c r="X542">
        <f t="shared" si="17"/>
        <v>2.0547945205479451E-2</v>
      </c>
    </row>
    <row r="543" spans="1:24" ht="14.4" x14ac:dyDescent="0.3">
      <c r="A543" s="7">
        <v>1668</v>
      </c>
      <c r="B543" s="7" t="s">
        <v>545</v>
      </c>
      <c r="C543" s="8" t="s">
        <v>982</v>
      </c>
      <c r="D543" s="15">
        <v>30588</v>
      </c>
      <c r="E543" s="19">
        <v>4402</v>
      </c>
      <c r="F543" s="19">
        <v>18610</v>
      </c>
      <c r="G543">
        <f t="shared" si="16"/>
        <v>0.23653949489521761</v>
      </c>
      <c r="I543">
        <v>1668</v>
      </c>
      <c r="J543" t="s">
        <v>545</v>
      </c>
      <c r="K543">
        <v>0.23653949489521761</v>
      </c>
      <c r="M543" s="31">
        <v>10</v>
      </c>
      <c r="N543" s="32">
        <v>0.16925049343720297</v>
      </c>
      <c r="O543" s="33">
        <v>4</v>
      </c>
      <c r="Q543" s="35">
        <v>0.48218029350104824</v>
      </c>
      <c r="T543">
        <v>1668</v>
      </c>
      <c r="U543" t="s">
        <v>545</v>
      </c>
      <c r="V543" s="40">
        <v>1008</v>
      </c>
      <c r="W543">
        <v>15660</v>
      </c>
      <c r="X543">
        <f t="shared" si="17"/>
        <v>6.4367816091954022E-2</v>
      </c>
    </row>
    <row r="544" spans="1:24" ht="14.4" x14ac:dyDescent="0.3">
      <c r="A544" s="7">
        <v>1669</v>
      </c>
      <c r="B544" s="7" t="s">
        <v>546</v>
      </c>
      <c r="C544" s="8" t="s">
        <v>994</v>
      </c>
      <c r="D544" s="15">
        <v>94697</v>
      </c>
      <c r="E544" s="19">
        <v>29560</v>
      </c>
      <c r="F544" s="19">
        <v>60161</v>
      </c>
      <c r="G544">
        <f t="shared" si="16"/>
        <v>0.49134821562141584</v>
      </c>
      <c r="I544">
        <v>1669</v>
      </c>
      <c r="J544" t="s">
        <v>546</v>
      </c>
      <c r="K544">
        <v>0.49134821562141584</v>
      </c>
      <c r="M544" s="31">
        <v>6</v>
      </c>
      <c r="N544" s="32">
        <v>1.4754772063011352E-2</v>
      </c>
      <c r="O544" s="33">
        <v>4</v>
      </c>
      <c r="Q544" s="35">
        <v>0.34191215569499095</v>
      </c>
      <c r="T544">
        <v>1669</v>
      </c>
      <c r="U544" t="s">
        <v>546</v>
      </c>
      <c r="V544" s="40">
        <v>3000</v>
      </c>
      <c r="W544">
        <v>46015</v>
      </c>
      <c r="X544">
        <f t="shared" si="17"/>
        <v>6.519613169618603E-2</v>
      </c>
    </row>
    <row r="545" spans="1:24" ht="14.4" x14ac:dyDescent="0.3">
      <c r="A545" s="7">
        <v>1670</v>
      </c>
      <c r="B545" s="7" t="s">
        <v>547</v>
      </c>
      <c r="C545" s="8" t="s">
        <v>1001</v>
      </c>
      <c r="D545" s="15">
        <v>42922</v>
      </c>
      <c r="E545" s="19">
        <v>6107</v>
      </c>
      <c r="F545" s="19">
        <v>27845</v>
      </c>
      <c r="G545">
        <f t="shared" si="16"/>
        <v>0.21932124259292513</v>
      </c>
      <c r="I545">
        <v>1670</v>
      </c>
      <c r="J545" t="s">
        <v>547</v>
      </c>
      <c r="K545">
        <v>0.21932124259292513</v>
      </c>
      <c r="M545" s="31">
        <v>9</v>
      </c>
      <c r="N545" s="32">
        <v>0.20314491223103673</v>
      </c>
      <c r="O545" s="33">
        <v>3</v>
      </c>
      <c r="Q545" s="35">
        <v>0</v>
      </c>
      <c r="T545">
        <v>1670</v>
      </c>
      <c r="U545" t="s">
        <v>547</v>
      </c>
      <c r="V545" s="40">
        <v>1981</v>
      </c>
      <c r="W545">
        <v>21663</v>
      </c>
      <c r="X545">
        <f t="shared" si="17"/>
        <v>9.1446244749111394E-2</v>
      </c>
    </row>
    <row r="546" spans="1:24" ht="14.4" x14ac:dyDescent="0.3">
      <c r="A546" s="7">
        <v>1671</v>
      </c>
      <c r="B546" s="7" t="s">
        <v>548</v>
      </c>
      <c r="C546" s="8" t="s">
        <v>1030</v>
      </c>
      <c r="D546" s="15">
        <v>101848</v>
      </c>
      <c r="E546" s="19">
        <v>18572</v>
      </c>
      <c r="F546" s="19">
        <v>70152</v>
      </c>
      <c r="G546">
        <f t="shared" si="16"/>
        <v>0.26473942296727104</v>
      </c>
      <c r="I546">
        <v>1671</v>
      </c>
      <c r="J546" t="s">
        <v>548</v>
      </c>
      <c r="K546">
        <v>0.26473942296727104</v>
      </c>
      <c r="M546" s="31">
        <v>7</v>
      </c>
      <c r="N546" s="32">
        <v>9.2432776001565214E-2</v>
      </c>
      <c r="O546" s="33">
        <v>2</v>
      </c>
      <c r="Q546" s="35">
        <v>0.33346704104826846</v>
      </c>
      <c r="T546">
        <v>1671</v>
      </c>
      <c r="U546" t="s">
        <v>548</v>
      </c>
      <c r="V546" s="40">
        <v>8224</v>
      </c>
      <c r="W546">
        <v>51172</v>
      </c>
      <c r="X546">
        <f t="shared" si="17"/>
        <v>0.16071288986164309</v>
      </c>
    </row>
    <row r="547" spans="1:24" ht="14.4" x14ac:dyDescent="0.3">
      <c r="A547" s="7">
        <v>1672</v>
      </c>
      <c r="B547" s="7" t="s">
        <v>549</v>
      </c>
      <c r="C547" s="8" t="s">
        <v>996</v>
      </c>
      <c r="D547" s="15">
        <v>10697</v>
      </c>
      <c r="E547" s="19">
        <v>1593</v>
      </c>
      <c r="F547" s="19">
        <v>6838</v>
      </c>
      <c r="G547">
        <f t="shared" si="16"/>
        <v>0.23296285463585845</v>
      </c>
      <c r="I547">
        <v>1672</v>
      </c>
      <c r="J547" t="s">
        <v>549</v>
      </c>
      <c r="K547">
        <v>0.23296285463585845</v>
      </c>
      <c r="M547" s="31">
        <v>7</v>
      </c>
      <c r="N547" s="32">
        <v>0.16426642466426916</v>
      </c>
      <c r="O547" s="33">
        <v>3</v>
      </c>
      <c r="Q547" s="35">
        <v>0.38514680483592401</v>
      </c>
      <c r="T547">
        <v>1672</v>
      </c>
      <c r="U547" t="s">
        <v>549</v>
      </c>
      <c r="V547" s="40">
        <v>641</v>
      </c>
      <c r="W547">
        <v>5343</v>
      </c>
      <c r="X547">
        <f t="shared" si="17"/>
        <v>0.11997005427662362</v>
      </c>
    </row>
    <row r="548" spans="1:24" ht="14.4" x14ac:dyDescent="0.3">
      <c r="A548" s="7">
        <v>1674</v>
      </c>
      <c r="B548" s="7" t="s">
        <v>550</v>
      </c>
      <c r="C548" s="8" t="s">
        <v>1007</v>
      </c>
      <c r="D548" s="15">
        <v>25649</v>
      </c>
      <c r="E548" s="19">
        <v>8119</v>
      </c>
      <c r="F548" s="19">
        <v>15787</v>
      </c>
      <c r="G548">
        <f t="shared" si="16"/>
        <v>0.51428390447836825</v>
      </c>
      <c r="I548">
        <v>1674</v>
      </c>
      <c r="J548" t="s">
        <v>550</v>
      </c>
      <c r="K548">
        <v>0.51428390447836825</v>
      </c>
      <c r="M548" s="31">
        <v>13</v>
      </c>
      <c r="N548" s="32">
        <v>1.8965913484915338E-2</v>
      </c>
      <c r="O548" s="33">
        <v>6</v>
      </c>
      <c r="Q548" s="35">
        <v>0.44775036284470249</v>
      </c>
      <c r="T548">
        <v>1674</v>
      </c>
      <c r="U548" t="s">
        <v>550</v>
      </c>
      <c r="V548" s="40">
        <v>242</v>
      </c>
      <c r="W548">
        <v>12679</v>
      </c>
      <c r="X548">
        <f t="shared" si="17"/>
        <v>1.9086678760154588E-2</v>
      </c>
    </row>
    <row r="549" spans="1:24" ht="14.4" x14ac:dyDescent="0.3">
      <c r="A549" s="7">
        <v>1675</v>
      </c>
      <c r="B549" s="7" t="s">
        <v>551</v>
      </c>
      <c r="C549" s="8" t="s">
        <v>1006</v>
      </c>
      <c r="D549" s="15">
        <v>16636</v>
      </c>
      <c r="E549" s="19">
        <v>3348</v>
      </c>
      <c r="F549" s="19">
        <v>11177</v>
      </c>
      <c r="G549">
        <f t="shared" si="16"/>
        <v>0.29954370582446094</v>
      </c>
      <c r="I549">
        <v>1675</v>
      </c>
      <c r="J549" t="s">
        <v>551</v>
      </c>
      <c r="K549">
        <v>0.29954370582446094</v>
      </c>
      <c r="M549" s="31">
        <v>7</v>
      </c>
      <c r="N549" s="32">
        <v>0.26775164115008165</v>
      </c>
      <c r="O549" s="33">
        <v>5</v>
      </c>
      <c r="Q549" s="35">
        <v>0.45523385300668151</v>
      </c>
      <c r="T549">
        <v>1675</v>
      </c>
      <c r="U549" t="s">
        <v>551</v>
      </c>
      <c r="V549" s="40">
        <v>450</v>
      </c>
      <c r="W549">
        <v>7958</v>
      </c>
      <c r="X549">
        <f t="shared" si="17"/>
        <v>5.6546871073133956E-2</v>
      </c>
    </row>
    <row r="550" spans="1:24" ht="14.4" x14ac:dyDescent="0.3">
      <c r="A550" s="7">
        <v>1676</v>
      </c>
      <c r="B550" s="7" t="s">
        <v>552</v>
      </c>
      <c r="C550" s="8" t="s">
        <v>1043</v>
      </c>
      <c r="D550" s="15">
        <v>71938</v>
      </c>
      <c r="E550" s="19">
        <v>12497</v>
      </c>
      <c r="F550" s="19">
        <v>46700</v>
      </c>
      <c r="G550">
        <f t="shared" si="16"/>
        <v>0.26760171306209851</v>
      </c>
      <c r="I550">
        <v>1676</v>
      </c>
      <c r="J550" t="s">
        <v>552</v>
      </c>
      <c r="K550">
        <v>0.26760171306209851</v>
      </c>
      <c r="M550" s="31">
        <v>9</v>
      </c>
      <c r="N550" s="32">
        <v>0.10792918529757811</v>
      </c>
      <c r="O550" s="33">
        <v>3</v>
      </c>
      <c r="Q550" s="35">
        <v>0.41127098321342925</v>
      </c>
      <c r="T550">
        <v>1676</v>
      </c>
      <c r="U550" t="s">
        <v>552</v>
      </c>
      <c r="V550" s="40">
        <v>3525</v>
      </c>
      <c r="W550">
        <v>36228</v>
      </c>
      <c r="X550">
        <f t="shared" si="17"/>
        <v>9.7300430606160976E-2</v>
      </c>
    </row>
    <row r="551" spans="1:24" ht="14.4" x14ac:dyDescent="0.3">
      <c r="A551" s="7">
        <v>1677</v>
      </c>
      <c r="B551" s="7" t="s">
        <v>553</v>
      </c>
      <c r="C551" s="8" t="s">
        <v>1017</v>
      </c>
      <c r="D551" s="15">
        <v>86315</v>
      </c>
      <c r="E551" s="19">
        <v>15521</v>
      </c>
      <c r="F551" s="19">
        <v>57496</v>
      </c>
      <c r="G551">
        <f t="shared" si="16"/>
        <v>0.26994921385835535</v>
      </c>
      <c r="I551">
        <v>1677</v>
      </c>
      <c r="J551" t="s">
        <v>553</v>
      </c>
      <c r="K551">
        <v>0.26994921385835535</v>
      </c>
      <c r="M551" s="31">
        <v>6</v>
      </c>
      <c r="N551" s="32">
        <v>0.29240824388241649</v>
      </c>
      <c r="O551" s="33">
        <v>2</v>
      </c>
      <c r="Q551" s="35">
        <v>0.36124275934702477</v>
      </c>
      <c r="T551">
        <v>1677</v>
      </c>
      <c r="U551" t="s">
        <v>553</v>
      </c>
      <c r="V551" s="40">
        <v>8123</v>
      </c>
      <c r="W551">
        <v>43772</v>
      </c>
      <c r="X551">
        <f t="shared" si="17"/>
        <v>0.1855752535867678</v>
      </c>
    </row>
    <row r="552" spans="1:24" ht="14.4" x14ac:dyDescent="0.3">
      <c r="A552" s="7">
        <v>1678</v>
      </c>
      <c r="B552" s="7" t="s">
        <v>554</v>
      </c>
      <c r="C552" s="8" t="s">
        <v>1010</v>
      </c>
      <c r="D552" s="15">
        <v>32055</v>
      </c>
      <c r="E552" s="19">
        <v>5033</v>
      </c>
      <c r="F552" s="19">
        <v>21127</v>
      </c>
      <c r="G552">
        <f t="shared" si="16"/>
        <v>0.23822596677237659</v>
      </c>
      <c r="I552">
        <v>1678</v>
      </c>
      <c r="J552" t="s">
        <v>554</v>
      </c>
      <c r="K552">
        <v>0.23822596677237659</v>
      </c>
      <c r="M552" s="31">
        <v>6</v>
      </c>
      <c r="N552" s="32">
        <v>0.13849191450704576</v>
      </c>
      <c r="O552" s="33">
        <v>3</v>
      </c>
      <c r="Q552" s="35">
        <v>0.36612284069097889</v>
      </c>
      <c r="T552">
        <v>1678</v>
      </c>
      <c r="U552" t="s">
        <v>554</v>
      </c>
      <c r="V552" s="40">
        <v>1881</v>
      </c>
      <c r="W552">
        <v>16209</v>
      </c>
      <c r="X552">
        <f t="shared" si="17"/>
        <v>0.11604664075513603</v>
      </c>
    </row>
    <row r="553" spans="1:24" ht="14.4" x14ac:dyDescent="0.3">
      <c r="A553" s="7">
        <v>1679</v>
      </c>
      <c r="B553" s="7" t="s">
        <v>555</v>
      </c>
      <c r="C553" s="8" t="s">
        <v>1050</v>
      </c>
      <c r="D553" s="15">
        <v>203395</v>
      </c>
      <c r="E553" s="19">
        <v>42526</v>
      </c>
      <c r="F553" s="19">
        <v>141477</v>
      </c>
      <c r="G553">
        <f t="shared" si="16"/>
        <v>0.30058596096892076</v>
      </c>
      <c r="I553">
        <v>1679</v>
      </c>
      <c r="J553" t="s">
        <v>555</v>
      </c>
      <c r="K553">
        <v>0.30058596096892076</v>
      </c>
      <c r="M553" s="31">
        <v>4</v>
      </c>
      <c r="N553" s="32">
        <v>0.14676253672691697</v>
      </c>
      <c r="O553" s="33">
        <v>2</v>
      </c>
      <c r="Q553" s="35">
        <v>0.50361915367483301</v>
      </c>
      <c r="T553">
        <v>1679</v>
      </c>
      <c r="U553" t="s">
        <v>555</v>
      </c>
      <c r="V553" s="40">
        <v>16211</v>
      </c>
      <c r="W553">
        <v>101347</v>
      </c>
      <c r="X553">
        <f t="shared" si="17"/>
        <v>0.15995540075187228</v>
      </c>
    </row>
    <row r="554" spans="1:24" ht="14.4" x14ac:dyDescent="0.3">
      <c r="A554" s="7">
        <v>1680</v>
      </c>
      <c r="B554" s="7" t="s">
        <v>556</v>
      </c>
      <c r="C554" s="8" t="s">
        <v>1023</v>
      </c>
      <c r="D554" s="15">
        <v>22028</v>
      </c>
      <c r="E554" s="19">
        <v>4582</v>
      </c>
      <c r="F554" s="19">
        <v>13914</v>
      </c>
      <c r="G554">
        <f t="shared" si="16"/>
        <v>0.32930861003306022</v>
      </c>
      <c r="I554">
        <v>1680</v>
      </c>
      <c r="J554" t="s">
        <v>556</v>
      </c>
      <c r="K554">
        <v>0.32930861003306022</v>
      </c>
      <c r="M554" s="31">
        <v>12</v>
      </c>
      <c r="N554" s="32">
        <v>0.10350792284758302</v>
      </c>
      <c r="O554" s="33">
        <v>5</v>
      </c>
      <c r="Q554" s="35">
        <v>0.41709183673469385</v>
      </c>
      <c r="T554">
        <v>1680</v>
      </c>
      <c r="U554" t="s">
        <v>556</v>
      </c>
      <c r="V554" s="40">
        <v>479</v>
      </c>
      <c r="W554">
        <v>10793</v>
      </c>
      <c r="X554">
        <f t="shared" si="17"/>
        <v>4.4380617066617251E-2</v>
      </c>
    </row>
    <row r="555" spans="1:24" ht="14.4" x14ac:dyDescent="0.3">
      <c r="A555" s="7">
        <v>1681</v>
      </c>
      <c r="B555" s="7" t="s">
        <v>557</v>
      </c>
      <c r="C555" s="8" t="s">
        <v>1051</v>
      </c>
      <c r="D555" s="15">
        <v>13914</v>
      </c>
      <c r="E555" s="19">
        <v>1872</v>
      </c>
      <c r="F555" s="19">
        <v>9256</v>
      </c>
      <c r="G555">
        <f t="shared" si="16"/>
        <v>0.20224719101123595</v>
      </c>
      <c r="I555">
        <v>1681</v>
      </c>
      <c r="J555" t="s">
        <v>557</v>
      </c>
      <c r="K555">
        <v>0.20224719101123595</v>
      </c>
      <c r="M555" s="31">
        <v>7</v>
      </c>
      <c r="N555" s="32">
        <v>0.20635439106217937</v>
      </c>
      <c r="O555" s="33">
        <v>4</v>
      </c>
      <c r="Q555" s="35">
        <v>0.36406341749853199</v>
      </c>
      <c r="T555">
        <v>1681</v>
      </c>
      <c r="U555" t="s">
        <v>557</v>
      </c>
      <c r="V555" s="40">
        <v>418</v>
      </c>
      <c r="W555">
        <v>7179</v>
      </c>
      <c r="X555">
        <f t="shared" si="17"/>
        <v>5.82253795793286E-2</v>
      </c>
    </row>
    <row r="556" spans="1:24" ht="14.4" x14ac:dyDescent="0.3">
      <c r="A556" s="7">
        <v>1682</v>
      </c>
      <c r="B556" s="7" t="s">
        <v>558</v>
      </c>
      <c r="C556" s="8" t="s">
        <v>1017</v>
      </c>
      <c r="D556" s="15">
        <v>194285</v>
      </c>
      <c r="E556" s="19">
        <v>45832</v>
      </c>
      <c r="F556" s="19">
        <v>132105</v>
      </c>
      <c r="G556">
        <f t="shared" si="16"/>
        <v>0.34693614927519778</v>
      </c>
      <c r="I556">
        <v>1682</v>
      </c>
      <c r="J556" t="s">
        <v>558</v>
      </c>
      <c r="K556">
        <v>0.34693614927519778</v>
      </c>
      <c r="M556" s="31">
        <v>7</v>
      </c>
      <c r="N556" s="32">
        <v>0.28723302497274095</v>
      </c>
      <c r="O556" s="33">
        <v>2</v>
      </c>
      <c r="Q556" s="35">
        <v>0.44026436197254704</v>
      </c>
      <c r="T556">
        <v>1682</v>
      </c>
      <c r="U556" t="s">
        <v>558</v>
      </c>
      <c r="V556" s="40">
        <v>16680</v>
      </c>
      <c r="W556">
        <v>96293</v>
      </c>
      <c r="X556">
        <f t="shared" si="17"/>
        <v>0.1732213141142139</v>
      </c>
    </row>
    <row r="557" spans="1:24" ht="14.4" x14ac:dyDescent="0.3">
      <c r="A557" s="7">
        <v>1683</v>
      </c>
      <c r="B557" s="7" t="s">
        <v>559</v>
      </c>
      <c r="C557" s="8" t="s">
        <v>1007</v>
      </c>
      <c r="D557" s="15">
        <v>21661</v>
      </c>
      <c r="E557" s="19">
        <v>3812</v>
      </c>
      <c r="F557" s="19">
        <v>13975</v>
      </c>
      <c r="G557">
        <f t="shared" si="16"/>
        <v>0.27277280858676206</v>
      </c>
      <c r="I557">
        <v>1683</v>
      </c>
      <c r="J557" t="s">
        <v>559</v>
      </c>
      <c r="K557">
        <v>0.27277280858676206</v>
      </c>
      <c r="M557" s="31">
        <v>9</v>
      </c>
      <c r="N557" s="32">
        <v>1.8591399666803489E-2</v>
      </c>
      <c r="O557" s="33">
        <v>5</v>
      </c>
      <c r="Q557" s="35">
        <v>0.59132357004697433</v>
      </c>
      <c r="T557">
        <v>1683</v>
      </c>
      <c r="U557" t="s">
        <v>559</v>
      </c>
      <c r="V557" s="40">
        <v>553</v>
      </c>
      <c r="W557">
        <v>10743</v>
      </c>
      <c r="X557">
        <f t="shared" si="17"/>
        <v>5.1475379316764408E-2</v>
      </c>
    </row>
    <row r="558" spans="1:24" ht="14.4" x14ac:dyDescent="0.3">
      <c r="A558" s="7">
        <v>1684</v>
      </c>
      <c r="B558" s="7" t="s">
        <v>560</v>
      </c>
      <c r="C558" s="8" t="s">
        <v>1011</v>
      </c>
      <c r="D558" s="15">
        <v>11425</v>
      </c>
      <c r="E558" s="19">
        <v>1616</v>
      </c>
      <c r="F558" s="19">
        <v>7670</v>
      </c>
      <c r="G558">
        <f t="shared" si="16"/>
        <v>0.21069100391134291</v>
      </c>
      <c r="I558">
        <v>1684</v>
      </c>
      <c r="J558" t="s">
        <v>560</v>
      </c>
      <c r="K558">
        <v>0.21069100391134291</v>
      </c>
      <c r="M558" s="31">
        <v>6</v>
      </c>
      <c r="N558" s="32">
        <v>6.9559303649405685E-2</v>
      </c>
      <c r="O558" s="33">
        <v>4</v>
      </c>
      <c r="Q558" s="35">
        <v>0.54029850746268659</v>
      </c>
      <c r="T558">
        <v>1684</v>
      </c>
      <c r="U558" t="s">
        <v>560</v>
      </c>
      <c r="V558" s="40">
        <v>442</v>
      </c>
      <c r="W558">
        <v>5623</v>
      </c>
      <c r="X558">
        <f t="shared" si="17"/>
        <v>7.8605726480526411E-2</v>
      </c>
    </row>
    <row r="559" spans="1:24" ht="14.4" x14ac:dyDescent="0.3">
      <c r="A559" s="7">
        <v>1685</v>
      </c>
      <c r="B559" s="7" t="s">
        <v>561</v>
      </c>
      <c r="C559" s="8" t="s">
        <v>1022</v>
      </c>
      <c r="D559" s="15">
        <v>39637</v>
      </c>
      <c r="E559" s="19">
        <v>6212</v>
      </c>
      <c r="F559" s="19">
        <v>24657</v>
      </c>
      <c r="G559">
        <f t="shared" si="16"/>
        <v>0.25193656973678874</v>
      </c>
      <c r="I559">
        <v>1685</v>
      </c>
      <c r="J559" t="s">
        <v>561</v>
      </c>
      <c r="K559">
        <v>0.25193656973678874</v>
      </c>
      <c r="M559" s="31">
        <v>7</v>
      </c>
      <c r="N559" s="32">
        <v>5.6255595412687071E-2</v>
      </c>
      <c r="O559" s="33">
        <v>3</v>
      </c>
      <c r="Q559" s="35">
        <v>0.4160971905846621</v>
      </c>
      <c r="T559">
        <v>1685</v>
      </c>
      <c r="U559" t="s">
        <v>561</v>
      </c>
      <c r="V559" s="40">
        <v>2681</v>
      </c>
      <c r="W559">
        <v>20449</v>
      </c>
      <c r="X559">
        <f t="shared" si="17"/>
        <v>0.13110665558218007</v>
      </c>
    </row>
    <row r="560" spans="1:24" ht="14.4" x14ac:dyDescent="0.3">
      <c r="A560" s="7">
        <v>1687</v>
      </c>
      <c r="B560" s="7" t="s">
        <v>562</v>
      </c>
      <c r="C560" s="8" t="s">
        <v>977</v>
      </c>
      <c r="D560" s="15">
        <v>16966</v>
      </c>
      <c r="E560" s="19">
        <v>3383</v>
      </c>
      <c r="F560" s="19">
        <v>10607</v>
      </c>
      <c r="G560">
        <f t="shared" si="16"/>
        <v>0.31894032242858489</v>
      </c>
      <c r="I560">
        <v>1687</v>
      </c>
      <c r="J560" t="s">
        <v>562</v>
      </c>
      <c r="K560">
        <v>0.31894032242858489</v>
      </c>
      <c r="M560" s="31">
        <v>9</v>
      </c>
      <c r="N560" s="32">
        <v>0.16388671409157138</v>
      </c>
      <c r="O560" s="33">
        <v>5</v>
      </c>
      <c r="Q560" s="35">
        <v>0.43278502552467385</v>
      </c>
      <c r="T560">
        <v>1687</v>
      </c>
      <c r="U560" t="s">
        <v>562</v>
      </c>
      <c r="V560" s="40">
        <v>496</v>
      </c>
      <c r="W560">
        <v>8222</v>
      </c>
      <c r="X560">
        <f t="shared" si="17"/>
        <v>6.0325954755533935E-2</v>
      </c>
    </row>
    <row r="561" spans="1:24" ht="14.4" x14ac:dyDescent="0.3">
      <c r="A561" s="7">
        <v>1688</v>
      </c>
      <c r="B561" s="7" t="s">
        <v>563</v>
      </c>
      <c r="C561" s="8" t="s">
        <v>1052</v>
      </c>
      <c r="D561" s="15">
        <v>38429</v>
      </c>
      <c r="E561" s="19">
        <v>6864</v>
      </c>
      <c r="F561" s="19">
        <v>28035</v>
      </c>
      <c r="G561">
        <f t="shared" si="16"/>
        <v>0.24483681112894595</v>
      </c>
      <c r="I561">
        <v>1688</v>
      </c>
      <c r="J561" t="s">
        <v>563</v>
      </c>
      <c r="K561">
        <v>0.24483681112894595</v>
      </c>
      <c r="M561" s="31">
        <v>2</v>
      </c>
      <c r="N561" s="32">
        <v>0.19297519799338889</v>
      </c>
      <c r="O561" s="33">
        <v>2</v>
      </c>
      <c r="Q561" s="35">
        <v>0.49015614392396467</v>
      </c>
      <c r="T561">
        <v>1688</v>
      </c>
      <c r="U561" t="s">
        <v>563</v>
      </c>
      <c r="V561" s="40">
        <v>4130</v>
      </c>
      <c r="W561">
        <v>18071</v>
      </c>
      <c r="X561">
        <f t="shared" si="17"/>
        <v>0.22854296939848376</v>
      </c>
    </row>
    <row r="562" spans="1:24" ht="14.4" x14ac:dyDescent="0.3">
      <c r="A562" s="7">
        <v>1689</v>
      </c>
      <c r="B562" s="7" t="s">
        <v>564</v>
      </c>
      <c r="C562" s="8" t="s">
        <v>1032</v>
      </c>
      <c r="D562" s="15">
        <v>169882</v>
      </c>
      <c r="E562" s="19">
        <v>38926</v>
      </c>
      <c r="F562" s="19">
        <v>114692</v>
      </c>
      <c r="G562">
        <f t="shared" si="16"/>
        <v>0.33939594740696821</v>
      </c>
      <c r="I562">
        <v>1689</v>
      </c>
      <c r="J562" t="s">
        <v>564</v>
      </c>
      <c r="K562">
        <v>0.33939594740696821</v>
      </c>
      <c r="M562" s="31">
        <v>7</v>
      </c>
      <c r="N562" s="32">
        <v>0.19393976556197604</v>
      </c>
      <c r="O562" s="33">
        <v>2</v>
      </c>
      <c r="Q562" s="35">
        <v>0.31037844688906585</v>
      </c>
      <c r="T562">
        <v>1689</v>
      </c>
      <c r="U562" t="s">
        <v>564</v>
      </c>
      <c r="V562" s="40">
        <v>11535</v>
      </c>
      <c r="W562">
        <v>84593</v>
      </c>
      <c r="X562">
        <f t="shared" si="17"/>
        <v>0.13635880037355336</v>
      </c>
    </row>
    <row r="563" spans="1:24" ht="14.4" x14ac:dyDescent="0.3">
      <c r="A563" s="7">
        <v>1690</v>
      </c>
      <c r="B563" s="7" t="s">
        <v>565</v>
      </c>
      <c r="C563" s="8" t="s">
        <v>1050</v>
      </c>
      <c r="D563" s="15">
        <v>79776</v>
      </c>
      <c r="E563" s="19">
        <v>15218</v>
      </c>
      <c r="F563" s="19">
        <v>52332</v>
      </c>
      <c r="G563">
        <f t="shared" si="16"/>
        <v>0.29079721776350992</v>
      </c>
      <c r="I563">
        <v>1690</v>
      </c>
      <c r="J563" t="s">
        <v>565</v>
      </c>
      <c r="K563">
        <v>0.29079721776350992</v>
      </c>
      <c r="M563" s="31">
        <v>7</v>
      </c>
      <c r="N563" s="32">
        <v>0.21497048926074089</v>
      </c>
      <c r="O563" s="33">
        <v>3</v>
      </c>
      <c r="Q563" s="35">
        <v>0.34504391468005019</v>
      </c>
      <c r="T563">
        <v>1690</v>
      </c>
      <c r="U563" t="s">
        <v>565</v>
      </c>
      <c r="V563" s="40">
        <v>4640</v>
      </c>
      <c r="W563">
        <v>40864</v>
      </c>
      <c r="X563">
        <f t="shared" si="17"/>
        <v>0.11354737666405638</v>
      </c>
    </row>
    <row r="564" spans="1:24" ht="14.4" x14ac:dyDescent="0.3">
      <c r="A564" s="7">
        <v>1691</v>
      </c>
      <c r="B564" s="7" t="s">
        <v>566</v>
      </c>
      <c r="C564" s="8" t="s">
        <v>980</v>
      </c>
      <c r="D564" s="15">
        <v>29987</v>
      </c>
      <c r="E564" s="19">
        <v>10595</v>
      </c>
      <c r="F564" s="19">
        <v>17459</v>
      </c>
      <c r="G564">
        <f t="shared" si="16"/>
        <v>0.60685033507073716</v>
      </c>
      <c r="I564">
        <v>1691</v>
      </c>
      <c r="J564" t="s">
        <v>566</v>
      </c>
      <c r="K564">
        <v>0.60685033507073716</v>
      </c>
      <c r="M564" s="31">
        <v>13</v>
      </c>
      <c r="N564" s="32">
        <v>1.437091082712264E-2</v>
      </c>
      <c r="O564" s="33">
        <v>6</v>
      </c>
      <c r="Q564" s="35">
        <v>0.43650793650793651</v>
      </c>
      <c r="T564">
        <v>1691</v>
      </c>
      <c r="U564" t="s">
        <v>566</v>
      </c>
      <c r="V564" s="40">
        <v>272</v>
      </c>
      <c r="W564">
        <v>14558</v>
      </c>
      <c r="X564">
        <f t="shared" si="17"/>
        <v>1.8683885149058936E-2</v>
      </c>
    </row>
    <row r="565" spans="1:24" ht="14.4" x14ac:dyDescent="0.3">
      <c r="A565" s="7">
        <v>1692</v>
      </c>
      <c r="B565" s="7" t="s">
        <v>567</v>
      </c>
      <c r="C565" s="8" t="s">
        <v>1014</v>
      </c>
      <c r="D565" s="15">
        <v>23750</v>
      </c>
      <c r="E565" s="19">
        <v>6428</v>
      </c>
      <c r="F565" s="19">
        <v>14779</v>
      </c>
      <c r="G565">
        <f t="shared" si="16"/>
        <v>0.43494147100615738</v>
      </c>
      <c r="I565">
        <v>1692</v>
      </c>
      <c r="J565" t="s">
        <v>567</v>
      </c>
      <c r="K565">
        <v>0.43494147100615738</v>
      </c>
      <c r="M565" s="31">
        <v>11</v>
      </c>
      <c r="N565" s="32">
        <v>2.4759629727418984E-2</v>
      </c>
      <c r="O565" s="33">
        <v>6</v>
      </c>
      <c r="Q565" s="35">
        <v>0.33589591957421644</v>
      </c>
      <c r="T565">
        <v>1692</v>
      </c>
      <c r="U565" t="s">
        <v>567</v>
      </c>
      <c r="V565" s="40">
        <v>363</v>
      </c>
      <c r="W565">
        <v>11338</v>
      </c>
      <c r="X565">
        <f t="shared" si="17"/>
        <v>3.2016228611748104E-2</v>
      </c>
    </row>
    <row r="566" spans="1:24" ht="14.4" x14ac:dyDescent="0.3">
      <c r="A566" s="7">
        <v>1693</v>
      </c>
      <c r="B566" s="7" t="s">
        <v>568</v>
      </c>
      <c r="C566" s="8" t="s">
        <v>1046</v>
      </c>
      <c r="D566" s="15">
        <v>15973</v>
      </c>
      <c r="E566" s="19">
        <v>2664</v>
      </c>
      <c r="F566" s="19">
        <v>9961</v>
      </c>
      <c r="G566">
        <f t="shared" si="16"/>
        <v>0.26744302780845297</v>
      </c>
      <c r="I566">
        <v>1693</v>
      </c>
      <c r="J566" t="s">
        <v>568</v>
      </c>
      <c r="K566">
        <v>0.26744302780845297</v>
      </c>
      <c r="M566" s="31">
        <v>9</v>
      </c>
      <c r="N566" s="32">
        <v>9.3739193956440134E-2</v>
      </c>
      <c r="O566" s="33">
        <v>4</v>
      </c>
      <c r="Q566" s="35">
        <v>0.60500963391136797</v>
      </c>
      <c r="T566">
        <v>1693</v>
      </c>
      <c r="U566" t="s">
        <v>568</v>
      </c>
      <c r="V566" s="40">
        <v>975</v>
      </c>
      <c r="W566">
        <v>8031</v>
      </c>
      <c r="X566">
        <f t="shared" si="17"/>
        <v>0.12140455734030631</v>
      </c>
    </row>
    <row r="567" spans="1:24" ht="14.4" x14ac:dyDescent="0.3">
      <c r="A567" s="7">
        <v>1694</v>
      </c>
      <c r="B567" s="7" t="s">
        <v>569</v>
      </c>
      <c r="C567" s="8" t="s">
        <v>1018</v>
      </c>
      <c r="D567" s="15">
        <v>78569</v>
      </c>
      <c r="E567" s="19">
        <v>22707</v>
      </c>
      <c r="F567" s="19">
        <v>49754</v>
      </c>
      <c r="G567">
        <f t="shared" si="16"/>
        <v>0.45638541624793988</v>
      </c>
      <c r="I567">
        <v>1694</v>
      </c>
      <c r="J567" t="s">
        <v>569</v>
      </c>
      <c r="K567">
        <v>0.45638541624793988</v>
      </c>
      <c r="M567" s="31">
        <v>11</v>
      </c>
      <c r="N567" s="32">
        <v>6.730901625674636E-2</v>
      </c>
      <c r="O567" s="33">
        <v>5</v>
      </c>
      <c r="Q567" s="35">
        <v>0.40542754736303122</v>
      </c>
      <c r="T567">
        <v>1694</v>
      </c>
      <c r="U567" t="s">
        <v>569</v>
      </c>
      <c r="V567" s="40">
        <v>1745</v>
      </c>
      <c r="W567">
        <v>36676</v>
      </c>
      <c r="X567">
        <f t="shared" si="17"/>
        <v>4.7578798124113864E-2</v>
      </c>
    </row>
    <row r="568" spans="1:24" ht="14.4" x14ac:dyDescent="0.3">
      <c r="A568" s="7">
        <v>1695</v>
      </c>
      <c r="B568" s="7" t="s">
        <v>570</v>
      </c>
      <c r="C568" s="8" t="s">
        <v>1035</v>
      </c>
      <c r="D568" s="15">
        <v>26058</v>
      </c>
      <c r="E568" s="19">
        <v>3764</v>
      </c>
      <c r="F568" s="19">
        <v>17482</v>
      </c>
      <c r="G568">
        <f t="shared" si="16"/>
        <v>0.21530717309232353</v>
      </c>
      <c r="I568">
        <v>1695</v>
      </c>
      <c r="J568" t="s">
        <v>570</v>
      </c>
      <c r="K568">
        <v>0.21530717309232353</v>
      </c>
      <c r="M568" s="31">
        <v>4</v>
      </c>
      <c r="N568" s="32">
        <v>0.3797767920218641</v>
      </c>
      <c r="O568" s="33">
        <v>3</v>
      </c>
      <c r="Q568" s="35">
        <v>0.41651914140296525</v>
      </c>
      <c r="T568">
        <v>1695</v>
      </c>
      <c r="U568" t="s">
        <v>570</v>
      </c>
      <c r="V568" s="40">
        <v>2962</v>
      </c>
      <c r="W568">
        <v>12866</v>
      </c>
      <c r="X568">
        <f t="shared" si="17"/>
        <v>0.23021918234105393</v>
      </c>
    </row>
    <row r="569" spans="1:24" ht="14.4" x14ac:dyDescent="0.3">
      <c r="A569" s="7">
        <v>1696</v>
      </c>
      <c r="B569" s="7" t="s">
        <v>571</v>
      </c>
      <c r="C569" s="8" t="s">
        <v>1039</v>
      </c>
      <c r="D569" s="15">
        <v>18187</v>
      </c>
      <c r="E569" s="19">
        <v>1586</v>
      </c>
      <c r="F569" s="19">
        <v>11540</v>
      </c>
      <c r="G569">
        <f t="shared" si="16"/>
        <v>0.13743500866551125</v>
      </c>
      <c r="I569">
        <v>1696</v>
      </c>
      <c r="J569" t="s">
        <v>571</v>
      </c>
      <c r="K569">
        <v>0.13743500866551125</v>
      </c>
      <c r="M569" s="31">
        <v>9</v>
      </c>
      <c r="N569" s="32">
        <v>0.22919285255522309</v>
      </c>
      <c r="O569" s="33">
        <v>4</v>
      </c>
      <c r="Q569" s="35">
        <v>0.41545793617903026</v>
      </c>
      <c r="T569">
        <v>1696</v>
      </c>
      <c r="U569" t="s">
        <v>571</v>
      </c>
      <c r="V569" s="40">
        <v>678</v>
      </c>
      <c r="W569">
        <v>8865</v>
      </c>
      <c r="X569">
        <f t="shared" si="17"/>
        <v>7.6480541455160742E-2</v>
      </c>
    </row>
    <row r="570" spans="1:24" ht="14.4" x14ac:dyDescent="0.3">
      <c r="A570" s="7">
        <v>1697</v>
      </c>
      <c r="B570" s="7" t="s">
        <v>572</v>
      </c>
      <c r="C570" s="8" t="s">
        <v>1053</v>
      </c>
      <c r="D570" s="15">
        <v>12350</v>
      </c>
      <c r="E570" s="19">
        <v>1494</v>
      </c>
      <c r="F570" s="19">
        <v>7916</v>
      </c>
      <c r="G570">
        <f t="shared" si="16"/>
        <v>0.18873168266801416</v>
      </c>
      <c r="I570">
        <v>1697</v>
      </c>
      <c r="J570" t="s">
        <v>572</v>
      </c>
      <c r="K570">
        <v>0.18873168266801416</v>
      </c>
      <c r="M570" s="31">
        <v>9</v>
      </c>
      <c r="N570" s="32">
        <v>0.33763721281357273</v>
      </c>
      <c r="O570" s="33">
        <v>3</v>
      </c>
      <c r="Q570" s="35">
        <v>0.62955442752397062</v>
      </c>
      <c r="T570">
        <v>1697</v>
      </c>
      <c r="U570" t="s">
        <v>572</v>
      </c>
      <c r="V570" s="40">
        <v>672</v>
      </c>
      <c r="W570">
        <v>6196</v>
      </c>
      <c r="X570">
        <f t="shared" si="17"/>
        <v>0.10845706907682376</v>
      </c>
    </row>
    <row r="571" spans="1:24" ht="14.4" x14ac:dyDescent="0.3">
      <c r="A571" s="7">
        <v>1698</v>
      </c>
      <c r="B571" s="7" t="s">
        <v>573</v>
      </c>
      <c r="C571" s="8" t="s">
        <v>1047</v>
      </c>
      <c r="D571" s="15">
        <v>45515</v>
      </c>
      <c r="E571" s="19">
        <v>13208</v>
      </c>
      <c r="F571" s="19">
        <v>30350</v>
      </c>
      <c r="G571">
        <f t="shared" si="16"/>
        <v>0.43518945634266887</v>
      </c>
      <c r="I571">
        <v>1698</v>
      </c>
      <c r="J571" t="s">
        <v>573</v>
      </c>
      <c r="K571">
        <v>0.43518945634266887</v>
      </c>
      <c r="M571" s="31">
        <v>10</v>
      </c>
      <c r="N571" s="32">
        <v>3.2924235578766295E-2</v>
      </c>
      <c r="O571" s="33">
        <v>6</v>
      </c>
      <c r="Q571" s="35">
        <v>0.51543453365568137</v>
      </c>
      <c r="T571">
        <v>1698</v>
      </c>
      <c r="U571" t="s">
        <v>573</v>
      </c>
      <c r="V571" s="40">
        <v>407</v>
      </c>
      <c r="W571">
        <v>19652</v>
      </c>
      <c r="X571">
        <f t="shared" si="17"/>
        <v>2.0710360268674944E-2</v>
      </c>
    </row>
    <row r="572" spans="1:24" ht="14.4" x14ac:dyDescent="0.3">
      <c r="A572" s="7">
        <v>1699</v>
      </c>
      <c r="B572" s="7" t="s">
        <v>574</v>
      </c>
      <c r="C572" s="8" t="s">
        <v>1015</v>
      </c>
      <c r="D572" s="15">
        <v>6184</v>
      </c>
      <c r="E572" s="19">
        <v>927</v>
      </c>
      <c r="F572" s="19">
        <v>3937</v>
      </c>
      <c r="G572">
        <f t="shared" si="16"/>
        <v>0.23545847091694183</v>
      </c>
      <c r="I572">
        <v>1699</v>
      </c>
      <c r="J572" t="s">
        <v>574</v>
      </c>
      <c r="K572">
        <v>0.23545847091694183</v>
      </c>
      <c r="M572" s="31">
        <v>6</v>
      </c>
      <c r="N572" s="32">
        <v>0.16682487350321681</v>
      </c>
      <c r="O572" s="33">
        <v>3</v>
      </c>
      <c r="Q572" s="35">
        <v>0.52797293780900334</v>
      </c>
      <c r="T572">
        <v>1699</v>
      </c>
      <c r="U572" t="s">
        <v>574</v>
      </c>
      <c r="V572" s="40">
        <v>404</v>
      </c>
      <c r="W572">
        <v>3041</v>
      </c>
      <c r="X572">
        <f t="shared" si="17"/>
        <v>0.13285103584347255</v>
      </c>
    </row>
    <row r="573" spans="1:24" ht="14.4" x14ac:dyDescent="0.3">
      <c r="A573" s="7">
        <v>1700</v>
      </c>
      <c r="B573" s="7" t="s">
        <v>575</v>
      </c>
      <c r="C573" s="8" t="s">
        <v>1038</v>
      </c>
      <c r="D573" s="15">
        <v>19438</v>
      </c>
      <c r="E573" s="19">
        <v>2522</v>
      </c>
      <c r="F573" s="19">
        <v>12478</v>
      </c>
      <c r="G573">
        <f t="shared" si="16"/>
        <v>0.20211572367366565</v>
      </c>
      <c r="I573">
        <v>1700</v>
      </c>
      <c r="J573" t="s">
        <v>575</v>
      </c>
      <c r="K573">
        <v>0.20211572367366565</v>
      </c>
      <c r="M573" s="31">
        <v>9</v>
      </c>
      <c r="N573" s="32">
        <v>0.23783451598333008</v>
      </c>
      <c r="O573" s="33">
        <v>4</v>
      </c>
      <c r="Q573" s="35">
        <v>0.65329153605015677</v>
      </c>
      <c r="T573">
        <v>1700</v>
      </c>
      <c r="U573" t="s">
        <v>575</v>
      </c>
      <c r="V573" s="40">
        <v>815</v>
      </c>
      <c r="W573">
        <v>9604</v>
      </c>
      <c r="X573">
        <f t="shared" si="17"/>
        <v>8.486047480216577E-2</v>
      </c>
    </row>
    <row r="574" spans="1:24" ht="14.4" x14ac:dyDescent="0.3">
      <c r="A574" s="7">
        <v>1701</v>
      </c>
      <c r="B574" s="7" t="s">
        <v>576</v>
      </c>
      <c r="C574" s="8" t="s">
        <v>989</v>
      </c>
      <c r="D574" s="15">
        <v>21691</v>
      </c>
      <c r="E574" s="19">
        <v>2325</v>
      </c>
      <c r="F574" s="19">
        <v>13550</v>
      </c>
      <c r="G574">
        <f t="shared" si="16"/>
        <v>0.17158671586715868</v>
      </c>
      <c r="I574">
        <v>1701</v>
      </c>
      <c r="J574" t="s">
        <v>576</v>
      </c>
      <c r="K574">
        <v>0.17158671586715868</v>
      </c>
      <c r="M574" s="31">
        <v>10</v>
      </c>
      <c r="N574" s="32">
        <v>0.16474525656392422</v>
      </c>
      <c r="O574" s="33">
        <v>4</v>
      </c>
      <c r="Q574" s="35">
        <v>0.4918441040966256</v>
      </c>
      <c r="T574">
        <v>1701</v>
      </c>
      <c r="U574" t="s">
        <v>576</v>
      </c>
      <c r="V574" s="40">
        <v>832</v>
      </c>
      <c r="W574">
        <v>10938</v>
      </c>
      <c r="X574">
        <f t="shared" si="17"/>
        <v>7.6065094167123787E-2</v>
      </c>
    </row>
    <row r="575" spans="1:24" ht="14.4" x14ac:dyDescent="0.3">
      <c r="A575" s="7">
        <v>1703</v>
      </c>
      <c r="B575" s="7" t="s">
        <v>577</v>
      </c>
      <c r="C575" s="8" t="s">
        <v>1017</v>
      </c>
      <c r="D575" s="15">
        <v>69550</v>
      </c>
      <c r="E575" s="19">
        <v>9827</v>
      </c>
      <c r="F575" s="19">
        <v>47826</v>
      </c>
      <c r="G575">
        <f t="shared" si="16"/>
        <v>0.20547400995274537</v>
      </c>
      <c r="I575">
        <v>1703</v>
      </c>
      <c r="J575" t="s">
        <v>577</v>
      </c>
      <c r="K575">
        <v>0.20547400995274537</v>
      </c>
      <c r="M575" s="31">
        <v>2</v>
      </c>
      <c r="N575" s="32">
        <v>0.48968867342806449</v>
      </c>
      <c r="O575" s="33">
        <v>2</v>
      </c>
      <c r="Q575" s="35">
        <v>0.60848371328064321</v>
      </c>
      <c r="T575">
        <v>1703</v>
      </c>
      <c r="U575" t="s">
        <v>577</v>
      </c>
      <c r="V575" s="40">
        <v>12499</v>
      </c>
      <c r="W575">
        <v>34730</v>
      </c>
      <c r="X575">
        <f t="shared" si="17"/>
        <v>0.35989058450906997</v>
      </c>
    </row>
    <row r="576" spans="1:24" ht="14.4" x14ac:dyDescent="0.3">
      <c r="A576" s="7">
        <v>1704</v>
      </c>
      <c r="B576" s="7" t="s">
        <v>578</v>
      </c>
      <c r="C576" s="8" t="s">
        <v>1053</v>
      </c>
      <c r="D576" s="15">
        <v>256050</v>
      </c>
      <c r="E576" s="19">
        <v>50641</v>
      </c>
      <c r="F576" s="19">
        <v>179801</v>
      </c>
      <c r="G576">
        <f t="shared" si="16"/>
        <v>0.28165026890840428</v>
      </c>
      <c r="I576">
        <v>1704</v>
      </c>
      <c r="J576" t="s">
        <v>578</v>
      </c>
      <c r="K576">
        <v>0.28165026890840428</v>
      </c>
      <c r="M576" s="31">
        <v>5</v>
      </c>
      <c r="N576" s="32">
        <v>0.2338243645097578</v>
      </c>
      <c r="O576" s="33">
        <v>2</v>
      </c>
      <c r="Q576" s="35">
        <v>0.64575949699404056</v>
      </c>
      <c r="T576">
        <v>1704</v>
      </c>
      <c r="U576" t="s">
        <v>578</v>
      </c>
      <c r="V576" s="40">
        <v>27159</v>
      </c>
      <c r="W576">
        <v>128249</v>
      </c>
      <c r="X576">
        <f t="shared" si="17"/>
        <v>0.21176773308173943</v>
      </c>
    </row>
    <row r="577" spans="1:24" ht="14.4" x14ac:dyDescent="0.3">
      <c r="A577" s="7">
        <v>1705</v>
      </c>
      <c r="B577" s="7" t="s">
        <v>579</v>
      </c>
      <c r="C577" s="8" t="s">
        <v>1004</v>
      </c>
      <c r="D577" s="15">
        <v>60608</v>
      </c>
      <c r="E577" s="19">
        <v>8564</v>
      </c>
      <c r="F577" s="19">
        <v>39896</v>
      </c>
      <c r="G577">
        <f t="shared" si="16"/>
        <v>0.21465811108883096</v>
      </c>
      <c r="I577">
        <v>1705</v>
      </c>
      <c r="J577" t="s">
        <v>579</v>
      </c>
      <c r="K577">
        <v>0.21465811108883096</v>
      </c>
      <c r="M577" s="31">
        <v>8</v>
      </c>
      <c r="N577" s="32">
        <v>0.41837549696703913</v>
      </c>
      <c r="O577" s="33">
        <v>3</v>
      </c>
      <c r="Q577" s="35">
        <v>0</v>
      </c>
      <c r="T577">
        <v>1705</v>
      </c>
      <c r="U577" t="s">
        <v>579</v>
      </c>
      <c r="V577" s="40">
        <v>3383</v>
      </c>
      <c r="W577">
        <v>30345</v>
      </c>
      <c r="X577">
        <f t="shared" si="17"/>
        <v>0.11148459383753502</v>
      </c>
    </row>
    <row r="578" spans="1:24" ht="14.4" x14ac:dyDescent="0.3">
      <c r="A578" s="7">
        <v>1706</v>
      </c>
      <c r="B578" s="7" t="s">
        <v>580</v>
      </c>
      <c r="C578" s="8" t="s">
        <v>1039</v>
      </c>
      <c r="D578" s="15">
        <v>130464</v>
      </c>
      <c r="E578" s="19">
        <v>26608</v>
      </c>
      <c r="F578" s="19">
        <v>86879</v>
      </c>
      <c r="G578">
        <f t="shared" ref="G578:G641" si="18">E578/F578</f>
        <v>0.30626503527895116</v>
      </c>
      <c r="I578">
        <v>1706</v>
      </c>
      <c r="J578" t="s">
        <v>580</v>
      </c>
      <c r="K578">
        <v>0.30626503527895116</v>
      </c>
      <c r="M578" s="31">
        <v>6</v>
      </c>
      <c r="N578" s="32">
        <v>0.13094499208701513</v>
      </c>
      <c r="O578" s="33">
        <v>3</v>
      </c>
      <c r="Q578" s="35">
        <v>0</v>
      </c>
      <c r="T578">
        <v>1706</v>
      </c>
      <c r="U578" t="s">
        <v>580</v>
      </c>
      <c r="V578" s="40">
        <v>8973</v>
      </c>
      <c r="W578">
        <v>65657</v>
      </c>
      <c r="X578">
        <f t="shared" si="17"/>
        <v>0.13666478821755487</v>
      </c>
    </row>
    <row r="579" spans="1:24" ht="14.4" x14ac:dyDescent="0.3">
      <c r="A579" s="7">
        <v>1707</v>
      </c>
      <c r="B579" s="7" t="s">
        <v>581</v>
      </c>
      <c r="C579" s="8" t="s">
        <v>1037</v>
      </c>
      <c r="D579" s="15">
        <v>35697</v>
      </c>
      <c r="E579" s="19">
        <v>6301</v>
      </c>
      <c r="F579" s="19">
        <v>23830</v>
      </c>
      <c r="G579">
        <f t="shared" si="18"/>
        <v>0.26441460344104073</v>
      </c>
      <c r="I579">
        <v>1707</v>
      </c>
      <c r="J579" t="s">
        <v>581</v>
      </c>
      <c r="K579">
        <v>0.26441460344104073</v>
      </c>
      <c r="M579" s="31">
        <v>6</v>
      </c>
      <c r="N579" s="32">
        <v>0.17657256479318492</v>
      </c>
      <c r="O579" s="33">
        <v>3</v>
      </c>
      <c r="Q579" s="35">
        <v>0</v>
      </c>
      <c r="T579">
        <v>1707</v>
      </c>
      <c r="U579" t="s">
        <v>581</v>
      </c>
      <c r="V579" s="40">
        <v>3862</v>
      </c>
      <c r="W579">
        <v>18192</v>
      </c>
      <c r="X579">
        <f t="shared" ref="X579:X642" si="19">V579/W579</f>
        <v>0.21229111697449429</v>
      </c>
    </row>
    <row r="580" spans="1:24" ht="14.4" x14ac:dyDescent="0.3">
      <c r="A580" s="7">
        <v>1708</v>
      </c>
      <c r="B580" s="7" t="s">
        <v>582</v>
      </c>
      <c r="C580" s="8" t="s">
        <v>1016</v>
      </c>
      <c r="D580" s="15">
        <v>520771</v>
      </c>
      <c r="E580" s="19">
        <v>87641</v>
      </c>
      <c r="F580" s="19">
        <v>377528</v>
      </c>
      <c r="G580">
        <f t="shared" si="18"/>
        <v>0.23214437074865971</v>
      </c>
      <c r="I580">
        <v>1708</v>
      </c>
      <c r="J580" t="s">
        <v>582</v>
      </c>
      <c r="K580">
        <v>0.23214437074865971</v>
      </c>
      <c r="M580" s="31">
        <v>2</v>
      </c>
      <c r="N580" s="32">
        <v>0.25804406423524046</v>
      </c>
      <c r="O580" s="33">
        <v>1</v>
      </c>
      <c r="Q580" s="35">
        <v>0</v>
      </c>
      <c r="T580">
        <v>1708</v>
      </c>
      <c r="U580" t="s">
        <v>582</v>
      </c>
      <c r="V580" s="40">
        <v>98997</v>
      </c>
      <c r="W580">
        <v>267091</v>
      </c>
      <c r="X580">
        <f t="shared" si="19"/>
        <v>0.37064895485059401</v>
      </c>
    </row>
    <row r="581" spans="1:24" ht="14.4" x14ac:dyDescent="0.3">
      <c r="A581" s="7">
        <v>1709</v>
      </c>
      <c r="B581" s="7" t="s">
        <v>583</v>
      </c>
      <c r="C581" s="8" t="s">
        <v>1051</v>
      </c>
      <c r="D581" s="15">
        <v>27332</v>
      </c>
      <c r="E581" s="19">
        <v>4724</v>
      </c>
      <c r="F581" s="19">
        <v>17941</v>
      </c>
      <c r="G581">
        <f t="shared" si="18"/>
        <v>0.26330750794270108</v>
      </c>
      <c r="I581">
        <v>1709</v>
      </c>
      <c r="J581" t="s">
        <v>583</v>
      </c>
      <c r="K581">
        <v>0.26330750794270108</v>
      </c>
      <c r="M581" s="31">
        <v>5</v>
      </c>
      <c r="N581" s="32">
        <v>0.12450513273251085</v>
      </c>
      <c r="O581" s="33">
        <v>2</v>
      </c>
      <c r="Q581" s="35">
        <v>0.56119913939638877</v>
      </c>
      <c r="T581">
        <v>1709</v>
      </c>
      <c r="U581" t="s">
        <v>583</v>
      </c>
      <c r="V581" s="40">
        <v>2008</v>
      </c>
      <c r="W581">
        <v>13923</v>
      </c>
      <c r="X581">
        <f t="shared" si="19"/>
        <v>0.1442217912806148</v>
      </c>
    </row>
    <row r="582" spans="1:24" ht="14.4" x14ac:dyDescent="0.3">
      <c r="A582" s="7">
        <v>1711</v>
      </c>
      <c r="B582" s="7" t="s">
        <v>584</v>
      </c>
      <c r="C582" s="8" t="s">
        <v>1036</v>
      </c>
      <c r="D582" s="15">
        <v>31261</v>
      </c>
      <c r="E582" s="19">
        <v>8690</v>
      </c>
      <c r="F582" s="19">
        <v>19219</v>
      </c>
      <c r="G582">
        <f t="shared" si="18"/>
        <v>0.45215671991258649</v>
      </c>
      <c r="I582">
        <v>1711</v>
      </c>
      <c r="J582" t="s">
        <v>584</v>
      </c>
      <c r="K582">
        <v>0.45215671991258649</v>
      </c>
      <c r="M582" s="31">
        <v>11</v>
      </c>
      <c r="N582" s="32">
        <v>5.682396783059291E-2</v>
      </c>
      <c r="O582" s="33">
        <v>6</v>
      </c>
      <c r="Q582" s="35">
        <v>0.48519031141868513</v>
      </c>
      <c r="T582">
        <v>1711</v>
      </c>
      <c r="U582" t="s">
        <v>584</v>
      </c>
      <c r="V582" s="40">
        <v>536</v>
      </c>
      <c r="W582">
        <v>15421</v>
      </c>
      <c r="X582">
        <f t="shared" si="19"/>
        <v>3.4757797808183645E-2</v>
      </c>
    </row>
    <row r="583" spans="1:24" ht="14.4" x14ac:dyDescent="0.3">
      <c r="A583" s="7">
        <v>1712</v>
      </c>
      <c r="B583" s="7" t="s">
        <v>585</v>
      </c>
      <c r="C583" s="8" t="s">
        <v>1043</v>
      </c>
      <c r="D583" s="15">
        <v>94360</v>
      </c>
      <c r="E583" s="19">
        <v>22758</v>
      </c>
      <c r="F583" s="19">
        <v>60646</v>
      </c>
      <c r="G583">
        <f t="shared" si="18"/>
        <v>0.37525970385515944</v>
      </c>
      <c r="I583">
        <v>1712</v>
      </c>
      <c r="J583" t="s">
        <v>585</v>
      </c>
      <c r="K583">
        <v>0.37525970385515944</v>
      </c>
      <c r="M583" s="31">
        <v>10</v>
      </c>
      <c r="N583" s="32">
        <v>8.1388588675608761E-2</v>
      </c>
      <c r="O583" s="33">
        <v>4</v>
      </c>
      <c r="Q583" s="35">
        <v>0.69505592046866682</v>
      </c>
      <c r="T583">
        <v>1712</v>
      </c>
      <c r="U583" t="s">
        <v>585</v>
      </c>
      <c r="V583" s="40">
        <v>2455</v>
      </c>
      <c r="W583">
        <v>47615</v>
      </c>
      <c r="X583">
        <f t="shared" si="19"/>
        <v>5.155938254751654E-2</v>
      </c>
    </row>
    <row r="584" spans="1:24" ht="14.4" x14ac:dyDescent="0.3">
      <c r="A584" s="7">
        <v>1713</v>
      </c>
      <c r="B584" s="7" t="s">
        <v>586</v>
      </c>
      <c r="C584" s="8" t="s">
        <v>1044</v>
      </c>
      <c r="D584" s="15">
        <v>204100</v>
      </c>
      <c r="E584" s="19">
        <v>82943</v>
      </c>
      <c r="F584" s="19">
        <v>114342</v>
      </c>
      <c r="G584">
        <f t="shared" si="18"/>
        <v>0.72539399345822186</v>
      </c>
      <c r="I584">
        <v>1713</v>
      </c>
      <c r="J584" t="s">
        <v>586</v>
      </c>
      <c r="K584">
        <v>0.72539399345822186</v>
      </c>
      <c r="M584" s="31">
        <v>12</v>
      </c>
      <c r="N584" s="32">
        <v>1.3012782912966972E-2</v>
      </c>
      <c r="O584" s="33">
        <v>6</v>
      </c>
      <c r="Q584" s="35">
        <v>0.57319100533729983</v>
      </c>
      <c r="T584">
        <v>1713</v>
      </c>
      <c r="U584" t="s">
        <v>586</v>
      </c>
      <c r="V584" s="40">
        <v>2536</v>
      </c>
      <c r="W584">
        <v>102804</v>
      </c>
      <c r="X584">
        <f t="shared" si="19"/>
        <v>2.4668300844325124E-2</v>
      </c>
    </row>
    <row r="585" spans="1:24" ht="14.4" x14ac:dyDescent="0.3">
      <c r="A585" s="7">
        <v>1714</v>
      </c>
      <c r="B585" s="7" t="s">
        <v>587</v>
      </c>
      <c r="C585" s="8" t="s">
        <v>1026</v>
      </c>
      <c r="D585" s="15">
        <v>28606</v>
      </c>
      <c r="E585" s="19">
        <v>3915</v>
      </c>
      <c r="F585" s="19">
        <v>19203</v>
      </c>
      <c r="G585">
        <f t="shared" si="18"/>
        <v>0.2038743946258397</v>
      </c>
      <c r="I585">
        <v>1714</v>
      </c>
      <c r="J585" t="s">
        <v>587</v>
      </c>
      <c r="K585">
        <v>0.2038743946258397</v>
      </c>
      <c r="M585" s="31">
        <v>7</v>
      </c>
      <c r="N585" s="32">
        <v>0.41885544692982823</v>
      </c>
      <c r="O585" s="33">
        <v>3</v>
      </c>
      <c r="Q585" s="35">
        <v>0.52306132792701465</v>
      </c>
      <c r="T585">
        <v>1714</v>
      </c>
      <c r="U585" t="s">
        <v>587</v>
      </c>
      <c r="V585" s="40">
        <v>1580</v>
      </c>
      <c r="W585">
        <v>13764</v>
      </c>
      <c r="X585">
        <f t="shared" si="19"/>
        <v>0.11479221156640511</v>
      </c>
    </row>
    <row r="586" spans="1:24" ht="14.4" x14ac:dyDescent="0.3">
      <c r="A586" s="7">
        <v>1715</v>
      </c>
      <c r="B586" s="7" t="s">
        <v>588</v>
      </c>
      <c r="C586" s="8" t="s">
        <v>1023</v>
      </c>
      <c r="D586" s="15">
        <v>36208</v>
      </c>
      <c r="E586" s="19">
        <v>8218</v>
      </c>
      <c r="F586" s="19">
        <v>23175</v>
      </c>
      <c r="G586">
        <f t="shared" si="18"/>
        <v>0.35460625674217905</v>
      </c>
      <c r="I586">
        <v>1715</v>
      </c>
      <c r="J586" t="s">
        <v>588</v>
      </c>
      <c r="K586">
        <v>0.35460625674217905</v>
      </c>
      <c r="M586" s="31">
        <v>8</v>
      </c>
      <c r="N586" s="32">
        <v>4.8276316767390665E-2</v>
      </c>
      <c r="O586" s="33">
        <v>4</v>
      </c>
      <c r="Q586" s="35">
        <v>0.4895697522816167</v>
      </c>
      <c r="T586">
        <v>1715</v>
      </c>
      <c r="U586" t="s">
        <v>588</v>
      </c>
      <c r="V586" s="40">
        <v>1669</v>
      </c>
      <c r="W586">
        <v>17936</v>
      </c>
      <c r="X586">
        <f t="shared" si="19"/>
        <v>9.3053077609277432E-2</v>
      </c>
    </row>
    <row r="587" spans="1:24" ht="14.4" x14ac:dyDescent="0.3">
      <c r="A587" s="7">
        <v>1716</v>
      </c>
      <c r="B587" s="7" t="s">
        <v>589</v>
      </c>
      <c r="C587" s="8" t="s">
        <v>1055</v>
      </c>
      <c r="D587" s="15">
        <v>149330</v>
      </c>
      <c r="E587" s="19">
        <v>30589</v>
      </c>
      <c r="F587" s="19">
        <v>102077</v>
      </c>
      <c r="G587">
        <f t="shared" si="18"/>
        <v>0.2996659384582227</v>
      </c>
      <c r="I587">
        <v>1716</v>
      </c>
      <c r="J587" t="s">
        <v>589</v>
      </c>
      <c r="K587">
        <v>0.2996659384582227</v>
      </c>
      <c r="M587" s="31">
        <v>4</v>
      </c>
      <c r="N587" s="32">
        <v>0.24520522201771872</v>
      </c>
      <c r="O587" s="33">
        <v>2</v>
      </c>
      <c r="Q587" s="35">
        <v>0.4966216216216216</v>
      </c>
      <c r="T587">
        <v>1716</v>
      </c>
      <c r="U587" t="s">
        <v>589</v>
      </c>
      <c r="V587" s="40">
        <v>16344</v>
      </c>
      <c r="W587">
        <v>75227</v>
      </c>
      <c r="X587">
        <f t="shared" si="19"/>
        <v>0.21726241907825647</v>
      </c>
    </row>
    <row r="588" spans="1:24" ht="14.4" x14ac:dyDescent="0.3">
      <c r="A588" s="7">
        <v>1717</v>
      </c>
      <c r="B588" s="7" t="s">
        <v>590</v>
      </c>
      <c r="C588" s="8" t="s">
        <v>1015</v>
      </c>
      <c r="D588" s="15">
        <v>46304</v>
      </c>
      <c r="E588" s="19">
        <v>8377</v>
      </c>
      <c r="F588" s="19">
        <v>30044</v>
      </c>
      <c r="G588">
        <f t="shared" si="18"/>
        <v>0.27882439089335642</v>
      </c>
      <c r="I588">
        <v>1717</v>
      </c>
      <c r="J588" t="s">
        <v>590</v>
      </c>
      <c r="K588">
        <v>0.27882439089335642</v>
      </c>
      <c r="M588" s="31">
        <v>7</v>
      </c>
      <c r="N588" s="32">
        <v>0.1304646275790089</v>
      </c>
      <c r="O588" s="33">
        <v>3</v>
      </c>
      <c r="Q588" s="35">
        <v>0.70047309284447068</v>
      </c>
      <c r="T588">
        <v>1717</v>
      </c>
      <c r="U588" t="s">
        <v>590</v>
      </c>
      <c r="V588" s="40">
        <v>2835</v>
      </c>
      <c r="W588">
        <v>23337</v>
      </c>
      <c r="X588">
        <f t="shared" si="19"/>
        <v>0.12148091014269186</v>
      </c>
    </row>
    <row r="589" spans="1:24" ht="14.4" x14ac:dyDescent="0.3">
      <c r="A589" s="7">
        <v>1718</v>
      </c>
      <c r="B589" s="7" t="s">
        <v>591</v>
      </c>
      <c r="C589" s="8" t="s">
        <v>999</v>
      </c>
      <c r="D589" s="15">
        <v>7719</v>
      </c>
      <c r="E589" s="19">
        <v>847</v>
      </c>
      <c r="F589" s="19">
        <v>4319</v>
      </c>
      <c r="G589">
        <f t="shared" si="18"/>
        <v>0.19611021069692058</v>
      </c>
      <c r="I589">
        <v>1718</v>
      </c>
      <c r="J589" t="s">
        <v>591</v>
      </c>
      <c r="K589">
        <v>0.19611021069692058</v>
      </c>
      <c r="M589" s="31">
        <v>11</v>
      </c>
      <c r="N589" s="32">
        <v>1.2807203933051863E-2</v>
      </c>
      <c r="O589" s="33">
        <v>5</v>
      </c>
      <c r="Q589" s="35">
        <v>0.48025210084033615</v>
      </c>
      <c r="T589">
        <v>1718</v>
      </c>
      <c r="U589" t="s">
        <v>591</v>
      </c>
      <c r="V589" s="40">
        <v>200</v>
      </c>
      <c r="W589">
        <v>3983</v>
      </c>
      <c r="X589">
        <f t="shared" si="19"/>
        <v>5.0213406979663568E-2</v>
      </c>
    </row>
    <row r="590" spans="1:24" ht="14.4" x14ac:dyDescent="0.3">
      <c r="A590" s="7">
        <v>1719</v>
      </c>
      <c r="B590" s="7" t="s">
        <v>592</v>
      </c>
      <c r="C590" s="8" t="s">
        <v>1035</v>
      </c>
      <c r="D590" s="15">
        <v>45172</v>
      </c>
      <c r="E590" s="19">
        <v>7707</v>
      </c>
      <c r="F590" s="19">
        <v>30150</v>
      </c>
      <c r="G590">
        <f t="shared" si="18"/>
        <v>0.2556218905472637</v>
      </c>
      <c r="I590">
        <v>1719</v>
      </c>
      <c r="J590" t="s">
        <v>592</v>
      </c>
      <c r="K590">
        <v>0.2556218905472637</v>
      </c>
      <c r="M590" s="31">
        <v>7</v>
      </c>
      <c r="N590" s="32">
        <v>0.34162981071747922</v>
      </c>
      <c r="O590" s="33">
        <v>3</v>
      </c>
      <c r="Q590" s="35">
        <v>0.31839622641509435</v>
      </c>
      <c r="T590">
        <v>1719</v>
      </c>
      <c r="U590" t="s">
        <v>592</v>
      </c>
      <c r="V590" s="40">
        <v>3803</v>
      </c>
      <c r="W590">
        <v>22443</v>
      </c>
      <c r="X590">
        <f t="shared" si="19"/>
        <v>0.16945149935391882</v>
      </c>
    </row>
    <row r="591" spans="1:24" ht="14.4" x14ac:dyDescent="0.3">
      <c r="A591" s="7">
        <v>1720</v>
      </c>
      <c r="B591" s="7" t="s">
        <v>593</v>
      </c>
      <c r="C591" s="8" t="s">
        <v>1009</v>
      </c>
      <c r="D591" s="15">
        <v>22552</v>
      </c>
      <c r="E591" s="19">
        <v>7635</v>
      </c>
      <c r="F591" s="19">
        <v>12935</v>
      </c>
      <c r="G591">
        <f t="shared" si="18"/>
        <v>0.5902589872439119</v>
      </c>
      <c r="I591">
        <v>1720</v>
      </c>
      <c r="J591" t="s">
        <v>593</v>
      </c>
      <c r="K591">
        <v>0.5902589872439119</v>
      </c>
      <c r="M591" s="31">
        <v>13</v>
      </c>
      <c r="N591" s="32">
        <v>0.1360785797677925</v>
      </c>
      <c r="O591" s="33">
        <v>6</v>
      </c>
      <c r="Q591" s="35">
        <v>0.43909307685766485</v>
      </c>
      <c r="T591">
        <v>1720</v>
      </c>
      <c r="U591" t="s">
        <v>593</v>
      </c>
      <c r="V591" s="40">
        <v>276</v>
      </c>
      <c r="W591">
        <v>11072</v>
      </c>
      <c r="X591">
        <f t="shared" si="19"/>
        <v>2.4927745664739886E-2</v>
      </c>
    </row>
    <row r="592" spans="1:24" ht="14.4" x14ac:dyDescent="0.3">
      <c r="A592" s="7">
        <v>1721</v>
      </c>
      <c r="B592" s="7" t="s">
        <v>594</v>
      </c>
      <c r="C592" s="8" t="s">
        <v>1013</v>
      </c>
      <c r="D592" s="15">
        <v>36908</v>
      </c>
      <c r="E592" s="19">
        <v>9332</v>
      </c>
      <c r="F592" s="19">
        <v>23711</v>
      </c>
      <c r="G592">
        <f t="shared" si="18"/>
        <v>0.39357260343300576</v>
      </c>
      <c r="I592">
        <v>1721</v>
      </c>
      <c r="J592" t="s">
        <v>594</v>
      </c>
      <c r="K592">
        <v>0.39357260343300576</v>
      </c>
      <c r="M592" s="31">
        <v>10</v>
      </c>
      <c r="N592" s="32">
        <v>0.13390259363297938</v>
      </c>
      <c r="O592" s="33">
        <v>5</v>
      </c>
      <c r="Q592" s="35">
        <v>0.31476846057571967</v>
      </c>
      <c r="T592">
        <v>1721</v>
      </c>
      <c r="U592" t="s">
        <v>594</v>
      </c>
      <c r="V592" s="40">
        <v>620</v>
      </c>
      <c r="W592">
        <v>16649</v>
      </c>
      <c r="X592">
        <f t="shared" si="19"/>
        <v>3.7239473842272809E-2</v>
      </c>
    </row>
    <row r="593" spans="1:24" ht="14.4" x14ac:dyDescent="0.3">
      <c r="A593" s="7">
        <v>1722</v>
      </c>
      <c r="B593" s="7" t="s">
        <v>595</v>
      </c>
      <c r="C593" s="8" t="s">
        <v>998</v>
      </c>
      <c r="D593" s="15">
        <v>31023</v>
      </c>
      <c r="E593" s="19">
        <v>4004</v>
      </c>
      <c r="F593" s="19">
        <v>19879</v>
      </c>
      <c r="G593">
        <f t="shared" si="18"/>
        <v>0.20141858242366317</v>
      </c>
      <c r="I593">
        <v>1722</v>
      </c>
      <c r="J593" t="s">
        <v>595</v>
      </c>
      <c r="K593">
        <v>0.20141858242366317</v>
      </c>
      <c r="M593" s="31">
        <v>9</v>
      </c>
      <c r="N593" s="32">
        <v>0.17983679080868728</v>
      </c>
      <c r="O593" s="33">
        <v>4</v>
      </c>
      <c r="Q593" s="35">
        <v>0.3760351109638953</v>
      </c>
      <c r="T593">
        <v>1722</v>
      </c>
      <c r="U593" t="s">
        <v>595</v>
      </c>
      <c r="V593" s="40">
        <v>1192</v>
      </c>
      <c r="W593">
        <v>15626</v>
      </c>
      <c r="X593">
        <f t="shared" si="19"/>
        <v>7.628311788045565E-2</v>
      </c>
    </row>
    <row r="594" spans="1:24" ht="14.4" x14ac:dyDescent="0.3">
      <c r="A594" s="7">
        <v>1723</v>
      </c>
      <c r="B594" s="7" t="s">
        <v>596</v>
      </c>
      <c r="C594" s="8" t="s">
        <v>983</v>
      </c>
      <c r="D594" s="15">
        <v>695395</v>
      </c>
      <c r="E594" s="19">
        <v>140640</v>
      </c>
      <c r="F594" s="19">
        <v>490298</v>
      </c>
      <c r="G594">
        <f t="shared" si="18"/>
        <v>0.28684595898820719</v>
      </c>
      <c r="I594">
        <v>1723</v>
      </c>
      <c r="J594" t="s">
        <v>596</v>
      </c>
      <c r="K594">
        <v>0.28684595898820719</v>
      </c>
      <c r="M594" s="31">
        <v>1</v>
      </c>
      <c r="N594" s="32">
        <v>0.27394806735770266</v>
      </c>
      <c r="O594" s="33">
        <v>1</v>
      </c>
      <c r="Q594" s="35">
        <v>0.32873620862587766</v>
      </c>
      <c r="T594">
        <v>1723</v>
      </c>
      <c r="U594" t="s">
        <v>596</v>
      </c>
      <c r="V594" s="40">
        <v>124093</v>
      </c>
      <c r="W594">
        <v>356176</v>
      </c>
      <c r="X594">
        <f t="shared" si="19"/>
        <v>0.34840359822110417</v>
      </c>
    </row>
    <row r="595" spans="1:24" ht="14.4" x14ac:dyDescent="0.3">
      <c r="A595" s="7">
        <v>1724</v>
      </c>
      <c r="B595" s="7" t="s">
        <v>597</v>
      </c>
      <c r="C595" s="8" t="s">
        <v>987</v>
      </c>
      <c r="D595" s="15">
        <v>12239</v>
      </c>
      <c r="E595" s="19">
        <v>1749</v>
      </c>
      <c r="F595" s="19">
        <v>7839</v>
      </c>
      <c r="G595">
        <f t="shared" si="18"/>
        <v>0.22311519326444701</v>
      </c>
      <c r="I595">
        <v>1724</v>
      </c>
      <c r="J595" t="s">
        <v>597</v>
      </c>
      <c r="K595">
        <v>0.22311519326444701</v>
      </c>
      <c r="M595" s="31">
        <v>8</v>
      </c>
      <c r="N595" s="32">
        <v>0.27017568998203173</v>
      </c>
      <c r="O595" s="33">
        <v>4</v>
      </c>
      <c r="Q595" s="35">
        <v>0.38871165644171779</v>
      </c>
      <c r="T595">
        <v>1724</v>
      </c>
      <c r="U595" t="s">
        <v>597</v>
      </c>
      <c r="V595" s="40">
        <v>676</v>
      </c>
      <c r="W595">
        <v>6283</v>
      </c>
      <c r="X595">
        <f t="shared" si="19"/>
        <v>0.10759191469043451</v>
      </c>
    </row>
    <row r="596" spans="1:24" ht="14.4" x14ac:dyDescent="0.3">
      <c r="A596" s="7">
        <v>1725</v>
      </c>
      <c r="B596" s="7" t="s">
        <v>598</v>
      </c>
      <c r="C596" s="8" t="s">
        <v>997</v>
      </c>
      <c r="D596" s="15">
        <v>54315</v>
      </c>
      <c r="E596" s="19">
        <v>10375</v>
      </c>
      <c r="F596" s="19">
        <v>35835</v>
      </c>
      <c r="G596">
        <f t="shared" si="18"/>
        <v>0.28952141760848332</v>
      </c>
      <c r="I596">
        <v>1725</v>
      </c>
      <c r="J596" t="s">
        <v>598</v>
      </c>
      <c r="K596">
        <v>0.28952141760848332</v>
      </c>
      <c r="M596" s="31">
        <v>7</v>
      </c>
      <c r="N596" s="32">
        <v>0.18550793011514302</v>
      </c>
      <c r="O596" s="33">
        <v>3</v>
      </c>
      <c r="Q596" s="35">
        <v>0.54545454545454541</v>
      </c>
      <c r="T596">
        <v>1725</v>
      </c>
      <c r="U596" t="s">
        <v>598</v>
      </c>
      <c r="V596" s="40">
        <v>3238</v>
      </c>
      <c r="W596">
        <v>27414</v>
      </c>
      <c r="X596">
        <f t="shared" si="19"/>
        <v>0.11811483183774714</v>
      </c>
    </row>
    <row r="597" spans="1:24" ht="14.4" x14ac:dyDescent="0.3">
      <c r="A597" s="7">
        <v>1726</v>
      </c>
      <c r="B597" s="7" t="s">
        <v>599</v>
      </c>
      <c r="C597" s="8" t="s">
        <v>1056</v>
      </c>
      <c r="D597" s="15">
        <v>35567</v>
      </c>
      <c r="E597" s="19">
        <v>6845</v>
      </c>
      <c r="F597" s="19">
        <v>23374</v>
      </c>
      <c r="G597">
        <f t="shared" si="18"/>
        <v>0.29284675280225891</v>
      </c>
      <c r="I597">
        <v>1726</v>
      </c>
      <c r="J597" t="s">
        <v>599</v>
      </c>
      <c r="K597">
        <v>0.29284675280225891</v>
      </c>
      <c r="M597" s="31">
        <v>7</v>
      </c>
      <c r="N597" s="32">
        <v>0.10523339562553245</v>
      </c>
      <c r="O597" s="33">
        <v>3</v>
      </c>
      <c r="Q597" s="35">
        <v>0.21059152192396452</v>
      </c>
      <c r="T597">
        <v>1726</v>
      </c>
      <c r="U597" t="s">
        <v>599</v>
      </c>
      <c r="V597" s="40">
        <v>1657</v>
      </c>
      <c r="W597">
        <v>18184</v>
      </c>
      <c r="X597">
        <f t="shared" si="19"/>
        <v>9.1124065112186542E-2</v>
      </c>
    </row>
    <row r="598" spans="1:24" ht="14.4" x14ac:dyDescent="0.3">
      <c r="A598" s="7">
        <v>1727</v>
      </c>
      <c r="B598" s="7" t="s">
        <v>600</v>
      </c>
      <c r="C598" s="8" t="s">
        <v>1023</v>
      </c>
      <c r="D598" s="15">
        <v>15935</v>
      </c>
      <c r="E598" s="19">
        <v>2998</v>
      </c>
      <c r="F598" s="19">
        <v>10053</v>
      </c>
      <c r="G598">
        <f t="shared" si="18"/>
        <v>0.2982194369839849</v>
      </c>
      <c r="I598">
        <v>1727</v>
      </c>
      <c r="J598" t="s">
        <v>600</v>
      </c>
      <c r="K598">
        <v>0.2982194369839849</v>
      </c>
      <c r="M598" s="31">
        <v>9</v>
      </c>
      <c r="N598" s="32">
        <v>0.16761268628625434</v>
      </c>
      <c r="O598" s="33">
        <v>4</v>
      </c>
      <c r="Q598" s="35">
        <v>5.0719901768561976E-2</v>
      </c>
      <c r="T598">
        <v>1727</v>
      </c>
      <c r="U598" t="s">
        <v>600</v>
      </c>
      <c r="V598" s="40">
        <v>513</v>
      </c>
      <c r="W598">
        <v>7947</v>
      </c>
      <c r="X598">
        <f t="shared" si="19"/>
        <v>6.4552661381653456E-2</v>
      </c>
    </row>
    <row r="599" spans="1:24" ht="14.4" x14ac:dyDescent="0.3">
      <c r="A599" s="7">
        <v>1728</v>
      </c>
      <c r="B599" s="7" t="s">
        <v>601</v>
      </c>
      <c r="C599" s="8" t="s">
        <v>996</v>
      </c>
      <c r="D599" s="15">
        <v>15071</v>
      </c>
      <c r="E599" s="19">
        <v>1729</v>
      </c>
      <c r="F599" s="19">
        <v>8840</v>
      </c>
      <c r="G599">
        <f t="shared" si="18"/>
        <v>0.19558823529411765</v>
      </c>
      <c r="I599">
        <v>1728</v>
      </c>
      <c r="J599" t="s">
        <v>601</v>
      </c>
      <c r="K599">
        <v>0.19558823529411765</v>
      </c>
      <c r="M599" s="31">
        <v>10</v>
      </c>
      <c r="N599" s="32">
        <v>0.32419082373457364</v>
      </c>
      <c r="O599" s="33">
        <v>5</v>
      </c>
      <c r="Q599" s="35">
        <v>0.48402948402948404</v>
      </c>
      <c r="T599">
        <v>1728</v>
      </c>
      <c r="U599" t="s">
        <v>601</v>
      </c>
      <c r="V599" s="40">
        <v>707</v>
      </c>
      <c r="W599">
        <v>7773</v>
      </c>
      <c r="X599">
        <f t="shared" si="19"/>
        <v>9.0955872893348777E-2</v>
      </c>
    </row>
    <row r="600" spans="1:24" ht="14.4" x14ac:dyDescent="0.3">
      <c r="A600" s="7">
        <v>1729</v>
      </c>
      <c r="B600" s="7" t="s">
        <v>602</v>
      </c>
      <c r="C600" s="8" t="s">
        <v>1031</v>
      </c>
      <c r="D600" s="15">
        <v>331911</v>
      </c>
      <c r="E600" s="19">
        <v>82918</v>
      </c>
      <c r="F600" s="19">
        <v>223426</v>
      </c>
      <c r="G600">
        <f t="shared" si="18"/>
        <v>0.371120639495851</v>
      </c>
      <c r="I600">
        <v>1729</v>
      </c>
      <c r="J600" t="s">
        <v>602</v>
      </c>
      <c r="K600">
        <v>0.371120639495851</v>
      </c>
      <c r="M600" s="31">
        <v>4</v>
      </c>
      <c r="N600" s="32">
        <v>0.15410814549572668</v>
      </c>
      <c r="O600" s="33">
        <v>2</v>
      </c>
      <c r="Q600" s="35">
        <v>0.30513487931850447</v>
      </c>
      <c r="T600">
        <v>1729</v>
      </c>
      <c r="U600" t="s">
        <v>602</v>
      </c>
      <c r="V600" s="40">
        <v>31311</v>
      </c>
      <c r="W600">
        <v>167084</v>
      </c>
      <c r="X600">
        <f t="shared" si="19"/>
        <v>0.18739675851667426</v>
      </c>
    </row>
    <row r="601" spans="1:24" ht="14.4" x14ac:dyDescent="0.3">
      <c r="A601" s="7">
        <v>1730</v>
      </c>
      <c r="B601" s="7" t="s">
        <v>603</v>
      </c>
      <c r="C601" s="8" t="s">
        <v>1003</v>
      </c>
      <c r="D601" s="15">
        <v>14644</v>
      </c>
      <c r="E601" s="19">
        <v>2444</v>
      </c>
      <c r="F601" s="19">
        <v>9682</v>
      </c>
      <c r="G601">
        <f t="shared" si="18"/>
        <v>0.25242718446601942</v>
      </c>
      <c r="I601">
        <v>1730</v>
      </c>
      <c r="J601" t="s">
        <v>603</v>
      </c>
      <c r="K601">
        <v>0.25242718446601942</v>
      </c>
      <c r="M601" s="31">
        <v>13</v>
      </c>
      <c r="N601" s="32">
        <v>7.1081566071035954E-2</v>
      </c>
      <c r="O601" s="33">
        <v>5</v>
      </c>
      <c r="Q601" s="35">
        <v>0.18523676880222842</v>
      </c>
      <c r="T601">
        <v>1730</v>
      </c>
      <c r="U601" t="s">
        <v>603</v>
      </c>
      <c r="V601" s="40">
        <v>323</v>
      </c>
      <c r="W601">
        <v>7110</v>
      </c>
      <c r="X601">
        <f t="shared" si="19"/>
        <v>4.5428973277074541E-2</v>
      </c>
    </row>
    <row r="602" spans="1:24" ht="14.4" x14ac:dyDescent="0.3">
      <c r="A602" s="7">
        <v>1731</v>
      </c>
      <c r="B602" s="7" t="s">
        <v>604</v>
      </c>
      <c r="C602" s="8" t="s">
        <v>1048</v>
      </c>
      <c r="D602" s="15">
        <v>31748</v>
      </c>
      <c r="E602" s="19">
        <v>6421</v>
      </c>
      <c r="F602" s="19">
        <v>20466</v>
      </c>
      <c r="G602">
        <f t="shared" si="18"/>
        <v>0.31373986123326492</v>
      </c>
      <c r="I602">
        <v>1731</v>
      </c>
      <c r="J602" t="s">
        <v>604</v>
      </c>
      <c r="K602">
        <v>0.31373986123326492</v>
      </c>
      <c r="M602" s="31">
        <v>12</v>
      </c>
      <c r="N602" s="32">
        <v>0.13004562204247541</v>
      </c>
      <c r="O602" s="33">
        <v>5</v>
      </c>
      <c r="Q602" s="35">
        <v>0.57590759075907594</v>
      </c>
      <c r="T602">
        <v>1731</v>
      </c>
      <c r="U602" t="s">
        <v>604</v>
      </c>
      <c r="V602" s="40">
        <v>573</v>
      </c>
      <c r="W602">
        <v>15611</v>
      </c>
      <c r="X602">
        <f t="shared" si="19"/>
        <v>3.6704887579271026E-2</v>
      </c>
    </row>
    <row r="603" spans="1:24" ht="14.4" x14ac:dyDescent="0.3">
      <c r="A603" s="7">
        <v>1732</v>
      </c>
      <c r="B603" s="7" t="s">
        <v>605</v>
      </c>
      <c r="C603" s="8" t="s">
        <v>1051</v>
      </c>
      <c r="D603" s="15">
        <v>43321</v>
      </c>
      <c r="E603" s="19">
        <v>9228</v>
      </c>
      <c r="F603" s="19">
        <v>29411</v>
      </c>
      <c r="G603">
        <f t="shared" si="18"/>
        <v>0.31376015776410188</v>
      </c>
      <c r="I603">
        <v>1732</v>
      </c>
      <c r="J603" t="s">
        <v>605</v>
      </c>
      <c r="K603">
        <v>0.31376015776410188</v>
      </c>
      <c r="M603" s="31">
        <v>4</v>
      </c>
      <c r="N603" s="32">
        <v>0.10017752523033793</v>
      </c>
      <c r="O603" s="33">
        <v>3</v>
      </c>
      <c r="Q603" s="35">
        <v>0.38849287169042768</v>
      </c>
      <c r="T603">
        <v>1732</v>
      </c>
      <c r="U603" t="s">
        <v>605</v>
      </c>
      <c r="V603" s="40">
        <v>3521</v>
      </c>
      <c r="W603">
        <v>21697</v>
      </c>
      <c r="X603">
        <f t="shared" si="19"/>
        <v>0.16228049960824076</v>
      </c>
    </row>
    <row r="604" spans="1:24" ht="14.4" x14ac:dyDescent="0.3">
      <c r="A604" s="7">
        <v>1733</v>
      </c>
      <c r="B604" s="7" t="s">
        <v>606</v>
      </c>
      <c r="C604" s="8" t="s">
        <v>1056</v>
      </c>
      <c r="D604" s="15">
        <v>104079</v>
      </c>
      <c r="E604" s="19">
        <v>21366</v>
      </c>
      <c r="F604" s="19">
        <v>71746</v>
      </c>
      <c r="G604">
        <f t="shared" si="18"/>
        <v>0.29780057424804168</v>
      </c>
      <c r="I604">
        <v>1733</v>
      </c>
      <c r="J604" t="s">
        <v>606</v>
      </c>
      <c r="K604">
        <v>0.29780057424804168</v>
      </c>
      <c r="M604" s="31">
        <v>4</v>
      </c>
      <c r="N604" s="32">
        <v>0.10633017954179616</v>
      </c>
      <c r="O604" s="33">
        <v>2</v>
      </c>
      <c r="Q604" s="35">
        <v>0.30286825473991247</v>
      </c>
      <c r="T604">
        <v>1733</v>
      </c>
      <c r="U604" t="s">
        <v>606</v>
      </c>
      <c r="V604" s="40">
        <v>8163</v>
      </c>
      <c r="W604">
        <v>51945</v>
      </c>
      <c r="X604">
        <f t="shared" si="19"/>
        <v>0.15714698238521513</v>
      </c>
    </row>
    <row r="605" spans="1:24" ht="14.4" x14ac:dyDescent="0.3">
      <c r="A605" s="7">
        <v>1734</v>
      </c>
      <c r="B605" s="7" t="s">
        <v>607</v>
      </c>
      <c r="C605" s="8" t="s">
        <v>977</v>
      </c>
      <c r="D605" s="15">
        <v>18203</v>
      </c>
      <c r="E605" s="19">
        <v>3324</v>
      </c>
      <c r="F605" s="19">
        <v>12446</v>
      </c>
      <c r="G605">
        <f t="shared" si="18"/>
        <v>0.2670737586373132</v>
      </c>
      <c r="I605">
        <v>1734</v>
      </c>
      <c r="J605" t="s">
        <v>607</v>
      </c>
      <c r="K605">
        <v>0.2670737586373132</v>
      </c>
      <c r="M605" s="31">
        <v>7</v>
      </c>
      <c r="N605" s="32">
        <v>0.20545072283505922</v>
      </c>
      <c r="O605" s="33">
        <v>4</v>
      </c>
      <c r="Q605" s="35">
        <v>0.48065306122448981</v>
      </c>
      <c r="T605">
        <v>1734</v>
      </c>
      <c r="U605" t="s">
        <v>607</v>
      </c>
      <c r="V605" s="40">
        <v>906</v>
      </c>
      <c r="W605">
        <v>8630</v>
      </c>
      <c r="X605">
        <f t="shared" si="19"/>
        <v>0.10498261877172653</v>
      </c>
    </row>
    <row r="606" spans="1:24" ht="14.4" x14ac:dyDescent="0.3">
      <c r="A606" s="7">
        <v>1735</v>
      </c>
      <c r="B606" s="7" t="s">
        <v>608</v>
      </c>
      <c r="C606" s="8" t="s">
        <v>1029</v>
      </c>
      <c r="D606" s="15">
        <v>22102</v>
      </c>
      <c r="E606" s="19">
        <v>4637</v>
      </c>
      <c r="F606" s="19">
        <v>14191</v>
      </c>
      <c r="G606">
        <f t="shared" si="18"/>
        <v>0.32675639489817487</v>
      </c>
      <c r="I606">
        <v>1735</v>
      </c>
      <c r="J606" t="s">
        <v>608</v>
      </c>
      <c r="K606">
        <v>0.32675639489817487</v>
      </c>
      <c r="M606" s="31">
        <v>11</v>
      </c>
      <c r="N606" s="32">
        <v>5.9418634631229574E-2</v>
      </c>
      <c r="O606" s="33">
        <v>5</v>
      </c>
      <c r="Q606" s="35">
        <v>0.42005718055861008</v>
      </c>
      <c r="T606">
        <v>1735</v>
      </c>
      <c r="U606" t="s">
        <v>608</v>
      </c>
      <c r="V606" s="40">
        <v>470</v>
      </c>
      <c r="W606">
        <v>11026</v>
      </c>
      <c r="X606">
        <f t="shared" si="19"/>
        <v>4.2626519136586251E-2</v>
      </c>
    </row>
    <row r="607" spans="1:24" ht="14.4" x14ac:dyDescent="0.3">
      <c r="A607" s="7">
        <v>1736</v>
      </c>
      <c r="B607" s="7" t="s">
        <v>609</v>
      </c>
      <c r="C607" s="8" t="s">
        <v>986</v>
      </c>
      <c r="D607" s="15">
        <v>19832</v>
      </c>
      <c r="E607" s="19">
        <v>2749</v>
      </c>
      <c r="F607" s="19">
        <v>12325</v>
      </c>
      <c r="G607">
        <f t="shared" si="18"/>
        <v>0.22304259634888438</v>
      </c>
      <c r="I607">
        <v>1736</v>
      </c>
      <c r="J607" t="s">
        <v>609</v>
      </c>
      <c r="K607">
        <v>0.22304259634888438</v>
      </c>
      <c r="M607" s="31">
        <v>7</v>
      </c>
      <c r="N607" s="32">
        <v>0.11765306082609439</v>
      </c>
      <c r="O607" s="33">
        <v>4</v>
      </c>
      <c r="Q607" s="35">
        <v>0.36606532674395786</v>
      </c>
      <c r="T607">
        <v>1736</v>
      </c>
      <c r="U607" t="s">
        <v>609</v>
      </c>
      <c r="V607" s="40">
        <v>879</v>
      </c>
      <c r="W607">
        <v>9871</v>
      </c>
      <c r="X607">
        <f t="shared" si="19"/>
        <v>8.9048728598926152E-2</v>
      </c>
    </row>
    <row r="608" spans="1:24" ht="14.4" x14ac:dyDescent="0.3">
      <c r="A608" s="7">
        <v>1737</v>
      </c>
      <c r="B608" s="7" t="s">
        <v>610</v>
      </c>
      <c r="C608" s="8" t="s">
        <v>1012</v>
      </c>
      <c r="D608" s="15">
        <v>119562</v>
      </c>
      <c r="E608" s="19">
        <v>34695</v>
      </c>
      <c r="F608" s="19">
        <v>80493</v>
      </c>
      <c r="G608">
        <f t="shared" si="18"/>
        <v>0.4310312697998584</v>
      </c>
      <c r="I608">
        <v>1737</v>
      </c>
      <c r="J608" t="s">
        <v>610</v>
      </c>
      <c r="K608">
        <v>0.4310312697998584</v>
      </c>
      <c r="M608" s="31">
        <v>8</v>
      </c>
      <c r="N608" s="32">
        <v>1.9491507397216515E-2</v>
      </c>
      <c r="O608" s="33">
        <v>6</v>
      </c>
      <c r="Q608" s="35">
        <v>0.44038668098818473</v>
      </c>
      <c r="T608">
        <v>1737</v>
      </c>
      <c r="U608" t="s">
        <v>610</v>
      </c>
      <c r="V608" s="40">
        <v>1839</v>
      </c>
      <c r="W608">
        <v>57741</v>
      </c>
      <c r="X608">
        <f t="shared" si="19"/>
        <v>3.1849119343274279E-2</v>
      </c>
    </row>
    <row r="609" spans="1:24" ht="14.4" x14ac:dyDescent="0.3">
      <c r="A609" s="7">
        <v>1738</v>
      </c>
      <c r="B609" s="7" t="s">
        <v>611</v>
      </c>
      <c r="C609" s="8" t="s">
        <v>1048</v>
      </c>
      <c r="D609" s="15">
        <v>21753</v>
      </c>
      <c r="E609" s="19">
        <v>3185</v>
      </c>
      <c r="F609" s="19">
        <v>13442</v>
      </c>
      <c r="G609">
        <f t="shared" si="18"/>
        <v>0.2369439071566731</v>
      </c>
      <c r="I609">
        <v>1738</v>
      </c>
      <c r="J609" t="s">
        <v>611</v>
      </c>
      <c r="K609">
        <v>0.2369439071566731</v>
      </c>
      <c r="M609" s="31">
        <v>10</v>
      </c>
      <c r="N609" s="32">
        <v>0.25546311243000769</v>
      </c>
      <c r="O609" s="33">
        <v>5</v>
      </c>
      <c r="Q609" s="35">
        <v>0.4987674609695974</v>
      </c>
      <c r="T609">
        <v>1738</v>
      </c>
      <c r="U609" t="s">
        <v>611</v>
      </c>
      <c r="V609" s="40">
        <v>717</v>
      </c>
      <c r="W609">
        <v>10645</v>
      </c>
      <c r="X609">
        <f t="shared" si="19"/>
        <v>6.7355565993424141E-2</v>
      </c>
    </row>
    <row r="610" spans="1:24" ht="14.4" x14ac:dyDescent="0.3">
      <c r="A610" s="7">
        <v>1739</v>
      </c>
      <c r="B610" s="7" t="s">
        <v>612</v>
      </c>
      <c r="C610" s="8" t="s">
        <v>1016</v>
      </c>
      <c r="D610" s="15">
        <v>283657</v>
      </c>
      <c r="E610" s="19">
        <v>59926</v>
      </c>
      <c r="F610" s="19">
        <v>204751</v>
      </c>
      <c r="G610">
        <f t="shared" si="18"/>
        <v>0.29267744724079492</v>
      </c>
      <c r="I610">
        <v>1739</v>
      </c>
      <c r="J610" t="s">
        <v>612</v>
      </c>
      <c r="K610">
        <v>0.29267744724079492</v>
      </c>
      <c r="M610" s="31">
        <v>6</v>
      </c>
      <c r="N610" s="32">
        <v>0.17181693779261825</v>
      </c>
      <c r="O610" s="33">
        <v>1</v>
      </c>
      <c r="Q610" s="35">
        <v>0.45785978157740681</v>
      </c>
      <c r="T610">
        <v>1739</v>
      </c>
      <c r="U610" t="s">
        <v>612</v>
      </c>
      <c r="V610" s="40">
        <v>25160</v>
      </c>
      <c r="W610">
        <v>140467</v>
      </c>
      <c r="X610">
        <f t="shared" si="19"/>
        <v>0.17911680323492352</v>
      </c>
    </row>
    <row r="611" spans="1:24" ht="14.4" x14ac:dyDescent="0.3">
      <c r="A611" s="7">
        <v>1740</v>
      </c>
      <c r="B611" s="7" t="s">
        <v>613</v>
      </c>
      <c r="C611" s="8" t="s">
        <v>1050</v>
      </c>
      <c r="D611" s="15">
        <v>54368</v>
      </c>
      <c r="E611" s="19">
        <v>8625</v>
      </c>
      <c r="F611" s="19">
        <v>34928</v>
      </c>
      <c r="G611">
        <f t="shared" si="18"/>
        <v>0.24693655519926708</v>
      </c>
      <c r="I611">
        <v>1740</v>
      </c>
      <c r="J611" t="s">
        <v>613</v>
      </c>
      <c r="K611">
        <v>0.24693655519926708</v>
      </c>
      <c r="M611" s="31">
        <v>7</v>
      </c>
      <c r="N611" s="32">
        <v>0.32085288091569941</v>
      </c>
      <c r="O611" s="33">
        <v>3</v>
      </c>
      <c r="Q611" s="35">
        <v>0.52777777777777779</v>
      </c>
      <c r="T611">
        <v>1740</v>
      </c>
      <c r="U611" t="s">
        <v>613</v>
      </c>
      <c r="V611" s="40">
        <v>2665</v>
      </c>
      <c r="W611">
        <v>27515</v>
      </c>
      <c r="X611">
        <f t="shared" si="19"/>
        <v>9.6856260221697257E-2</v>
      </c>
    </row>
    <row r="612" spans="1:24" ht="14.4" x14ac:dyDescent="0.3">
      <c r="A612" s="7">
        <v>1741</v>
      </c>
      <c r="B612" s="7" t="s">
        <v>614</v>
      </c>
      <c r="C612" s="8" t="s">
        <v>1057</v>
      </c>
      <c r="D612" s="15">
        <v>121157</v>
      </c>
      <c r="E612" s="19">
        <v>19795</v>
      </c>
      <c r="F612" s="19">
        <v>86489</v>
      </c>
      <c r="G612">
        <f t="shared" si="18"/>
        <v>0.22887303587739483</v>
      </c>
      <c r="I612">
        <v>1741</v>
      </c>
      <c r="J612" t="s">
        <v>614</v>
      </c>
      <c r="K612">
        <v>0.22887303587739483</v>
      </c>
      <c r="M612" s="31">
        <v>4</v>
      </c>
      <c r="N612" s="32">
        <v>0.29727788837273322</v>
      </c>
      <c r="O612" s="33">
        <v>1</v>
      </c>
      <c r="Q612" s="35">
        <v>0.49534161490683232</v>
      </c>
      <c r="T612">
        <v>1741</v>
      </c>
      <c r="U612" t="s">
        <v>614</v>
      </c>
      <c r="V612" s="40">
        <v>11903</v>
      </c>
      <c r="W612">
        <v>61162</v>
      </c>
      <c r="X612">
        <f t="shared" si="19"/>
        <v>0.19461430299859389</v>
      </c>
    </row>
    <row r="613" spans="1:24" ht="14.4" x14ac:dyDescent="0.3">
      <c r="A613" s="7">
        <v>1742</v>
      </c>
      <c r="B613" s="7" t="s">
        <v>615</v>
      </c>
      <c r="C613" s="8" t="s">
        <v>1035</v>
      </c>
      <c r="D613" s="15">
        <v>43036</v>
      </c>
      <c r="E613" s="19">
        <v>8101</v>
      </c>
      <c r="F613" s="19">
        <v>30285</v>
      </c>
      <c r="G613">
        <f t="shared" si="18"/>
        <v>0.26749215783391117</v>
      </c>
      <c r="I613">
        <v>1742</v>
      </c>
      <c r="J613" t="s">
        <v>615</v>
      </c>
      <c r="K613">
        <v>0.26749215783391117</v>
      </c>
      <c r="M613" s="31">
        <v>4</v>
      </c>
      <c r="N613" s="32">
        <v>0.29030096806160399</v>
      </c>
      <c r="O613" s="33">
        <v>3</v>
      </c>
      <c r="Q613" s="35">
        <v>0.55864502710627706</v>
      </c>
      <c r="T613">
        <v>1742</v>
      </c>
      <c r="U613" t="s">
        <v>615</v>
      </c>
      <c r="V613" s="40">
        <v>5330</v>
      </c>
      <c r="W613">
        <v>20694</v>
      </c>
      <c r="X613">
        <f t="shared" si="19"/>
        <v>0.25756257852517639</v>
      </c>
    </row>
    <row r="614" spans="1:24" ht="14.4" x14ac:dyDescent="0.3">
      <c r="A614" s="7">
        <v>1743</v>
      </c>
      <c r="B614" s="7" t="s">
        <v>616</v>
      </c>
      <c r="C614" s="8" t="s">
        <v>1040</v>
      </c>
      <c r="D614" s="15">
        <v>85499</v>
      </c>
      <c r="E614" s="19">
        <v>22927</v>
      </c>
      <c r="F614" s="19">
        <v>55016</v>
      </c>
      <c r="G614">
        <f t="shared" si="18"/>
        <v>0.41673331394503416</v>
      </c>
      <c r="I614">
        <v>1743</v>
      </c>
      <c r="J614" t="s">
        <v>616</v>
      </c>
      <c r="K614">
        <v>0.41673331394503416</v>
      </c>
      <c r="M614" s="31">
        <v>7</v>
      </c>
      <c r="N614" s="32">
        <v>0.16378580642463231</v>
      </c>
      <c r="O614" s="33">
        <v>4</v>
      </c>
      <c r="Q614" s="35">
        <v>0.53729524457291844</v>
      </c>
      <c r="T614">
        <v>1743</v>
      </c>
      <c r="U614" t="s">
        <v>616</v>
      </c>
      <c r="V614" s="40">
        <v>4239</v>
      </c>
      <c r="W614">
        <v>42535</v>
      </c>
      <c r="X614">
        <f t="shared" si="19"/>
        <v>9.9659104267074181E-2</v>
      </c>
    </row>
    <row r="615" spans="1:24" ht="14.4" x14ac:dyDescent="0.3">
      <c r="A615" s="7">
        <v>1744</v>
      </c>
      <c r="B615" s="7" t="s">
        <v>617</v>
      </c>
      <c r="C615" s="8" t="s">
        <v>983</v>
      </c>
      <c r="D615" s="15">
        <v>140649</v>
      </c>
      <c r="E615" s="19">
        <v>30246</v>
      </c>
      <c r="F615" s="19">
        <v>100174</v>
      </c>
      <c r="G615">
        <f t="shared" si="18"/>
        <v>0.30193463373729712</v>
      </c>
      <c r="I615">
        <v>1744</v>
      </c>
      <c r="J615" t="s">
        <v>617</v>
      </c>
      <c r="K615">
        <v>0.30193463373729712</v>
      </c>
      <c r="M615" s="31">
        <v>2</v>
      </c>
      <c r="N615" s="32">
        <v>0.17404899258134623</v>
      </c>
      <c r="O615" s="33">
        <v>2</v>
      </c>
      <c r="Q615" s="35">
        <v>0.52538294759478943</v>
      </c>
      <c r="T615">
        <v>1744</v>
      </c>
      <c r="U615" t="s">
        <v>617</v>
      </c>
      <c r="V615" s="40">
        <v>19831</v>
      </c>
      <c r="W615">
        <v>69699</v>
      </c>
      <c r="X615">
        <f t="shared" si="19"/>
        <v>0.28452345083860603</v>
      </c>
    </row>
    <row r="616" spans="1:24" ht="14.4" x14ac:dyDescent="0.3">
      <c r="A616" s="7">
        <v>1745</v>
      </c>
      <c r="B616" s="7" t="s">
        <v>618</v>
      </c>
      <c r="C616" s="8" t="s">
        <v>983</v>
      </c>
      <c r="D616" s="15">
        <v>938568</v>
      </c>
      <c r="E616" s="19">
        <v>201862</v>
      </c>
      <c r="F616" s="19">
        <v>658338</v>
      </c>
      <c r="G616">
        <f t="shared" si="18"/>
        <v>0.30662364925008129</v>
      </c>
      <c r="I616">
        <v>1745</v>
      </c>
      <c r="J616" t="s">
        <v>618</v>
      </c>
      <c r="K616">
        <v>0.30662364925008129</v>
      </c>
      <c r="M616" s="31">
        <v>4</v>
      </c>
      <c r="N616" s="32">
        <v>0.18162899182694831</v>
      </c>
      <c r="O616" s="33">
        <v>2</v>
      </c>
      <c r="Q616" s="35">
        <v>0.48415141333208017</v>
      </c>
      <c r="T616">
        <v>1745</v>
      </c>
      <c r="U616" t="s">
        <v>618</v>
      </c>
      <c r="V616" s="40">
        <v>117515</v>
      </c>
      <c r="W616">
        <v>477803</v>
      </c>
      <c r="X616">
        <f t="shared" si="19"/>
        <v>0.24594864410646228</v>
      </c>
    </row>
    <row r="617" spans="1:24" ht="14.4" x14ac:dyDescent="0.3">
      <c r="A617" s="7">
        <v>1746</v>
      </c>
      <c r="B617" s="7" t="s">
        <v>619</v>
      </c>
      <c r="C617" s="8" t="s">
        <v>983</v>
      </c>
      <c r="D617" s="15">
        <v>669465</v>
      </c>
      <c r="E617" s="19">
        <v>145686</v>
      </c>
      <c r="F617" s="19">
        <v>473454</v>
      </c>
      <c r="G617">
        <f t="shared" si="18"/>
        <v>0.30770887984893991</v>
      </c>
      <c r="I617">
        <v>1746</v>
      </c>
      <c r="J617" t="s">
        <v>619</v>
      </c>
      <c r="K617">
        <v>0.30770887984893991</v>
      </c>
      <c r="M617" s="31">
        <v>5</v>
      </c>
      <c r="N617" s="32">
        <v>0.25806278538875826</v>
      </c>
      <c r="O617" s="33">
        <v>2</v>
      </c>
      <c r="Q617" s="35">
        <v>0.51714102127981254</v>
      </c>
      <c r="T617">
        <v>1746</v>
      </c>
      <c r="U617" t="s">
        <v>619</v>
      </c>
      <c r="V617" s="40">
        <v>62053</v>
      </c>
      <c r="W617">
        <v>335898</v>
      </c>
      <c r="X617">
        <f t="shared" si="19"/>
        <v>0.1847376286848984</v>
      </c>
    </row>
    <row r="618" spans="1:24" ht="14.4" x14ac:dyDescent="0.3">
      <c r="A618" s="7">
        <v>1747</v>
      </c>
      <c r="B618" s="7" t="s">
        <v>620</v>
      </c>
      <c r="C618" s="8" t="s">
        <v>983</v>
      </c>
      <c r="D618" s="15">
        <v>549108</v>
      </c>
      <c r="E618" s="19">
        <v>132050</v>
      </c>
      <c r="F618" s="19">
        <v>382960</v>
      </c>
      <c r="G618">
        <f t="shared" si="18"/>
        <v>0.34481407979945689</v>
      </c>
      <c r="I618">
        <v>1747</v>
      </c>
      <c r="J618" t="s">
        <v>620</v>
      </c>
      <c r="K618">
        <v>0.34481407979945689</v>
      </c>
      <c r="M618" s="31">
        <v>6</v>
      </c>
      <c r="N618" s="32">
        <v>0.11832821053726938</v>
      </c>
      <c r="O618" s="33">
        <v>2</v>
      </c>
      <c r="Q618" s="35">
        <v>0.55188389099891622</v>
      </c>
      <c r="T618">
        <v>1747</v>
      </c>
      <c r="U618" t="s">
        <v>620</v>
      </c>
      <c r="V618" s="40">
        <v>42341</v>
      </c>
      <c r="W618">
        <v>270000</v>
      </c>
      <c r="X618">
        <f t="shared" si="19"/>
        <v>0.15681851851851852</v>
      </c>
    </row>
    <row r="619" spans="1:24" ht="14.4" x14ac:dyDescent="0.3">
      <c r="A619" s="7">
        <v>1748</v>
      </c>
      <c r="B619" s="7" t="s">
        <v>621</v>
      </c>
      <c r="C619" s="8" t="s">
        <v>977</v>
      </c>
      <c r="D619" s="15">
        <v>412092</v>
      </c>
      <c r="E619" s="19">
        <v>116576</v>
      </c>
      <c r="F619" s="19">
        <v>265029</v>
      </c>
      <c r="G619">
        <f t="shared" si="18"/>
        <v>0.43986129819755576</v>
      </c>
      <c r="I619">
        <v>1748</v>
      </c>
      <c r="J619" t="s">
        <v>621</v>
      </c>
      <c r="K619">
        <v>0.43986129819755576</v>
      </c>
      <c r="M619" s="31">
        <v>9</v>
      </c>
      <c r="N619" s="32">
        <v>0.18094860988250938</v>
      </c>
      <c r="O619" s="33">
        <v>3</v>
      </c>
      <c r="Q619" s="35">
        <v>0.52346305112813085</v>
      </c>
      <c r="T619">
        <v>1748</v>
      </c>
      <c r="U619" t="s">
        <v>621</v>
      </c>
      <c r="V619" s="40">
        <v>19857</v>
      </c>
      <c r="W619">
        <v>204848</v>
      </c>
      <c r="X619">
        <f t="shared" si="19"/>
        <v>9.693528860423338E-2</v>
      </c>
    </row>
    <row r="620" spans="1:24" ht="14.4" x14ac:dyDescent="0.3">
      <c r="A620" s="7">
        <v>1749</v>
      </c>
      <c r="B620" s="7" t="s">
        <v>622</v>
      </c>
      <c r="C620" s="8" t="s">
        <v>1037</v>
      </c>
      <c r="D620" s="15">
        <v>19362</v>
      </c>
      <c r="E620" s="19">
        <v>4540</v>
      </c>
      <c r="F620" s="19">
        <v>12334</v>
      </c>
      <c r="G620">
        <f t="shared" si="18"/>
        <v>0.36808821144802983</v>
      </c>
      <c r="I620">
        <v>1749</v>
      </c>
      <c r="J620" t="s">
        <v>622</v>
      </c>
      <c r="K620">
        <v>0.36808821144802983</v>
      </c>
      <c r="M620" s="31">
        <v>13</v>
      </c>
      <c r="N620" s="32">
        <v>3.7394098932677845E-2</v>
      </c>
      <c r="O620" s="33">
        <v>5</v>
      </c>
      <c r="Q620" s="35">
        <v>0.47354754797840387</v>
      </c>
      <c r="T620">
        <v>1749</v>
      </c>
      <c r="U620" t="s">
        <v>622</v>
      </c>
      <c r="V620" s="40">
        <v>247</v>
      </c>
      <c r="W620">
        <v>9499</v>
      </c>
      <c r="X620">
        <f t="shared" si="19"/>
        <v>2.6002737130224236E-2</v>
      </c>
    </row>
    <row r="621" spans="1:24" ht="14.4" x14ac:dyDescent="0.3">
      <c r="A621" s="7">
        <v>1750</v>
      </c>
      <c r="B621" s="7" t="s">
        <v>623</v>
      </c>
      <c r="C621" s="8" t="s">
        <v>993</v>
      </c>
      <c r="D621" s="15">
        <v>8509</v>
      </c>
      <c r="E621" s="19">
        <v>1620</v>
      </c>
      <c r="F621" s="19">
        <v>5478</v>
      </c>
      <c r="G621">
        <f t="shared" si="18"/>
        <v>0.29572836801752467</v>
      </c>
      <c r="I621">
        <v>1750</v>
      </c>
      <c r="J621" t="s">
        <v>623</v>
      </c>
      <c r="K621">
        <v>0.29572836801752467</v>
      </c>
      <c r="M621" s="31">
        <v>11</v>
      </c>
      <c r="N621" s="32">
        <v>2.7081315600910243E-2</v>
      </c>
      <c r="O621" s="33">
        <v>6</v>
      </c>
      <c r="Q621" s="35">
        <v>0.58997179567533686</v>
      </c>
      <c r="T621">
        <v>1750</v>
      </c>
      <c r="U621" t="s">
        <v>623</v>
      </c>
      <c r="V621" s="40">
        <v>125</v>
      </c>
      <c r="W621">
        <v>4012</v>
      </c>
      <c r="X621">
        <f t="shared" si="19"/>
        <v>3.115653040877368E-2</v>
      </c>
    </row>
    <row r="622" spans="1:24" ht="14.4" x14ac:dyDescent="0.3">
      <c r="A622" s="7">
        <v>1751</v>
      </c>
      <c r="B622" s="7" t="s">
        <v>624</v>
      </c>
      <c r="C622" s="8" t="s">
        <v>1032</v>
      </c>
      <c r="D622" s="15">
        <v>16614</v>
      </c>
      <c r="E622" s="19">
        <v>3066</v>
      </c>
      <c r="F622" s="19">
        <v>10888</v>
      </c>
      <c r="G622">
        <f t="shared" si="18"/>
        <v>0.28159441587068335</v>
      </c>
      <c r="I622">
        <v>1751</v>
      </c>
      <c r="J622" t="s">
        <v>624</v>
      </c>
      <c r="K622">
        <v>0.28159441587068335</v>
      </c>
      <c r="M622" s="31">
        <v>9</v>
      </c>
      <c r="N622" s="32">
        <v>0.20871936338140076</v>
      </c>
      <c r="O622" s="33">
        <v>4</v>
      </c>
      <c r="Q622" s="35">
        <v>0.50094568236893433</v>
      </c>
      <c r="T622">
        <v>1751</v>
      </c>
      <c r="U622" t="s">
        <v>624</v>
      </c>
      <c r="V622" s="40">
        <v>748</v>
      </c>
      <c r="W622">
        <v>8237</v>
      </c>
      <c r="X622">
        <f t="shared" si="19"/>
        <v>9.0809760835255549E-2</v>
      </c>
    </row>
    <row r="623" spans="1:24" ht="14.4" x14ac:dyDescent="0.3">
      <c r="A623" s="7">
        <v>1752</v>
      </c>
      <c r="B623" s="7" t="s">
        <v>625</v>
      </c>
      <c r="C623" s="8" t="s">
        <v>1023</v>
      </c>
      <c r="D623" s="15">
        <v>5999</v>
      </c>
      <c r="E623" s="19">
        <v>780</v>
      </c>
      <c r="F623" s="19">
        <v>3882</v>
      </c>
      <c r="G623">
        <f t="shared" si="18"/>
        <v>0.20092735703245751</v>
      </c>
      <c r="I623">
        <v>1752</v>
      </c>
      <c r="J623" t="s">
        <v>625</v>
      </c>
      <c r="K623">
        <v>0.20092735703245751</v>
      </c>
      <c r="M623" s="31">
        <v>11</v>
      </c>
      <c r="N623" s="32">
        <v>0.1660772310579684</v>
      </c>
      <c r="O623" s="33">
        <v>5</v>
      </c>
      <c r="Q623" s="35">
        <v>0.56888705594584599</v>
      </c>
      <c r="T623">
        <v>1752</v>
      </c>
      <c r="U623" t="s">
        <v>625</v>
      </c>
      <c r="V623" s="40">
        <v>187</v>
      </c>
      <c r="W623">
        <v>2960</v>
      </c>
      <c r="X623">
        <f t="shared" si="19"/>
        <v>6.3175675675675669E-2</v>
      </c>
    </row>
    <row r="624" spans="1:24" ht="14.4" x14ac:dyDescent="0.3">
      <c r="A624" s="7">
        <v>1753</v>
      </c>
      <c r="B624" s="7" t="s">
        <v>626</v>
      </c>
      <c r="C624" s="8" t="s">
        <v>1029</v>
      </c>
      <c r="D624" s="15">
        <v>5766</v>
      </c>
      <c r="E624" s="19">
        <v>1038</v>
      </c>
      <c r="F624" s="19">
        <v>3732</v>
      </c>
      <c r="G624">
        <f t="shared" si="18"/>
        <v>0.27813504823151125</v>
      </c>
      <c r="I624">
        <v>1753</v>
      </c>
      <c r="J624" t="s">
        <v>626</v>
      </c>
      <c r="K624">
        <v>0.27813504823151125</v>
      </c>
      <c r="M624" s="31">
        <v>10</v>
      </c>
      <c r="N624" s="32">
        <v>4.0815160537539232E-2</v>
      </c>
      <c r="O624" s="33">
        <v>3</v>
      </c>
      <c r="Q624" s="35">
        <v>0.48527374443469157</v>
      </c>
      <c r="T624">
        <v>1753</v>
      </c>
      <c r="U624" t="s">
        <v>626</v>
      </c>
      <c r="V624" s="40">
        <v>166</v>
      </c>
      <c r="W624">
        <v>2854</v>
      </c>
      <c r="X624">
        <f t="shared" si="19"/>
        <v>5.8163980378416261E-2</v>
      </c>
    </row>
    <row r="625" spans="1:24" ht="14.4" x14ac:dyDescent="0.3">
      <c r="A625" s="7">
        <v>1754</v>
      </c>
      <c r="B625" s="7" t="s">
        <v>627</v>
      </c>
      <c r="C625" s="8" t="s">
        <v>1027</v>
      </c>
      <c r="D625" s="15">
        <v>7390</v>
      </c>
      <c r="E625" s="19">
        <v>978</v>
      </c>
      <c r="F625" s="19">
        <v>4761</v>
      </c>
      <c r="G625">
        <f t="shared" si="18"/>
        <v>0.20541902961562697</v>
      </c>
      <c r="I625">
        <v>1754</v>
      </c>
      <c r="J625" t="s">
        <v>627</v>
      </c>
      <c r="K625">
        <v>0.20541902961562697</v>
      </c>
      <c r="M625" s="31">
        <v>11</v>
      </c>
      <c r="N625" s="32">
        <v>0.2069590816117966</v>
      </c>
      <c r="O625" s="33">
        <v>5</v>
      </c>
      <c r="Q625" s="35">
        <v>0.50389688249400477</v>
      </c>
      <c r="T625">
        <v>1754</v>
      </c>
      <c r="U625" t="s">
        <v>627</v>
      </c>
      <c r="V625" s="40">
        <v>160</v>
      </c>
      <c r="W625">
        <v>3693</v>
      </c>
      <c r="X625">
        <f t="shared" si="19"/>
        <v>4.332520985648524E-2</v>
      </c>
    </row>
    <row r="626" spans="1:24" ht="14.4" x14ac:dyDescent="0.3">
      <c r="A626" s="7">
        <v>1755</v>
      </c>
      <c r="B626" s="7" t="s">
        <v>628</v>
      </c>
      <c r="C626" s="8" t="s">
        <v>1015</v>
      </c>
      <c r="D626" s="15">
        <v>4244</v>
      </c>
      <c r="E626" s="19">
        <v>453</v>
      </c>
      <c r="F626" s="19">
        <v>2545</v>
      </c>
      <c r="G626">
        <f t="shared" si="18"/>
        <v>0.17799607072691553</v>
      </c>
      <c r="I626">
        <v>1755</v>
      </c>
      <c r="J626" t="s">
        <v>628</v>
      </c>
      <c r="K626">
        <v>0.17799607072691553</v>
      </c>
      <c r="M626" s="31">
        <v>7</v>
      </c>
      <c r="N626" s="32">
        <v>0.19412593931753933</v>
      </c>
      <c r="O626" s="33">
        <v>4</v>
      </c>
      <c r="Q626" s="35">
        <v>0</v>
      </c>
      <c r="T626">
        <v>1755</v>
      </c>
      <c r="U626" t="s">
        <v>628</v>
      </c>
      <c r="V626" s="40">
        <v>128</v>
      </c>
      <c r="W626">
        <v>2134</v>
      </c>
      <c r="X626">
        <f t="shared" si="19"/>
        <v>5.9981255857544519E-2</v>
      </c>
    </row>
    <row r="627" spans="1:24" ht="14.4" x14ac:dyDescent="0.3">
      <c r="A627" s="7">
        <v>1756</v>
      </c>
      <c r="B627" s="7" t="s">
        <v>629</v>
      </c>
      <c r="C627" s="8" t="s">
        <v>1021</v>
      </c>
      <c r="D627" s="15">
        <v>10454</v>
      </c>
      <c r="E627" s="19">
        <v>2410</v>
      </c>
      <c r="F627" s="19">
        <v>6910</v>
      </c>
      <c r="G627">
        <f t="shared" si="18"/>
        <v>0.34876989869753977</v>
      </c>
      <c r="I627">
        <v>1756</v>
      </c>
      <c r="J627" t="s">
        <v>629</v>
      </c>
      <c r="K627">
        <v>0.34876989869753977</v>
      </c>
      <c r="M627" s="31">
        <v>11</v>
      </c>
      <c r="N627" s="32">
        <v>0.19907703024322285</v>
      </c>
      <c r="O627" s="33">
        <v>5</v>
      </c>
      <c r="Q627" s="35">
        <v>0.52564727108705456</v>
      </c>
      <c r="T627">
        <v>1756</v>
      </c>
      <c r="U627" t="s">
        <v>629</v>
      </c>
      <c r="V627" s="40">
        <v>131</v>
      </c>
      <c r="W627">
        <v>4838</v>
      </c>
      <c r="X627">
        <f t="shared" si="19"/>
        <v>2.7077304671351797E-2</v>
      </c>
    </row>
    <row r="628" spans="1:24" ht="14.4" x14ac:dyDescent="0.3">
      <c r="A628" s="7">
        <v>1757</v>
      </c>
      <c r="B628" s="7" t="s">
        <v>630</v>
      </c>
      <c r="C628" s="8" t="s">
        <v>977</v>
      </c>
      <c r="D628" s="15">
        <v>15998</v>
      </c>
      <c r="E628" s="19">
        <v>3312</v>
      </c>
      <c r="F628" s="19">
        <v>10172</v>
      </c>
      <c r="G628">
        <f t="shared" si="18"/>
        <v>0.32559968541093198</v>
      </c>
      <c r="I628">
        <v>1757</v>
      </c>
      <c r="J628" t="s">
        <v>630</v>
      </c>
      <c r="K628">
        <v>0.32559968541093198</v>
      </c>
      <c r="M628" s="31">
        <v>10</v>
      </c>
      <c r="N628" s="32">
        <v>0.12998883134265166</v>
      </c>
      <c r="O628" s="33">
        <v>5</v>
      </c>
      <c r="Q628" s="35">
        <v>0.65421956684092608</v>
      </c>
      <c r="T628">
        <v>1757</v>
      </c>
      <c r="U628" t="s">
        <v>630</v>
      </c>
      <c r="V628" s="40">
        <v>350</v>
      </c>
      <c r="W628">
        <v>7763</v>
      </c>
      <c r="X628">
        <f t="shared" si="19"/>
        <v>4.5085662759242563E-2</v>
      </c>
    </row>
    <row r="629" spans="1:24" ht="14.4" x14ac:dyDescent="0.3">
      <c r="A629" s="7">
        <v>1758</v>
      </c>
      <c r="B629" s="7" t="s">
        <v>631</v>
      </c>
      <c r="C629" s="8" t="s">
        <v>1057</v>
      </c>
      <c r="D629" s="15">
        <v>43540</v>
      </c>
      <c r="E629" s="19">
        <v>8466</v>
      </c>
      <c r="F629" s="19">
        <v>29656</v>
      </c>
      <c r="G629">
        <f t="shared" si="18"/>
        <v>0.28547342864850284</v>
      </c>
      <c r="I629">
        <v>1758</v>
      </c>
      <c r="J629" t="s">
        <v>631</v>
      </c>
      <c r="K629">
        <v>0.28547342864850284</v>
      </c>
      <c r="M629" s="31">
        <v>9</v>
      </c>
      <c r="N629" s="32">
        <v>0.20949425557690457</v>
      </c>
      <c r="O629" s="33">
        <v>3</v>
      </c>
      <c r="Q629" s="35">
        <v>0.63068444938408819</v>
      </c>
      <c r="T629">
        <v>1758</v>
      </c>
      <c r="U629" t="s">
        <v>631</v>
      </c>
      <c r="V629" s="40">
        <v>3126</v>
      </c>
      <c r="W629">
        <v>21885</v>
      </c>
      <c r="X629">
        <f t="shared" si="19"/>
        <v>0.14283755997258396</v>
      </c>
    </row>
    <row r="630" spans="1:24" ht="14.4" x14ac:dyDescent="0.3">
      <c r="A630" s="7">
        <v>1759</v>
      </c>
      <c r="B630" s="7" t="s">
        <v>632</v>
      </c>
      <c r="C630" s="8" t="s">
        <v>1008</v>
      </c>
      <c r="D630" s="15">
        <v>10614</v>
      </c>
      <c r="E630" s="19">
        <v>1535</v>
      </c>
      <c r="F630" s="19">
        <v>6961</v>
      </c>
      <c r="G630">
        <f t="shared" si="18"/>
        <v>0.22051429392328689</v>
      </c>
      <c r="I630">
        <v>1759</v>
      </c>
      <c r="J630" t="s">
        <v>632</v>
      </c>
      <c r="K630">
        <v>0.22051429392328689</v>
      </c>
      <c r="M630" s="31">
        <v>12</v>
      </c>
      <c r="N630" s="32">
        <v>0.19043816501047306</v>
      </c>
      <c r="O630" s="33">
        <v>4</v>
      </c>
      <c r="Q630" s="35">
        <v>0.61898080234708841</v>
      </c>
      <c r="T630">
        <v>1759</v>
      </c>
      <c r="U630" t="s">
        <v>632</v>
      </c>
      <c r="V630" s="40">
        <v>306</v>
      </c>
      <c r="W630">
        <v>5106</v>
      </c>
      <c r="X630">
        <f t="shared" si="19"/>
        <v>5.9929494712103411E-2</v>
      </c>
    </row>
    <row r="631" spans="1:24" ht="14.4" x14ac:dyDescent="0.3">
      <c r="A631" s="7">
        <v>1760</v>
      </c>
      <c r="B631" s="7" t="s">
        <v>633</v>
      </c>
      <c r="C631" s="8" t="s">
        <v>1029</v>
      </c>
      <c r="D631" s="15">
        <v>14271</v>
      </c>
      <c r="E631" s="19">
        <v>3588</v>
      </c>
      <c r="F631" s="19">
        <v>9157</v>
      </c>
      <c r="G631">
        <f t="shared" si="18"/>
        <v>0.39183138582505189</v>
      </c>
      <c r="I631">
        <v>1760</v>
      </c>
      <c r="J631" t="s">
        <v>633</v>
      </c>
      <c r="K631">
        <v>0.39183138582505189</v>
      </c>
      <c r="M631" s="31">
        <v>13</v>
      </c>
      <c r="N631" s="32">
        <v>4.8145308506437959E-2</v>
      </c>
      <c r="O631" s="33">
        <v>5</v>
      </c>
      <c r="Q631" s="35">
        <v>0.44207038777511071</v>
      </c>
      <c r="T631">
        <v>1760</v>
      </c>
      <c r="U631" t="s">
        <v>633</v>
      </c>
      <c r="V631" s="40">
        <v>220</v>
      </c>
      <c r="W631">
        <v>7057</v>
      </c>
      <c r="X631">
        <f t="shared" si="19"/>
        <v>3.1174720136035141E-2</v>
      </c>
    </row>
    <row r="632" spans="1:24" ht="14.4" x14ac:dyDescent="0.3">
      <c r="A632" s="7">
        <v>1761</v>
      </c>
      <c r="B632" s="7" t="s">
        <v>634</v>
      </c>
      <c r="C632" s="8" t="s">
        <v>989</v>
      </c>
      <c r="D632" s="15">
        <v>14262</v>
      </c>
      <c r="E632" s="19">
        <v>2046</v>
      </c>
      <c r="F632" s="19">
        <v>9369</v>
      </c>
      <c r="G632">
        <f t="shared" si="18"/>
        <v>0.21837976304835094</v>
      </c>
      <c r="I632">
        <v>1761</v>
      </c>
      <c r="J632" t="s">
        <v>634</v>
      </c>
      <c r="K632">
        <v>0.21837976304835094</v>
      </c>
      <c r="M632" s="31">
        <v>7</v>
      </c>
      <c r="N632" s="32">
        <v>0.31633784724139574</v>
      </c>
      <c r="O632" s="33">
        <v>3</v>
      </c>
      <c r="Q632" s="35">
        <v>0.66744402985074625</v>
      </c>
      <c r="T632">
        <v>1761</v>
      </c>
      <c r="U632" t="s">
        <v>634</v>
      </c>
      <c r="V632" s="40">
        <v>940</v>
      </c>
      <c r="W632">
        <v>7056</v>
      </c>
      <c r="X632">
        <f t="shared" si="19"/>
        <v>0.13321995464852607</v>
      </c>
    </row>
    <row r="633" spans="1:24" ht="14.4" x14ac:dyDescent="0.3">
      <c r="A633" s="7">
        <v>1762</v>
      </c>
      <c r="B633" s="7" t="s">
        <v>635</v>
      </c>
      <c r="C633" s="8" t="s">
        <v>1005</v>
      </c>
      <c r="D633" s="15">
        <v>14302</v>
      </c>
      <c r="E633" s="19">
        <v>3766</v>
      </c>
      <c r="F633" s="19">
        <v>9151</v>
      </c>
      <c r="G633">
        <f t="shared" si="18"/>
        <v>0.4115397224347066</v>
      </c>
      <c r="I633">
        <v>1762</v>
      </c>
      <c r="J633" t="s">
        <v>635</v>
      </c>
      <c r="K633">
        <v>0.4115397224347066</v>
      </c>
      <c r="M633" s="31">
        <v>10</v>
      </c>
      <c r="N633" s="32">
        <v>2.3575915363450287E-2</v>
      </c>
      <c r="O633" s="33">
        <v>6</v>
      </c>
      <c r="Q633" s="35">
        <v>0.66323681098895571</v>
      </c>
      <c r="T633">
        <v>1762</v>
      </c>
      <c r="U633" t="s">
        <v>635</v>
      </c>
      <c r="V633" s="40">
        <v>155</v>
      </c>
      <c r="W633">
        <v>6961</v>
      </c>
      <c r="X633">
        <f t="shared" si="19"/>
        <v>2.2266915673035483E-2</v>
      </c>
    </row>
    <row r="634" spans="1:24" ht="14.4" x14ac:dyDescent="0.3">
      <c r="A634" s="7">
        <v>1763</v>
      </c>
      <c r="B634" s="7" t="s">
        <v>636</v>
      </c>
      <c r="C634" s="8" t="s">
        <v>1043</v>
      </c>
      <c r="D634" s="15">
        <v>16706</v>
      </c>
      <c r="E634" s="19">
        <v>3995</v>
      </c>
      <c r="F634" s="19">
        <v>10774</v>
      </c>
      <c r="G634">
        <f t="shared" si="18"/>
        <v>0.3708000742528309</v>
      </c>
      <c r="I634">
        <v>1763</v>
      </c>
      <c r="J634" t="s">
        <v>636</v>
      </c>
      <c r="K634">
        <v>0.3708000742528309</v>
      </c>
      <c r="M634" s="31">
        <v>13</v>
      </c>
      <c r="N634" s="32">
        <v>4.2809395675936536E-2</v>
      </c>
      <c r="O634" s="33">
        <v>5</v>
      </c>
      <c r="Q634" s="35">
        <v>0.65819485174323888</v>
      </c>
      <c r="T634">
        <v>1763</v>
      </c>
      <c r="U634" t="s">
        <v>636</v>
      </c>
      <c r="V634" s="40">
        <v>197</v>
      </c>
      <c r="W634">
        <v>8320</v>
      </c>
      <c r="X634">
        <f t="shared" si="19"/>
        <v>2.3677884615384615E-2</v>
      </c>
    </row>
    <row r="635" spans="1:24" ht="14.4" x14ac:dyDescent="0.3">
      <c r="A635" s="7">
        <v>1764</v>
      </c>
      <c r="B635" s="7" t="s">
        <v>637</v>
      </c>
      <c r="C635" s="8" t="s">
        <v>1030</v>
      </c>
      <c r="D635" s="15">
        <v>8834</v>
      </c>
      <c r="E635" s="19">
        <v>1267</v>
      </c>
      <c r="F635" s="19">
        <v>5582</v>
      </c>
      <c r="G635">
        <f t="shared" si="18"/>
        <v>0.22697957721246864</v>
      </c>
      <c r="I635">
        <v>1764</v>
      </c>
      <c r="J635" t="s">
        <v>637</v>
      </c>
      <c r="K635">
        <v>0.22697957721246864</v>
      </c>
      <c r="M635" s="31">
        <v>13</v>
      </c>
      <c r="N635" s="32">
        <v>3.8440776202517263E-2</v>
      </c>
      <c r="O635" s="33">
        <v>5</v>
      </c>
      <c r="Q635" s="35">
        <v>0.62490312580728491</v>
      </c>
      <c r="T635">
        <v>1764</v>
      </c>
      <c r="U635" t="s">
        <v>637</v>
      </c>
      <c r="V635" s="40">
        <v>102</v>
      </c>
      <c r="W635">
        <v>4436</v>
      </c>
      <c r="X635">
        <f t="shared" si="19"/>
        <v>2.2993688007213707E-2</v>
      </c>
    </row>
    <row r="636" spans="1:24" ht="14.4" x14ac:dyDescent="0.3">
      <c r="A636" s="7">
        <v>1765</v>
      </c>
      <c r="B636" s="7" t="s">
        <v>638</v>
      </c>
      <c r="C636" s="8" t="s">
        <v>999</v>
      </c>
      <c r="D636" s="15">
        <v>4904</v>
      </c>
      <c r="E636" s="19">
        <v>681</v>
      </c>
      <c r="F636" s="19">
        <v>3037</v>
      </c>
      <c r="G636">
        <f t="shared" si="18"/>
        <v>0.22423444188343761</v>
      </c>
      <c r="I636">
        <v>1765</v>
      </c>
      <c r="J636" t="s">
        <v>638</v>
      </c>
      <c r="K636">
        <v>0.22423444188343761</v>
      </c>
      <c r="M636" s="31">
        <v>7</v>
      </c>
      <c r="N636" s="32">
        <v>3.2654113655640374E-2</v>
      </c>
      <c r="O636" s="33">
        <v>4</v>
      </c>
      <c r="Q636" s="35">
        <v>0</v>
      </c>
      <c r="T636">
        <v>1765</v>
      </c>
      <c r="U636" t="s">
        <v>638</v>
      </c>
      <c r="V636" s="40">
        <v>294</v>
      </c>
      <c r="W636">
        <v>2377</v>
      </c>
      <c r="X636">
        <f t="shared" si="19"/>
        <v>0.12368531762726126</v>
      </c>
    </row>
    <row r="637" spans="1:24" ht="14.4" x14ac:dyDescent="0.3">
      <c r="A637" s="7">
        <v>1766</v>
      </c>
      <c r="B637" s="7" t="s">
        <v>639</v>
      </c>
      <c r="C637" s="8" t="s">
        <v>1034</v>
      </c>
      <c r="D637" s="15">
        <v>11289</v>
      </c>
      <c r="E637" s="19">
        <v>2181</v>
      </c>
      <c r="F637" s="19">
        <v>7547</v>
      </c>
      <c r="G637">
        <f t="shared" si="18"/>
        <v>0.2889890022525507</v>
      </c>
      <c r="I637">
        <v>1766</v>
      </c>
      <c r="J637" t="s">
        <v>639</v>
      </c>
      <c r="K637">
        <v>0.2889890022525507</v>
      </c>
      <c r="M637" s="31">
        <v>7</v>
      </c>
      <c r="N637" s="32">
        <v>0.22186015354994729</v>
      </c>
      <c r="O637" s="33">
        <v>4</v>
      </c>
      <c r="Q637" s="35">
        <v>0</v>
      </c>
      <c r="T637">
        <v>1766</v>
      </c>
      <c r="U637" t="s">
        <v>639</v>
      </c>
      <c r="V637" s="40">
        <v>806</v>
      </c>
      <c r="W637">
        <v>5546</v>
      </c>
      <c r="X637">
        <f t="shared" si="19"/>
        <v>0.14532996754417599</v>
      </c>
    </row>
    <row r="638" spans="1:24" ht="14.4" x14ac:dyDescent="0.3">
      <c r="A638" s="7">
        <v>1767</v>
      </c>
      <c r="B638" s="7" t="s">
        <v>640</v>
      </c>
      <c r="C638" s="8" t="s">
        <v>991</v>
      </c>
      <c r="D638" s="15">
        <v>6434</v>
      </c>
      <c r="E638" s="19">
        <v>1081</v>
      </c>
      <c r="F638" s="19">
        <v>4178</v>
      </c>
      <c r="G638">
        <f t="shared" si="18"/>
        <v>0.25873623743417901</v>
      </c>
      <c r="I638">
        <v>1767</v>
      </c>
      <c r="J638" t="s">
        <v>640</v>
      </c>
      <c r="K638">
        <v>0.25873623743417901</v>
      </c>
      <c r="M638" s="31">
        <v>8</v>
      </c>
      <c r="N638" s="32">
        <v>3.4870193954044268E-2</v>
      </c>
      <c r="O638" s="33">
        <v>5</v>
      </c>
      <c r="Q638" s="35">
        <v>0.43914819559594886</v>
      </c>
      <c r="T638">
        <v>1767</v>
      </c>
      <c r="U638" t="s">
        <v>640</v>
      </c>
      <c r="V638" s="40">
        <v>167</v>
      </c>
      <c r="W638">
        <v>3178</v>
      </c>
      <c r="X638">
        <f t="shared" si="19"/>
        <v>5.2548772813089992E-2</v>
      </c>
    </row>
    <row r="639" spans="1:24" ht="14.4" x14ac:dyDescent="0.3">
      <c r="A639" s="7">
        <v>1768</v>
      </c>
      <c r="B639" s="7" t="s">
        <v>641</v>
      </c>
      <c r="C639" s="8" t="s">
        <v>1020</v>
      </c>
      <c r="D639" s="15">
        <v>7946</v>
      </c>
      <c r="E639" s="19">
        <v>1248</v>
      </c>
      <c r="F639" s="19">
        <v>4934</v>
      </c>
      <c r="G639">
        <f t="shared" si="18"/>
        <v>0.2529387920551277</v>
      </c>
      <c r="I639">
        <v>1768</v>
      </c>
      <c r="J639" t="s">
        <v>641</v>
      </c>
      <c r="K639">
        <v>0.2529387920551277</v>
      </c>
      <c r="M639" s="31">
        <v>11</v>
      </c>
      <c r="N639" s="32">
        <v>0.18716905054153921</v>
      </c>
      <c r="O639" s="33">
        <v>5</v>
      </c>
      <c r="Q639" s="35">
        <v>0.61341222879684421</v>
      </c>
      <c r="T639">
        <v>1768</v>
      </c>
      <c r="U639" t="s">
        <v>641</v>
      </c>
      <c r="V639" s="40">
        <v>216</v>
      </c>
      <c r="W639">
        <v>3933</v>
      </c>
      <c r="X639">
        <f t="shared" si="19"/>
        <v>5.4919908466819219E-2</v>
      </c>
    </row>
    <row r="640" spans="1:24" ht="14.4" x14ac:dyDescent="0.3">
      <c r="A640" s="7">
        <v>1769</v>
      </c>
      <c r="B640" s="7" t="s">
        <v>642</v>
      </c>
      <c r="C640" s="8" t="s">
        <v>1001</v>
      </c>
      <c r="D640" s="15">
        <v>6438</v>
      </c>
      <c r="E640" s="19">
        <v>1162</v>
      </c>
      <c r="F640" s="19">
        <v>4252</v>
      </c>
      <c r="G640">
        <f t="shared" si="18"/>
        <v>0.27328316086547505</v>
      </c>
      <c r="I640">
        <v>1769</v>
      </c>
      <c r="J640" t="s">
        <v>642</v>
      </c>
      <c r="K640">
        <v>0.27328316086547505</v>
      </c>
      <c r="M640" s="31">
        <v>12</v>
      </c>
      <c r="N640" s="32">
        <v>0.20438521889497491</v>
      </c>
      <c r="O640" s="33">
        <v>3</v>
      </c>
      <c r="Q640" s="35">
        <v>0.62676056338028174</v>
      </c>
      <c r="T640">
        <v>1769</v>
      </c>
      <c r="U640" t="s">
        <v>642</v>
      </c>
      <c r="V640" s="40">
        <v>333</v>
      </c>
      <c r="W640">
        <v>3123</v>
      </c>
      <c r="X640">
        <f t="shared" si="19"/>
        <v>0.10662824207492795</v>
      </c>
    </row>
    <row r="641" spans="1:24" ht="14.4" x14ac:dyDescent="0.3">
      <c r="A641" s="7">
        <v>1770</v>
      </c>
      <c r="B641" s="7" t="s">
        <v>643</v>
      </c>
      <c r="C641" s="8" t="s">
        <v>1054</v>
      </c>
      <c r="D641" s="15">
        <v>14379</v>
      </c>
      <c r="E641" s="19">
        <v>5109</v>
      </c>
      <c r="F641" s="19">
        <v>8475</v>
      </c>
      <c r="G641">
        <f t="shared" si="18"/>
        <v>0.60283185840707965</v>
      </c>
      <c r="I641">
        <v>1770</v>
      </c>
      <c r="J641" t="s">
        <v>643</v>
      </c>
      <c r="K641">
        <v>0.60283185840707965</v>
      </c>
      <c r="M641" s="31">
        <v>12</v>
      </c>
      <c r="N641" s="32">
        <v>1.2539557223910439E-2</v>
      </c>
      <c r="O641" s="33">
        <v>6</v>
      </c>
      <c r="Q641" s="35">
        <v>0</v>
      </c>
      <c r="T641">
        <v>1770</v>
      </c>
      <c r="U641" t="s">
        <v>643</v>
      </c>
      <c r="V641" s="40">
        <v>120</v>
      </c>
      <c r="W641">
        <v>7156</v>
      </c>
      <c r="X641">
        <f t="shared" si="19"/>
        <v>1.6769144773616546E-2</v>
      </c>
    </row>
    <row r="642" spans="1:24" ht="14.4" x14ac:dyDescent="0.3">
      <c r="A642" s="7">
        <v>1771</v>
      </c>
      <c r="B642" s="7" t="s">
        <v>644</v>
      </c>
      <c r="C642" s="8" t="s">
        <v>979</v>
      </c>
      <c r="D642" s="15">
        <v>9617</v>
      </c>
      <c r="E642" s="19">
        <v>1700</v>
      </c>
      <c r="F642" s="19">
        <v>6154</v>
      </c>
      <c r="G642">
        <f t="shared" ref="G642:G705" si="20">E642/F642</f>
        <v>0.27624309392265195</v>
      </c>
      <c r="I642">
        <v>1771</v>
      </c>
      <c r="J642" t="s">
        <v>644</v>
      </c>
      <c r="K642">
        <v>0.27624309392265195</v>
      </c>
      <c r="M642" s="31">
        <v>11</v>
      </c>
      <c r="N642" s="32">
        <v>0.21998643075756596</v>
      </c>
      <c r="O642" s="33">
        <v>4</v>
      </c>
      <c r="Q642" s="35">
        <v>0.55888004391984625</v>
      </c>
      <c r="T642">
        <v>1771</v>
      </c>
      <c r="U642" t="s">
        <v>644</v>
      </c>
      <c r="V642" s="40">
        <v>320</v>
      </c>
      <c r="W642">
        <v>4820</v>
      </c>
      <c r="X642">
        <f t="shared" si="19"/>
        <v>6.6390041493775934E-2</v>
      </c>
    </row>
    <row r="643" spans="1:24" ht="14.4" x14ac:dyDescent="0.3">
      <c r="A643" s="7">
        <v>1772</v>
      </c>
      <c r="B643" s="7" t="s">
        <v>645</v>
      </c>
      <c r="C643" s="8" t="s">
        <v>1031</v>
      </c>
      <c r="D643" s="15">
        <v>303226</v>
      </c>
      <c r="E643" s="19">
        <v>70521</v>
      </c>
      <c r="F643" s="19">
        <v>206146</v>
      </c>
      <c r="G643">
        <f t="shared" si="20"/>
        <v>0.34209249755027987</v>
      </c>
      <c r="I643">
        <v>1772</v>
      </c>
      <c r="J643" t="s">
        <v>645</v>
      </c>
      <c r="K643">
        <v>0.34209249755027987</v>
      </c>
      <c r="M643" s="31">
        <v>5</v>
      </c>
      <c r="N643" s="32">
        <v>0.10392007472611091</v>
      </c>
      <c r="O643" s="33">
        <v>2</v>
      </c>
      <c r="Q643" s="35">
        <v>0.57824495098618167</v>
      </c>
      <c r="T643">
        <v>1772</v>
      </c>
      <c r="U643" t="s">
        <v>645</v>
      </c>
      <c r="V643" s="40">
        <v>20543</v>
      </c>
      <c r="W643">
        <v>153820</v>
      </c>
      <c r="X643">
        <f t="shared" ref="X643:X706" si="21">V643/W643</f>
        <v>0.13355220387465869</v>
      </c>
    </row>
    <row r="644" spans="1:24" ht="14.4" x14ac:dyDescent="0.3">
      <c r="A644" s="7">
        <v>1773</v>
      </c>
      <c r="B644" s="7" t="s">
        <v>646</v>
      </c>
      <c r="C644" s="8" t="s">
        <v>979</v>
      </c>
      <c r="D644" s="15">
        <v>7573</v>
      </c>
      <c r="E644" s="19">
        <v>1620</v>
      </c>
      <c r="F644" s="19">
        <v>4747</v>
      </c>
      <c r="G644">
        <f t="shared" si="20"/>
        <v>0.34126816937012849</v>
      </c>
      <c r="I644">
        <v>1773</v>
      </c>
      <c r="J644" t="s">
        <v>646</v>
      </c>
      <c r="K644">
        <v>0.34126816937012849</v>
      </c>
      <c r="M644" s="31">
        <v>11</v>
      </c>
      <c r="N644" s="32">
        <v>0.12571758015472492</v>
      </c>
      <c r="O644" s="33">
        <v>5</v>
      </c>
      <c r="Q644" s="35">
        <v>0.65129611166500501</v>
      </c>
      <c r="T644">
        <v>1773</v>
      </c>
      <c r="U644" t="s">
        <v>646</v>
      </c>
      <c r="V644" s="40">
        <v>187</v>
      </c>
      <c r="W644">
        <v>3813</v>
      </c>
      <c r="X644">
        <f t="shared" si="21"/>
        <v>4.9042748492001048E-2</v>
      </c>
    </row>
    <row r="645" spans="1:24" ht="14.4" x14ac:dyDescent="0.3">
      <c r="A645" s="7">
        <v>1774</v>
      </c>
      <c r="B645" s="7" t="s">
        <v>647</v>
      </c>
      <c r="C645" s="8" t="s">
        <v>1001</v>
      </c>
      <c r="D645" s="15">
        <v>6660</v>
      </c>
      <c r="E645" s="19">
        <v>746</v>
      </c>
      <c r="F645" s="19">
        <v>4033</v>
      </c>
      <c r="G645">
        <f t="shared" si="20"/>
        <v>0.18497396479047856</v>
      </c>
      <c r="I645">
        <v>1774</v>
      </c>
      <c r="J645" t="s">
        <v>647</v>
      </c>
      <c r="K645">
        <v>0.18497396479047856</v>
      </c>
      <c r="M645" s="31">
        <v>10</v>
      </c>
      <c r="N645" s="32">
        <v>0.4047507284016526</v>
      </c>
      <c r="O645" s="33">
        <v>3</v>
      </c>
      <c r="Q645" s="35">
        <v>0.58979027581091104</v>
      </c>
      <c r="T645">
        <v>1774</v>
      </c>
      <c r="U645" t="s">
        <v>647</v>
      </c>
      <c r="V645" s="40">
        <v>359</v>
      </c>
      <c r="W645">
        <v>3477</v>
      </c>
      <c r="X645">
        <f t="shared" si="21"/>
        <v>0.10324992809893586</v>
      </c>
    </row>
    <row r="646" spans="1:24" ht="14.4" x14ac:dyDescent="0.3">
      <c r="A646" s="7">
        <v>1775</v>
      </c>
      <c r="B646" s="7" t="s">
        <v>648</v>
      </c>
      <c r="C646" s="8" t="s">
        <v>1051</v>
      </c>
      <c r="D646" s="15">
        <v>23713</v>
      </c>
      <c r="E646" s="19">
        <v>3455</v>
      </c>
      <c r="F646" s="19">
        <v>16026</v>
      </c>
      <c r="G646">
        <f t="shared" si="20"/>
        <v>0.21558717084737303</v>
      </c>
      <c r="I646">
        <v>1775</v>
      </c>
      <c r="J646" t="s">
        <v>648</v>
      </c>
      <c r="K646">
        <v>0.21558717084737303</v>
      </c>
      <c r="M646" s="31">
        <v>3</v>
      </c>
      <c r="N646" s="32">
        <v>0.25788821311414523</v>
      </c>
      <c r="O646" s="33">
        <v>2</v>
      </c>
      <c r="Q646" s="35">
        <v>0.77005893353312138</v>
      </c>
      <c r="T646">
        <v>1775</v>
      </c>
      <c r="U646" t="s">
        <v>648</v>
      </c>
      <c r="V646" s="40">
        <v>1642</v>
      </c>
      <c r="W646">
        <v>11783</v>
      </c>
      <c r="X646">
        <f t="shared" si="21"/>
        <v>0.1393533056097768</v>
      </c>
    </row>
    <row r="647" spans="1:24" ht="14.4" x14ac:dyDescent="0.3">
      <c r="A647" s="7">
        <v>1776</v>
      </c>
      <c r="B647" s="7" t="s">
        <v>649</v>
      </c>
      <c r="C647" s="8" t="s">
        <v>1017</v>
      </c>
      <c r="D647" s="15">
        <v>12329</v>
      </c>
      <c r="E647" s="19">
        <v>1977</v>
      </c>
      <c r="F647" s="19">
        <v>8132</v>
      </c>
      <c r="G647">
        <f t="shared" si="20"/>
        <v>0.24311362518445648</v>
      </c>
      <c r="I647">
        <v>1776</v>
      </c>
      <c r="J647" t="s">
        <v>649</v>
      </c>
      <c r="K647">
        <v>0.24311362518445648</v>
      </c>
      <c r="M647" s="31">
        <v>11</v>
      </c>
      <c r="N647" s="32">
        <v>0.38277121241292378</v>
      </c>
      <c r="O647" s="33">
        <v>4</v>
      </c>
      <c r="Q647" s="35">
        <v>0.59001115182411978</v>
      </c>
      <c r="T647">
        <v>1776</v>
      </c>
      <c r="U647" t="s">
        <v>649</v>
      </c>
      <c r="V647" s="40">
        <v>598</v>
      </c>
      <c r="W647">
        <v>6145</v>
      </c>
      <c r="X647">
        <f t="shared" si="21"/>
        <v>9.7314890154597239E-2</v>
      </c>
    </row>
    <row r="648" spans="1:24" ht="14.4" x14ac:dyDescent="0.3">
      <c r="A648" s="7">
        <v>1777</v>
      </c>
      <c r="B648" s="7" t="s">
        <v>650</v>
      </c>
      <c r="C648" s="8" t="s">
        <v>1008</v>
      </c>
      <c r="D648" s="15">
        <v>6222</v>
      </c>
      <c r="E648" s="19">
        <v>834</v>
      </c>
      <c r="F648" s="19">
        <v>3995</v>
      </c>
      <c r="G648">
        <f t="shared" si="20"/>
        <v>0.20876095118898624</v>
      </c>
      <c r="I648">
        <v>1777</v>
      </c>
      <c r="J648" t="s">
        <v>650</v>
      </c>
      <c r="K648">
        <v>0.20876095118898624</v>
      </c>
      <c r="M648" s="31">
        <v>10</v>
      </c>
      <c r="N648" s="32">
        <v>0.25031253400515396</v>
      </c>
      <c r="O648" s="33">
        <v>3</v>
      </c>
      <c r="Q648" s="35">
        <v>0.72565580658456041</v>
      </c>
      <c r="T648">
        <v>1777</v>
      </c>
      <c r="U648" t="s">
        <v>650</v>
      </c>
      <c r="V648" s="40">
        <v>204</v>
      </c>
      <c r="W648">
        <v>3016</v>
      </c>
      <c r="X648">
        <f t="shared" si="21"/>
        <v>6.7639257294429711E-2</v>
      </c>
    </row>
    <row r="649" spans="1:24" ht="14.4" x14ac:dyDescent="0.3">
      <c r="A649" s="7">
        <v>1778</v>
      </c>
      <c r="B649" s="7" t="s">
        <v>651</v>
      </c>
      <c r="C649" s="8" t="s">
        <v>1000</v>
      </c>
      <c r="D649" s="15">
        <v>3648</v>
      </c>
      <c r="E649" s="19">
        <v>504</v>
      </c>
      <c r="F649" s="19">
        <v>2170</v>
      </c>
      <c r="G649">
        <f t="shared" si="20"/>
        <v>0.23225806451612904</v>
      </c>
      <c r="I649">
        <v>1778</v>
      </c>
      <c r="J649" t="s">
        <v>651</v>
      </c>
      <c r="K649">
        <v>0.23225806451612904</v>
      </c>
      <c r="M649" s="31">
        <v>12</v>
      </c>
      <c r="N649" s="32">
        <v>6.1335169519312741E-2</v>
      </c>
      <c r="O649" s="33">
        <v>5</v>
      </c>
      <c r="Q649" s="35">
        <v>0.60761069290498493</v>
      </c>
      <c r="T649">
        <v>1778</v>
      </c>
      <c r="U649" t="s">
        <v>651</v>
      </c>
      <c r="V649" s="40">
        <v>71</v>
      </c>
      <c r="W649">
        <v>1814</v>
      </c>
      <c r="X649">
        <f t="shared" si="21"/>
        <v>3.914002205071665E-2</v>
      </c>
    </row>
    <row r="650" spans="1:24" ht="14.4" x14ac:dyDescent="0.3">
      <c r="A650" s="7">
        <v>1779</v>
      </c>
      <c r="B650" s="7" t="s">
        <v>652</v>
      </c>
      <c r="C650" s="8" t="s">
        <v>1034</v>
      </c>
      <c r="D650" s="15">
        <v>26947</v>
      </c>
      <c r="E650" s="19">
        <v>5538</v>
      </c>
      <c r="F650" s="19">
        <v>17943</v>
      </c>
      <c r="G650">
        <f t="shared" si="20"/>
        <v>0.30864403945828456</v>
      </c>
      <c r="I650">
        <v>1779</v>
      </c>
      <c r="J650" t="s">
        <v>652</v>
      </c>
      <c r="K650">
        <v>0.30864403945828456</v>
      </c>
      <c r="M650" s="31">
        <v>7</v>
      </c>
      <c r="N650" s="32">
        <v>0.15204532405592353</v>
      </c>
      <c r="O650" s="33">
        <v>3</v>
      </c>
      <c r="Q650" s="35">
        <v>0.6751142910962078</v>
      </c>
      <c r="T650">
        <v>1779</v>
      </c>
      <c r="U650" t="s">
        <v>652</v>
      </c>
      <c r="V650" s="40">
        <v>2451</v>
      </c>
      <c r="W650">
        <v>13432</v>
      </c>
      <c r="X650">
        <f t="shared" si="21"/>
        <v>0.18247468731387731</v>
      </c>
    </row>
    <row r="651" spans="1:24" ht="14.4" x14ac:dyDescent="0.3">
      <c r="A651" s="7">
        <v>1780</v>
      </c>
      <c r="B651" s="7" t="s">
        <v>653</v>
      </c>
      <c r="C651" s="8" t="s">
        <v>1017</v>
      </c>
      <c r="D651" s="15">
        <v>507773</v>
      </c>
      <c r="E651" s="19">
        <v>98747</v>
      </c>
      <c r="F651" s="19">
        <v>363732</v>
      </c>
      <c r="G651">
        <f t="shared" si="20"/>
        <v>0.27148285001044725</v>
      </c>
      <c r="I651">
        <v>1780</v>
      </c>
      <c r="J651" t="s">
        <v>653</v>
      </c>
      <c r="K651">
        <v>0.27148285001044725</v>
      </c>
      <c r="M651" s="31">
        <v>4</v>
      </c>
      <c r="N651" s="32">
        <v>0.32836638835092535</v>
      </c>
      <c r="O651" s="33">
        <v>2</v>
      </c>
      <c r="Q651" s="35">
        <v>0.52129225459344231</v>
      </c>
      <c r="T651">
        <v>1780</v>
      </c>
      <c r="U651" t="s">
        <v>653</v>
      </c>
      <c r="V651" s="40">
        <v>62623</v>
      </c>
      <c r="W651">
        <v>254817</v>
      </c>
      <c r="X651">
        <f t="shared" si="21"/>
        <v>0.24575675877198147</v>
      </c>
    </row>
    <row r="652" spans="1:24" ht="14.4" x14ac:dyDescent="0.3">
      <c r="A652" s="7">
        <v>1781</v>
      </c>
      <c r="B652" s="7" t="s">
        <v>654</v>
      </c>
      <c r="C652" s="8" t="s">
        <v>987</v>
      </c>
      <c r="D652" s="15">
        <v>12796</v>
      </c>
      <c r="E652" s="19">
        <v>2594</v>
      </c>
      <c r="F652" s="19">
        <v>8379</v>
      </c>
      <c r="G652">
        <f t="shared" si="20"/>
        <v>0.30958348251581336</v>
      </c>
      <c r="I652">
        <v>1781</v>
      </c>
      <c r="J652" t="s">
        <v>654</v>
      </c>
      <c r="K652">
        <v>0.30958348251581336</v>
      </c>
      <c r="M652" s="31">
        <v>10</v>
      </c>
      <c r="N652" s="32">
        <v>0.26195398286836924</v>
      </c>
      <c r="O652" s="33">
        <v>4</v>
      </c>
      <c r="Q652" s="35">
        <v>0.53151056815978281</v>
      </c>
      <c r="T652">
        <v>1781</v>
      </c>
      <c r="U652" t="s">
        <v>654</v>
      </c>
      <c r="V652" s="40">
        <v>679</v>
      </c>
      <c r="W652">
        <v>6420</v>
      </c>
      <c r="X652">
        <f t="shared" si="21"/>
        <v>0.10576323987538941</v>
      </c>
    </row>
    <row r="653" spans="1:24" ht="14.4" x14ac:dyDescent="0.3">
      <c r="A653" s="7">
        <v>1782</v>
      </c>
      <c r="B653" s="7" t="s">
        <v>655</v>
      </c>
      <c r="C653" s="8" t="s">
        <v>1016</v>
      </c>
      <c r="D653" s="15">
        <v>257362</v>
      </c>
      <c r="E653" s="19">
        <v>54658</v>
      </c>
      <c r="F653" s="19">
        <v>180069</v>
      </c>
      <c r="G653">
        <f t="shared" si="20"/>
        <v>0.30353919886265818</v>
      </c>
      <c r="I653">
        <v>1782</v>
      </c>
      <c r="J653" t="s">
        <v>655</v>
      </c>
      <c r="K653">
        <v>0.30353919886265818</v>
      </c>
      <c r="M653" s="31">
        <v>3</v>
      </c>
      <c r="N653" s="32">
        <v>0.28678041466177434</v>
      </c>
      <c r="O653" s="33">
        <v>1</v>
      </c>
      <c r="Q653" s="35">
        <v>0</v>
      </c>
      <c r="T653">
        <v>1782</v>
      </c>
      <c r="U653" t="s">
        <v>655</v>
      </c>
      <c r="V653" s="40">
        <v>37470</v>
      </c>
      <c r="W653">
        <v>129901</v>
      </c>
      <c r="X653">
        <f t="shared" si="21"/>
        <v>0.2884504353315217</v>
      </c>
    </row>
    <row r="654" spans="1:24" ht="14.4" x14ac:dyDescent="0.3">
      <c r="A654" s="7">
        <v>1783</v>
      </c>
      <c r="B654" s="7" t="s">
        <v>656</v>
      </c>
      <c r="C654" s="8" t="s">
        <v>997</v>
      </c>
      <c r="D654" s="15">
        <v>9485</v>
      </c>
      <c r="E654" s="19">
        <v>1205</v>
      </c>
      <c r="F654" s="19">
        <v>5643</v>
      </c>
      <c r="G654">
        <f t="shared" si="20"/>
        <v>0.21353889774942406</v>
      </c>
      <c r="I654">
        <v>1783</v>
      </c>
      <c r="J654" t="s">
        <v>656</v>
      </c>
      <c r="K654">
        <v>0.21353889774942406</v>
      </c>
      <c r="M654" s="31">
        <v>12</v>
      </c>
      <c r="N654" s="32">
        <v>9.9116608284071511E-2</v>
      </c>
      <c r="O654" s="33">
        <v>5</v>
      </c>
      <c r="Q654" s="35">
        <v>0.41793434747798236</v>
      </c>
      <c r="T654">
        <v>1783</v>
      </c>
      <c r="U654" t="s">
        <v>656</v>
      </c>
      <c r="V654" s="40">
        <v>223</v>
      </c>
      <c r="W654">
        <v>4826</v>
      </c>
      <c r="X654">
        <f t="shared" si="21"/>
        <v>4.6208039784500624E-2</v>
      </c>
    </row>
    <row r="655" spans="1:24" ht="14.4" x14ac:dyDescent="0.3">
      <c r="A655" s="7">
        <v>1784</v>
      </c>
      <c r="B655" s="7" t="s">
        <v>657</v>
      </c>
      <c r="C655" s="8" t="s">
        <v>1003</v>
      </c>
      <c r="D655" s="15">
        <v>15002</v>
      </c>
      <c r="E655" s="19">
        <v>3099</v>
      </c>
      <c r="F655" s="19">
        <v>10304</v>
      </c>
      <c r="G655">
        <f t="shared" si="20"/>
        <v>0.30075698757763975</v>
      </c>
      <c r="I655">
        <v>1784</v>
      </c>
      <c r="J655" t="s">
        <v>657</v>
      </c>
      <c r="K655">
        <v>0.30075698757763975</v>
      </c>
      <c r="M655" s="31">
        <v>8</v>
      </c>
      <c r="N655" s="32">
        <v>7.1859199450757708E-2</v>
      </c>
      <c r="O655" s="33">
        <v>4</v>
      </c>
      <c r="Q655" s="35">
        <v>0.52633918648588573</v>
      </c>
      <c r="T655">
        <v>1784</v>
      </c>
      <c r="U655" t="s">
        <v>657</v>
      </c>
      <c r="V655" s="40">
        <v>1219</v>
      </c>
      <c r="W655">
        <v>7440</v>
      </c>
      <c r="X655">
        <f t="shared" si="21"/>
        <v>0.16384408602150538</v>
      </c>
    </row>
    <row r="656" spans="1:24" ht="14.4" x14ac:dyDescent="0.3">
      <c r="A656" s="7">
        <v>1785</v>
      </c>
      <c r="B656" s="7" t="s">
        <v>658</v>
      </c>
      <c r="C656" s="8" t="s">
        <v>1018</v>
      </c>
      <c r="D656" s="15">
        <v>23292</v>
      </c>
      <c r="E656" s="19">
        <v>5402</v>
      </c>
      <c r="F656" s="19">
        <v>15028</v>
      </c>
      <c r="G656">
        <f t="shared" si="20"/>
        <v>0.35946233697098751</v>
      </c>
      <c r="I656">
        <v>1785</v>
      </c>
      <c r="J656" t="s">
        <v>658</v>
      </c>
      <c r="K656">
        <v>0.35946233697098751</v>
      </c>
      <c r="M656" s="31">
        <v>11</v>
      </c>
      <c r="N656" s="32">
        <v>0.11547553164764968</v>
      </c>
      <c r="O656" s="33">
        <v>5</v>
      </c>
      <c r="Q656" s="35">
        <v>0.307446468520294</v>
      </c>
      <c r="T656">
        <v>1785</v>
      </c>
      <c r="U656" t="s">
        <v>658</v>
      </c>
      <c r="V656" s="40">
        <v>513</v>
      </c>
      <c r="W656">
        <v>11332</v>
      </c>
      <c r="X656">
        <f t="shared" si="21"/>
        <v>4.5270031768443346E-2</v>
      </c>
    </row>
    <row r="657" spans="1:24" ht="14.4" x14ac:dyDescent="0.3">
      <c r="A657" s="7">
        <v>1786</v>
      </c>
      <c r="B657" s="7" t="s">
        <v>659</v>
      </c>
      <c r="C657" s="8" t="s">
        <v>1054</v>
      </c>
      <c r="D657" s="15">
        <v>63133</v>
      </c>
      <c r="E657" s="19">
        <v>24742</v>
      </c>
      <c r="F657" s="19">
        <v>36207</v>
      </c>
      <c r="G657">
        <f t="shared" si="20"/>
        <v>0.68334852376612254</v>
      </c>
      <c r="I657">
        <v>1786</v>
      </c>
      <c r="J657" t="s">
        <v>659</v>
      </c>
      <c r="K657">
        <v>0.68334852376612254</v>
      </c>
      <c r="M657" s="31">
        <v>13</v>
      </c>
      <c r="N657" s="32">
        <v>1.4737300141009576E-2</v>
      </c>
      <c r="O657" s="33">
        <v>6</v>
      </c>
      <c r="Q657" s="35">
        <v>0.38513974096796183</v>
      </c>
      <c r="T657">
        <v>1786</v>
      </c>
      <c r="U657" t="s">
        <v>659</v>
      </c>
      <c r="V657" s="40">
        <v>501</v>
      </c>
      <c r="W657">
        <v>30544</v>
      </c>
      <c r="X657">
        <f t="shared" si="21"/>
        <v>1.640256678889471E-2</v>
      </c>
    </row>
    <row r="658" spans="1:24" ht="14.4" x14ac:dyDescent="0.3">
      <c r="A658" s="7">
        <v>1787</v>
      </c>
      <c r="B658" s="7" t="s">
        <v>660</v>
      </c>
      <c r="C658" s="8" t="s">
        <v>1033</v>
      </c>
      <c r="D658" s="15">
        <v>27743</v>
      </c>
      <c r="E658" s="19">
        <v>9146</v>
      </c>
      <c r="F658" s="19">
        <v>16422</v>
      </c>
      <c r="G658">
        <f t="shared" si="20"/>
        <v>0.55693581780538304</v>
      </c>
      <c r="I658">
        <v>1787</v>
      </c>
      <c r="J658" t="s">
        <v>660</v>
      </c>
      <c r="K658">
        <v>0.55693581780538304</v>
      </c>
      <c r="M658" s="31">
        <v>8</v>
      </c>
      <c r="N658" s="32">
        <v>1.3499142536121897E-2</v>
      </c>
      <c r="O658" s="33">
        <v>6</v>
      </c>
      <c r="Q658" s="35">
        <v>0.36417468541820874</v>
      </c>
      <c r="T658">
        <v>1787</v>
      </c>
      <c r="U658" t="s">
        <v>660</v>
      </c>
      <c r="V658" s="40">
        <v>563</v>
      </c>
      <c r="W658">
        <v>13979</v>
      </c>
      <c r="X658">
        <f t="shared" si="21"/>
        <v>4.0274697760927104E-2</v>
      </c>
    </row>
    <row r="659" spans="1:24" ht="14.4" x14ac:dyDescent="0.3">
      <c r="A659" s="7">
        <v>1788</v>
      </c>
      <c r="B659" s="7" t="s">
        <v>661</v>
      </c>
      <c r="C659" s="8" t="s">
        <v>991</v>
      </c>
      <c r="D659" s="15">
        <v>8848</v>
      </c>
      <c r="E659" s="19">
        <v>1775</v>
      </c>
      <c r="F659" s="19">
        <v>5771</v>
      </c>
      <c r="G659">
        <f t="shared" si="20"/>
        <v>0.30757234448102583</v>
      </c>
      <c r="I659">
        <v>1788</v>
      </c>
      <c r="J659" t="s">
        <v>661</v>
      </c>
      <c r="K659">
        <v>0.30757234448102583</v>
      </c>
      <c r="M659" s="31">
        <v>10</v>
      </c>
      <c r="N659" s="32">
        <v>5.2122063309316617E-2</v>
      </c>
      <c r="O659" s="33">
        <v>5</v>
      </c>
      <c r="Q659" s="35">
        <v>0.38707613563659626</v>
      </c>
      <c r="T659">
        <v>1788</v>
      </c>
      <c r="U659" t="s">
        <v>661</v>
      </c>
      <c r="V659" s="40">
        <v>179</v>
      </c>
      <c r="W659">
        <v>4352</v>
      </c>
      <c r="X659">
        <f t="shared" si="21"/>
        <v>4.1130514705882353E-2</v>
      </c>
    </row>
    <row r="660" spans="1:24" ht="14.4" x14ac:dyDescent="0.3">
      <c r="A660" s="7">
        <v>1789</v>
      </c>
      <c r="B660" s="7" t="s">
        <v>662</v>
      </c>
      <c r="C660" s="8" t="s">
        <v>1029</v>
      </c>
      <c r="D660" s="15">
        <v>5976</v>
      </c>
      <c r="E660" s="19">
        <v>632</v>
      </c>
      <c r="F660" s="19">
        <v>3736</v>
      </c>
      <c r="G660">
        <f t="shared" si="20"/>
        <v>0.16916488222698073</v>
      </c>
      <c r="I660">
        <v>1789</v>
      </c>
      <c r="J660" t="s">
        <v>662</v>
      </c>
      <c r="K660">
        <v>0.16916488222698073</v>
      </c>
      <c r="M660" s="31">
        <v>11</v>
      </c>
      <c r="N660" s="32">
        <v>5.1055316707655021E-2</v>
      </c>
      <c r="O660" s="33">
        <v>4</v>
      </c>
      <c r="Q660" s="35">
        <v>0.36894409937888201</v>
      </c>
      <c r="T660">
        <v>1789</v>
      </c>
      <c r="U660" t="s">
        <v>662</v>
      </c>
      <c r="V660" s="40">
        <v>203</v>
      </c>
      <c r="W660">
        <v>2996</v>
      </c>
      <c r="X660">
        <f t="shared" si="21"/>
        <v>6.7757009345794386E-2</v>
      </c>
    </row>
    <row r="661" spans="1:24" ht="14.4" x14ac:dyDescent="0.3">
      <c r="A661" s="7">
        <v>1790</v>
      </c>
      <c r="B661" s="7" t="s">
        <v>663</v>
      </c>
      <c r="C661" s="8" t="s">
        <v>1030</v>
      </c>
      <c r="D661" s="15">
        <v>2945</v>
      </c>
      <c r="E661" s="19">
        <v>333</v>
      </c>
      <c r="F661" s="19">
        <v>1834</v>
      </c>
      <c r="G661">
        <f t="shared" si="20"/>
        <v>0.18157033805888767</v>
      </c>
      <c r="I661">
        <v>1790</v>
      </c>
      <c r="J661" t="s">
        <v>663</v>
      </c>
      <c r="K661">
        <v>0.18157033805888767</v>
      </c>
      <c r="M661" s="31">
        <v>9</v>
      </c>
      <c r="N661" s="32">
        <v>0.16515121430408219</v>
      </c>
      <c r="O661" s="33">
        <v>4</v>
      </c>
      <c r="Q661" s="35">
        <v>0.44490614701246595</v>
      </c>
      <c r="T661">
        <v>1790</v>
      </c>
      <c r="U661" t="s">
        <v>663</v>
      </c>
      <c r="V661" s="40">
        <v>103</v>
      </c>
      <c r="W661">
        <v>1460</v>
      </c>
      <c r="X661">
        <f t="shared" si="21"/>
        <v>7.0547945205479454E-2</v>
      </c>
    </row>
    <row r="662" spans="1:24" ht="14.4" x14ac:dyDescent="0.3">
      <c r="A662" s="7">
        <v>1791</v>
      </c>
      <c r="B662" s="7" t="s">
        <v>664</v>
      </c>
      <c r="C662" s="8" t="s">
        <v>1002</v>
      </c>
      <c r="D662" s="15">
        <v>22381</v>
      </c>
      <c r="E662" s="19">
        <v>6663</v>
      </c>
      <c r="F662" s="19">
        <v>13845</v>
      </c>
      <c r="G662">
        <f t="shared" si="20"/>
        <v>0.48125677139761647</v>
      </c>
      <c r="I662">
        <v>1791</v>
      </c>
      <c r="J662" t="s">
        <v>664</v>
      </c>
      <c r="K662">
        <v>0.48125677139761647</v>
      </c>
      <c r="M662" s="31">
        <v>13</v>
      </c>
      <c r="N662" s="32">
        <v>1.3030315774096409E-2</v>
      </c>
      <c r="O662" s="33">
        <v>6</v>
      </c>
      <c r="Q662" s="35">
        <v>0.3972192621910996</v>
      </c>
      <c r="T662">
        <v>1791</v>
      </c>
      <c r="U662" t="s">
        <v>664</v>
      </c>
      <c r="V662" s="40">
        <v>179</v>
      </c>
      <c r="W662">
        <v>11093</v>
      </c>
      <c r="X662">
        <f t="shared" si="21"/>
        <v>1.6136302172541243E-2</v>
      </c>
    </row>
    <row r="663" spans="1:24" ht="14.4" x14ac:dyDescent="0.3">
      <c r="A663" s="7">
        <v>1792</v>
      </c>
      <c r="B663" s="7" t="s">
        <v>665</v>
      </c>
      <c r="C663" s="8" t="s">
        <v>1013</v>
      </c>
      <c r="D663" s="15">
        <v>41769</v>
      </c>
      <c r="E663" s="19">
        <v>10677</v>
      </c>
      <c r="F663" s="19">
        <v>27095</v>
      </c>
      <c r="G663">
        <f t="shared" si="20"/>
        <v>0.39405794427016055</v>
      </c>
      <c r="I663">
        <v>1792</v>
      </c>
      <c r="J663" t="s">
        <v>665</v>
      </c>
      <c r="K663">
        <v>0.39405794427016055</v>
      </c>
      <c r="M663" s="31">
        <v>7</v>
      </c>
      <c r="N663" s="32">
        <v>0.20400593008068166</v>
      </c>
      <c r="O663" s="33">
        <v>3</v>
      </c>
      <c r="Q663" s="35">
        <v>0.53990895295902885</v>
      </c>
      <c r="T663">
        <v>1792</v>
      </c>
      <c r="U663" t="s">
        <v>665</v>
      </c>
      <c r="V663" s="40">
        <v>2864</v>
      </c>
      <c r="W663">
        <v>20793</v>
      </c>
      <c r="X663">
        <f t="shared" si="21"/>
        <v>0.13773866204972826</v>
      </c>
    </row>
    <row r="664" spans="1:24" ht="14.4" x14ac:dyDescent="0.3">
      <c r="A664" s="7">
        <v>1793</v>
      </c>
      <c r="B664" s="7" t="s">
        <v>666</v>
      </c>
      <c r="C664" s="8" t="s">
        <v>1032</v>
      </c>
      <c r="D664" s="15">
        <v>15335</v>
      </c>
      <c r="E664" s="19">
        <v>3142</v>
      </c>
      <c r="F664" s="19">
        <v>10052</v>
      </c>
      <c r="G664">
        <f t="shared" si="20"/>
        <v>0.31257461201750897</v>
      </c>
      <c r="I664">
        <v>1793</v>
      </c>
      <c r="J664" t="s">
        <v>666</v>
      </c>
      <c r="K664">
        <v>0.31257461201750897</v>
      </c>
      <c r="M664" s="31">
        <v>11</v>
      </c>
      <c r="N664" s="32">
        <v>0.27649718870501266</v>
      </c>
      <c r="O664" s="33">
        <v>4</v>
      </c>
      <c r="Q664" s="35">
        <v>0.34935795470977815</v>
      </c>
      <c r="T664">
        <v>1793</v>
      </c>
      <c r="U664" t="s">
        <v>666</v>
      </c>
      <c r="V664" s="40">
        <v>458</v>
      </c>
      <c r="W664">
        <v>7615</v>
      </c>
      <c r="X664">
        <f t="shared" si="21"/>
        <v>6.0144451739986865E-2</v>
      </c>
    </row>
    <row r="665" spans="1:24" ht="14.4" x14ac:dyDescent="0.3">
      <c r="A665" s="7">
        <v>1794</v>
      </c>
      <c r="B665" s="7" t="s">
        <v>667</v>
      </c>
      <c r="C665" s="8" t="s">
        <v>1003</v>
      </c>
      <c r="D665" s="15">
        <v>20408</v>
      </c>
      <c r="E665" s="19">
        <v>3780</v>
      </c>
      <c r="F665" s="19">
        <v>13694</v>
      </c>
      <c r="G665">
        <f t="shared" si="20"/>
        <v>0.27603329925514825</v>
      </c>
      <c r="I665">
        <v>1794</v>
      </c>
      <c r="J665" t="s">
        <v>667</v>
      </c>
      <c r="K665">
        <v>0.27603329925514825</v>
      </c>
      <c r="M665" s="31">
        <v>10</v>
      </c>
      <c r="N665" s="32">
        <v>0.16796188386423358</v>
      </c>
      <c r="O665" s="33">
        <v>4</v>
      </c>
      <c r="Q665" s="35">
        <v>0.69865319865319864</v>
      </c>
      <c r="T665">
        <v>1794</v>
      </c>
      <c r="U665" t="s">
        <v>667</v>
      </c>
      <c r="V665" s="40">
        <v>1315</v>
      </c>
      <c r="W665">
        <v>10120</v>
      </c>
      <c r="X665">
        <f t="shared" si="21"/>
        <v>0.12994071146245059</v>
      </c>
    </row>
    <row r="666" spans="1:24" ht="14.4" x14ac:dyDescent="0.3">
      <c r="A666" s="7">
        <v>1795</v>
      </c>
      <c r="B666" s="7" t="s">
        <v>668</v>
      </c>
      <c r="C666" s="8" t="s">
        <v>1039</v>
      </c>
      <c r="D666" s="15">
        <v>8244</v>
      </c>
      <c r="E666" s="19">
        <v>945</v>
      </c>
      <c r="F666" s="19">
        <v>5332</v>
      </c>
      <c r="G666">
        <f t="shared" si="20"/>
        <v>0.17723180795198801</v>
      </c>
      <c r="I666">
        <v>1795</v>
      </c>
      <c r="J666" t="s">
        <v>668</v>
      </c>
      <c r="K666">
        <v>0.17723180795198801</v>
      </c>
      <c r="M666" s="31">
        <v>7</v>
      </c>
      <c r="N666" s="32">
        <v>0.28002097195562969</v>
      </c>
      <c r="O666" s="33">
        <v>3</v>
      </c>
      <c r="Q666" s="35">
        <v>0.47008513931888546</v>
      </c>
      <c r="T666">
        <v>1795</v>
      </c>
      <c r="U666" t="s">
        <v>668</v>
      </c>
      <c r="V666" s="40">
        <v>492</v>
      </c>
      <c r="W666">
        <v>4128</v>
      </c>
      <c r="X666">
        <f t="shared" si="21"/>
        <v>0.11918604651162791</v>
      </c>
    </row>
    <row r="667" spans="1:24" ht="14.4" x14ac:dyDescent="0.3">
      <c r="A667" s="7">
        <v>1796</v>
      </c>
      <c r="B667" s="7" t="s">
        <v>669</v>
      </c>
      <c r="C667" s="8" t="s">
        <v>1041</v>
      </c>
      <c r="D667" s="15">
        <v>15159</v>
      </c>
      <c r="E667" s="19">
        <v>2504</v>
      </c>
      <c r="F667" s="19">
        <v>10291</v>
      </c>
      <c r="G667">
        <f t="shared" si="20"/>
        <v>0.24331940530560683</v>
      </c>
      <c r="I667">
        <v>1796</v>
      </c>
      <c r="J667" t="s">
        <v>669</v>
      </c>
      <c r="K667">
        <v>0.24331940530560683</v>
      </c>
      <c r="M667" s="31">
        <v>7</v>
      </c>
      <c r="N667" s="32">
        <v>3.7414428936558372E-2</v>
      </c>
      <c r="O667" s="33">
        <v>4</v>
      </c>
      <c r="Q667" s="35">
        <v>0.51031175059952039</v>
      </c>
      <c r="T667">
        <v>1796</v>
      </c>
      <c r="U667" t="s">
        <v>669</v>
      </c>
      <c r="V667" s="40">
        <v>1005</v>
      </c>
      <c r="W667">
        <v>7575</v>
      </c>
      <c r="X667">
        <f t="shared" si="21"/>
        <v>0.13267326732673268</v>
      </c>
    </row>
    <row r="668" spans="1:24" ht="14.4" x14ac:dyDescent="0.3">
      <c r="A668" s="7">
        <v>1797</v>
      </c>
      <c r="B668" s="7" t="s">
        <v>670</v>
      </c>
      <c r="C668" s="8" t="s">
        <v>1039</v>
      </c>
      <c r="D668" s="15">
        <v>13496</v>
      </c>
      <c r="E668" s="19">
        <v>1647</v>
      </c>
      <c r="F668" s="19">
        <v>9027</v>
      </c>
      <c r="G668">
        <f t="shared" si="20"/>
        <v>0.18245264207377868</v>
      </c>
      <c r="I668">
        <v>1797</v>
      </c>
      <c r="J668" t="s">
        <v>670</v>
      </c>
      <c r="K668">
        <v>0.18245264207377868</v>
      </c>
      <c r="M668" s="31">
        <v>13</v>
      </c>
      <c r="N668" s="32">
        <v>0.35085495553993995</v>
      </c>
      <c r="O668" s="33">
        <v>5</v>
      </c>
      <c r="Q668" s="35">
        <v>0.47378348511984147</v>
      </c>
      <c r="T668">
        <v>1797</v>
      </c>
      <c r="U668" t="s">
        <v>670</v>
      </c>
      <c r="V668" s="40">
        <v>224</v>
      </c>
      <c r="W668">
        <v>6667</v>
      </c>
      <c r="X668">
        <f t="shared" si="21"/>
        <v>3.3598320083995797E-2</v>
      </c>
    </row>
    <row r="669" spans="1:24" ht="14.4" x14ac:dyDescent="0.3">
      <c r="A669" s="7">
        <v>1798</v>
      </c>
      <c r="B669" s="7" t="s">
        <v>671</v>
      </c>
      <c r="C669" s="8" t="s">
        <v>994</v>
      </c>
      <c r="D669" s="15">
        <v>48654</v>
      </c>
      <c r="E669" s="19">
        <v>17563</v>
      </c>
      <c r="F669" s="19">
        <v>29038</v>
      </c>
      <c r="G669">
        <f t="shared" si="20"/>
        <v>0.60482815620910535</v>
      </c>
      <c r="I669">
        <v>1798</v>
      </c>
      <c r="J669" t="s">
        <v>671</v>
      </c>
      <c r="K669">
        <v>0.60482815620910535</v>
      </c>
      <c r="M669" s="31">
        <v>11</v>
      </c>
      <c r="N669" s="32">
        <v>1.0216510596467884E-2</v>
      </c>
      <c r="O669" s="33">
        <v>6</v>
      </c>
      <c r="Q669" s="35">
        <v>0.39328506710699013</v>
      </c>
      <c r="T669">
        <v>1798</v>
      </c>
      <c r="U669" t="s">
        <v>671</v>
      </c>
      <c r="V669" s="40">
        <v>525</v>
      </c>
      <c r="W669">
        <v>23613</v>
      </c>
      <c r="X669">
        <f t="shared" si="21"/>
        <v>2.2233515436412145E-2</v>
      </c>
    </row>
    <row r="670" spans="1:24" ht="14.4" x14ac:dyDescent="0.3">
      <c r="A670" s="7">
        <v>1799</v>
      </c>
      <c r="B670" s="7" t="s">
        <v>672</v>
      </c>
      <c r="C670" s="8" t="s">
        <v>997</v>
      </c>
      <c r="D670" s="15">
        <v>6145</v>
      </c>
      <c r="E670" s="19">
        <v>705</v>
      </c>
      <c r="F670" s="19">
        <v>3821</v>
      </c>
      <c r="G670">
        <f t="shared" si="20"/>
        <v>0.18450667364564249</v>
      </c>
      <c r="I670">
        <v>1799</v>
      </c>
      <c r="J670" t="s">
        <v>672</v>
      </c>
      <c r="K670">
        <v>0.18450667364564249</v>
      </c>
      <c r="M670" s="31">
        <v>9</v>
      </c>
      <c r="N670" s="32">
        <v>0.1320835864912652</v>
      </c>
      <c r="O670" s="33">
        <v>4</v>
      </c>
      <c r="Q670" s="35">
        <v>0.42807115842554977</v>
      </c>
      <c r="T670">
        <v>1799</v>
      </c>
      <c r="U670" t="s">
        <v>672</v>
      </c>
      <c r="V670" s="40">
        <v>237</v>
      </c>
      <c r="W670">
        <v>3159</v>
      </c>
      <c r="X670">
        <f t="shared" si="21"/>
        <v>7.502374169040836E-2</v>
      </c>
    </row>
    <row r="671" spans="1:24" ht="14.4" x14ac:dyDescent="0.3">
      <c r="A671" s="7">
        <v>1800</v>
      </c>
      <c r="B671" s="7" t="s">
        <v>673</v>
      </c>
      <c r="C671" s="8" t="s">
        <v>1044</v>
      </c>
      <c r="D671" s="15">
        <v>92549</v>
      </c>
      <c r="E671" s="19">
        <v>45751</v>
      </c>
      <c r="F671" s="19">
        <v>44255</v>
      </c>
      <c r="G671">
        <f t="shared" si="20"/>
        <v>1.0338040899333409</v>
      </c>
      <c r="I671">
        <v>1800</v>
      </c>
      <c r="J671" t="s">
        <v>673</v>
      </c>
      <c r="K671">
        <v>1.0338040899333409</v>
      </c>
      <c r="M671" s="31">
        <v>13</v>
      </c>
      <c r="N671" s="32">
        <v>5.8808486566172156E-3</v>
      </c>
      <c r="O671" s="33">
        <v>6</v>
      </c>
      <c r="Q671" s="35">
        <v>0.19034324191164395</v>
      </c>
      <c r="T671">
        <v>1800</v>
      </c>
      <c r="U671" t="s">
        <v>673</v>
      </c>
      <c r="V671" s="40">
        <v>424</v>
      </c>
      <c r="W671">
        <v>46161</v>
      </c>
      <c r="X671">
        <f t="shared" si="21"/>
        <v>9.1852429540087953E-3</v>
      </c>
    </row>
    <row r="672" spans="1:24" ht="14.4" x14ac:dyDescent="0.3">
      <c r="A672" s="7">
        <v>1801</v>
      </c>
      <c r="B672" s="7" t="s">
        <v>674</v>
      </c>
      <c r="C672" s="8" t="s">
        <v>1036</v>
      </c>
      <c r="D672" s="15">
        <v>26278</v>
      </c>
      <c r="E672" s="19">
        <v>9095</v>
      </c>
      <c r="F672" s="19">
        <v>15853</v>
      </c>
      <c r="G672">
        <f t="shared" si="20"/>
        <v>0.57370844635084839</v>
      </c>
      <c r="I672">
        <v>1801</v>
      </c>
      <c r="J672" t="s">
        <v>674</v>
      </c>
      <c r="K672">
        <v>0.57370844635084839</v>
      </c>
      <c r="M672" s="31">
        <v>13</v>
      </c>
      <c r="N672" s="32">
        <v>1.3888366588521682E-2</v>
      </c>
      <c r="O672" s="33">
        <v>6</v>
      </c>
      <c r="Q672" s="35">
        <v>0.71578380412846121</v>
      </c>
      <c r="T672">
        <v>1801</v>
      </c>
      <c r="U672" t="s">
        <v>674</v>
      </c>
      <c r="V672" s="40">
        <v>180</v>
      </c>
      <c r="W672">
        <v>12935</v>
      </c>
      <c r="X672">
        <f t="shared" si="21"/>
        <v>1.3915732508697333E-2</v>
      </c>
    </row>
    <row r="673" spans="1:24" ht="14.4" x14ac:dyDescent="0.3">
      <c r="A673" s="7">
        <v>1802</v>
      </c>
      <c r="B673" s="7" t="s">
        <v>675</v>
      </c>
      <c r="C673" s="8" t="s">
        <v>1030</v>
      </c>
      <c r="D673" s="15">
        <v>11772</v>
      </c>
      <c r="E673" s="19">
        <v>1818</v>
      </c>
      <c r="F673" s="19">
        <v>7836</v>
      </c>
      <c r="G673">
        <f t="shared" si="20"/>
        <v>0.23200612557427258</v>
      </c>
      <c r="I673">
        <v>1802</v>
      </c>
      <c r="J673" t="s">
        <v>675</v>
      </c>
      <c r="K673">
        <v>0.23200612557427258</v>
      </c>
      <c r="M673" s="31">
        <v>10</v>
      </c>
      <c r="N673" s="32">
        <v>8.6068684149198452E-2</v>
      </c>
      <c r="O673" s="33">
        <v>4</v>
      </c>
      <c r="Q673" s="35">
        <v>0.53940985103589978</v>
      </c>
      <c r="T673">
        <v>1802</v>
      </c>
      <c r="U673" t="s">
        <v>675</v>
      </c>
      <c r="V673" s="40">
        <v>342</v>
      </c>
      <c r="W673">
        <v>6059</v>
      </c>
      <c r="X673">
        <f t="shared" si="21"/>
        <v>5.6444957913847169E-2</v>
      </c>
    </row>
    <row r="674" spans="1:24" ht="14.4" x14ac:dyDescent="0.3">
      <c r="A674" s="7">
        <v>1803</v>
      </c>
      <c r="B674" s="7" t="s">
        <v>676</v>
      </c>
      <c r="C674" s="8" t="s">
        <v>1001</v>
      </c>
      <c r="D674" s="15">
        <v>33765</v>
      </c>
      <c r="E674" s="19">
        <v>6362</v>
      </c>
      <c r="F674" s="19">
        <v>24242</v>
      </c>
      <c r="G674">
        <f t="shared" si="20"/>
        <v>0.26243709264912135</v>
      </c>
      <c r="I674">
        <v>1803</v>
      </c>
      <c r="J674" t="s">
        <v>676</v>
      </c>
      <c r="K674">
        <v>0.26243709264912135</v>
      </c>
      <c r="M674" s="31">
        <v>9</v>
      </c>
      <c r="N674" s="32">
        <v>0.27119750800703885</v>
      </c>
      <c r="O674" s="33">
        <v>2</v>
      </c>
      <c r="Q674" s="35">
        <v>0.51771433141394751</v>
      </c>
      <c r="T674">
        <v>1803</v>
      </c>
      <c r="U674" t="s">
        <v>676</v>
      </c>
      <c r="V674" s="40">
        <v>1593</v>
      </c>
      <c r="W674">
        <v>14802</v>
      </c>
      <c r="X674">
        <f t="shared" si="21"/>
        <v>0.10762059181191731</v>
      </c>
    </row>
    <row r="675" spans="1:24" ht="14.4" x14ac:dyDescent="0.3">
      <c r="A675" s="7">
        <v>1804</v>
      </c>
      <c r="B675" s="7" t="s">
        <v>677</v>
      </c>
      <c r="C675" s="8" t="s">
        <v>1029</v>
      </c>
      <c r="D675" s="15">
        <v>15595</v>
      </c>
      <c r="E675" s="19">
        <v>2293</v>
      </c>
      <c r="F675" s="19">
        <v>9321</v>
      </c>
      <c r="G675">
        <f t="shared" si="20"/>
        <v>0.24600364767728786</v>
      </c>
      <c r="I675">
        <v>1804</v>
      </c>
      <c r="J675" t="s">
        <v>677</v>
      </c>
      <c r="K675">
        <v>0.24600364767728786</v>
      </c>
      <c r="M675" s="31">
        <v>10</v>
      </c>
      <c r="N675" s="32">
        <v>0.1266355617895267</v>
      </c>
      <c r="O675" s="33">
        <v>4</v>
      </c>
      <c r="Q675" s="35">
        <v>0.51319118178532708</v>
      </c>
      <c r="T675">
        <v>1804</v>
      </c>
      <c r="U675" t="s">
        <v>677</v>
      </c>
      <c r="V675" s="40">
        <v>565</v>
      </c>
      <c r="W675">
        <v>7970</v>
      </c>
      <c r="X675">
        <f t="shared" si="21"/>
        <v>7.0890840652446677E-2</v>
      </c>
    </row>
    <row r="676" spans="1:24" ht="14.4" x14ac:dyDescent="0.3">
      <c r="A676" s="7">
        <v>1805</v>
      </c>
      <c r="B676" s="7" t="s">
        <v>678</v>
      </c>
      <c r="C676" s="8" t="s">
        <v>1022</v>
      </c>
      <c r="D676" s="15">
        <v>5219</v>
      </c>
      <c r="E676" s="19">
        <v>643</v>
      </c>
      <c r="F676" s="19">
        <v>3393</v>
      </c>
      <c r="G676">
        <f t="shared" si="20"/>
        <v>0.18950781019746538</v>
      </c>
      <c r="I676">
        <v>1805</v>
      </c>
      <c r="J676" t="s">
        <v>678</v>
      </c>
      <c r="K676">
        <v>0.18950781019746538</v>
      </c>
      <c r="M676" s="31">
        <v>10</v>
      </c>
      <c r="N676" s="32">
        <v>6.8084216678684834E-2</v>
      </c>
      <c r="O676" s="33">
        <v>5</v>
      </c>
      <c r="Q676" s="35">
        <v>0</v>
      </c>
      <c r="T676">
        <v>1805</v>
      </c>
      <c r="U676" t="s">
        <v>678</v>
      </c>
      <c r="V676" s="40">
        <v>112</v>
      </c>
      <c r="W676">
        <v>2671</v>
      </c>
      <c r="X676">
        <f t="shared" si="21"/>
        <v>4.1931860726319728E-2</v>
      </c>
    </row>
    <row r="677" spans="1:24" ht="14.4" x14ac:dyDescent="0.3">
      <c r="A677" s="7">
        <v>1806</v>
      </c>
      <c r="B677" s="7" t="s">
        <v>679</v>
      </c>
      <c r="C677" s="8" t="s">
        <v>977</v>
      </c>
      <c r="D677" s="15">
        <v>27784</v>
      </c>
      <c r="E677" s="19">
        <v>6240</v>
      </c>
      <c r="F677" s="19">
        <v>18315</v>
      </c>
      <c r="G677">
        <f t="shared" si="20"/>
        <v>0.34070434070434069</v>
      </c>
      <c r="I677">
        <v>1806</v>
      </c>
      <c r="J677" t="s">
        <v>679</v>
      </c>
      <c r="K677">
        <v>0.34070434070434069</v>
      </c>
      <c r="M677" s="31">
        <v>9</v>
      </c>
      <c r="N677" s="32">
        <v>0.13446795577155601</v>
      </c>
      <c r="O677" s="33">
        <v>4</v>
      </c>
      <c r="Q677" s="35">
        <v>0.57435770750988147</v>
      </c>
      <c r="T677">
        <v>1806</v>
      </c>
      <c r="U677" t="s">
        <v>679</v>
      </c>
      <c r="V677" s="40">
        <v>1024</v>
      </c>
      <c r="W677">
        <v>13779</v>
      </c>
      <c r="X677">
        <f t="shared" si="21"/>
        <v>7.4315988097830035E-2</v>
      </c>
    </row>
    <row r="678" spans="1:24" ht="14.4" x14ac:dyDescent="0.3">
      <c r="A678" s="7">
        <v>1807</v>
      </c>
      <c r="B678" s="7" t="s">
        <v>680</v>
      </c>
      <c r="C678" s="8" t="s">
        <v>987</v>
      </c>
      <c r="D678" s="15">
        <v>53999</v>
      </c>
      <c r="E678" s="19">
        <v>12671</v>
      </c>
      <c r="F678" s="19">
        <v>35529</v>
      </c>
      <c r="G678">
        <f t="shared" si="20"/>
        <v>0.35663823918489124</v>
      </c>
      <c r="I678">
        <v>1807</v>
      </c>
      <c r="J678" t="s">
        <v>680</v>
      </c>
      <c r="K678">
        <v>0.35663823918489124</v>
      </c>
      <c r="M678" s="31">
        <v>8</v>
      </c>
      <c r="N678" s="32">
        <v>0.26103720131379304</v>
      </c>
      <c r="O678" s="33">
        <v>4</v>
      </c>
      <c r="Q678" s="35">
        <v>0</v>
      </c>
      <c r="T678">
        <v>1807</v>
      </c>
      <c r="U678" t="s">
        <v>680</v>
      </c>
      <c r="V678" s="40">
        <v>3275</v>
      </c>
      <c r="W678">
        <v>27137</v>
      </c>
      <c r="X678">
        <f t="shared" si="21"/>
        <v>0.12068393706010244</v>
      </c>
    </row>
    <row r="679" spans="1:24" ht="14.4" x14ac:dyDescent="0.3">
      <c r="A679" s="7">
        <v>1808</v>
      </c>
      <c r="B679" s="7" t="s">
        <v>681</v>
      </c>
      <c r="C679" s="8" t="s">
        <v>1008</v>
      </c>
      <c r="D679" s="15">
        <v>6355</v>
      </c>
      <c r="E679" s="19">
        <v>859</v>
      </c>
      <c r="F679" s="19">
        <v>4057</v>
      </c>
      <c r="G679">
        <f t="shared" si="20"/>
        <v>0.2117328074932216</v>
      </c>
      <c r="I679">
        <v>1808</v>
      </c>
      <c r="J679" t="s">
        <v>681</v>
      </c>
      <c r="K679">
        <v>0.2117328074932216</v>
      </c>
      <c r="M679" s="31">
        <v>9</v>
      </c>
      <c r="N679" s="32">
        <v>0.21984855706144174</v>
      </c>
      <c r="O679" s="33">
        <v>3</v>
      </c>
      <c r="Q679" s="35">
        <v>0.61274238227146816</v>
      </c>
      <c r="T679">
        <v>1808</v>
      </c>
      <c r="U679" t="s">
        <v>681</v>
      </c>
      <c r="V679" s="40">
        <v>288</v>
      </c>
      <c r="W679">
        <v>3087</v>
      </c>
      <c r="X679">
        <f t="shared" si="21"/>
        <v>9.3294460641399415E-2</v>
      </c>
    </row>
    <row r="680" spans="1:24" ht="14.4" x14ac:dyDescent="0.3">
      <c r="A680" s="7">
        <v>1809</v>
      </c>
      <c r="B680" s="7" t="s">
        <v>682</v>
      </c>
      <c r="C680" s="8" t="s">
        <v>979</v>
      </c>
      <c r="D680" s="15">
        <v>25043</v>
      </c>
      <c r="E680" s="19">
        <v>6685</v>
      </c>
      <c r="F680" s="19">
        <v>16316</v>
      </c>
      <c r="G680">
        <f t="shared" si="20"/>
        <v>0.40972051973522922</v>
      </c>
      <c r="I680">
        <v>1809</v>
      </c>
      <c r="J680" t="s">
        <v>682</v>
      </c>
      <c r="K680">
        <v>0.40972051973522922</v>
      </c>
      <c r="M680" s="31">
        <v>11</v>
      </c>
      <c r="N680" s="32">
        <v>4.1268627159546288E-2</v>
      </c>
      <c r="O680" s="33">
        <v>4</v>
      </c>
      <c r="Q680" s="35">
        <v>0.63594084271230589</v>
      </c>
      <c r="T680">
        <v>1809</v>
      </c>
      <c r="U680" t="s">
        <v>682</v>
      </c>
      <c r="V680" s="40">
        <v>803</v>
      </c>
      <c r="W680">
        <v>12458</v>
      </c>
      <c r="X680">
        <f t="shared" si="21"/>
        <v>6.4456574088938831E-2</v>
      </c>
    </row>
    <row r="681" spans="1:24" ht="14.4" x14ac:dyDescent="0.3">
      <c r="A681" s="7">
        <v>1810</v>
      </c>
      <c r="B681" s="7" t="s">
        <v>683</v>
      </c>
      <c r="C681" s="8" t="s">
        <v>1016</v>
      </c>
      <c r="D681" s="15">
        <v>442415</v>
      </c>
      <c r="E681" s="19">
        <v>85745</v>
      </c>
      <c r="F681" s="19">
        <v>330775</v>
      </c>
      <c r="G681">
        <f t="shared" si="20"/>
        <v>0.25922454840903936</v>
      </c>
      <c r="I681">
        <v>1810</v>
      </c>
      <c r="J681" t="s">
        <v>683</v>
      </c>
      <c r="K681">
        <v>0.25922454840903936</v>
      </c>
      <c r="M681" s="31">
        <v>4</v>
      </c>
      <c r="N681" s="32">
        <v>0.19825712231782538</v>
      </c>
      <c r="O681" s="33">
        <v>2</v>
      </c>
      <c r="Q681" s="35">
        <v>0.63304125479434969</v>
      </c>
      <c r="T681">
        <v>1810</v>
      </c>
      <c r="U681" t="s">
        <v>683</v>
      </c>
      <c r="V681" s="40">
        <v>50738</v>
      </c>
      <c r="W681">
        <v>218968</v>
      </c>
      <c r="X681">
        <f t="shared" si="21"/>
        <v>0.23171422308282488</v>
      </c>
    </row>
    <row r="682" spans="1:24" ht="14.4" x14ac:dyDescent="0.3">
      <c r="A682" s="7">
        <v>1811</v>
      </c>
      <c r="B682" s="7" t="s">
        <v>684</v>
      </c>
      <c r="C682" s="8" t="s">
        <v>984</v>
      </c>
      <c r="D682" s="15">
        <v>26896</v>
      </c>
      <c r="E682" s="19">
        <v>5551</v>
      </c>
      <c r="F682" s="19">
        <v>18727</v>
      </c>
      <c r="G682">
        <f t="shared" si="20"/>
        <v>0.29641693811074921</v>
      </c>
      <c r="I682">
        <v>1811</v>
      </c>
      <c r="J682" t="s">
        <v>684</v>
      </c>
      <c r="K682">
        <v>0.29641693811074921</v>
      </c>
      <c r="M682" s="31">
        <v>7</v>
      </c>
      <c r="N682" s="32">
        <v>0.20585451149579442</v>
      </c>
      <c r="O682" s="33">
        <v>3</v>
      </c>
      <c r="Q682" s="35">
        <v>0.43931623931623931</v>
      </c>
      <c r="T682">
        <v>1811</v>
      </c>
      <c r="U682" t="s">
        <v>684</v>
      </c>
      <c r="V682" s="40">
        <v>2936</v>
      </c>
      <c r="W682">
        <v>13116</v>
      </c>
      <c r="X682">
        <f t="shared" si="21"/>
        <v>0.22384873437023484</v>
      </c>
    </row>
    <row r="683" spans="1:24" ht="14.4" x14ac:dyDescent="0.3">
      <c r="A683" s="7">
        <v>1812</v>
      </c>
      <c r="B683" s="7" t="s">
        <v>685</v>
      </c>
      <c r="C683" s="8" t="s">
        <v>1007</v>
      </c>
      <c r="D683" s="15">
        <v>23610</v>
      </c>
      <c r="E683" s="19">
        <v>8314</v>
      </c>
      <c r="F683" s="19">
        <v>13855</v>
      </c>
      <c r="G683">
        <f t="shared" si="20"/>
        <v>0.60007217610970764</v>
      </c>
      <c r="I683">
        <v>1812</v>
      </c>
      <c r="J683" t="s">
        <v>685</v>
      </c>
      <c r="K683">
        <v>0.60007217610970764</v>
      </c>
      <c r="M683" s="31">
        <v>13</v>
      </c>
      <c r="N683" s="32">
        <v>1.2067986690272078E-2</v>
      </c>
      <c r="O683" s="33">
        <v>6</v>
      </c>
      <c r="Q683" s="35">
        <v>0.43095495856114846</v>
      </c>
      <c r="T683">
        <v>1812</v>
      </c>
      <c r="U683" t="s">
        <v>685</v>
      </c>
      <c r="V683" s="40">
        <v>188</v>
      </c>
      <c r="W683">
        <v>11665</v>
      </c>
      <c r="X683">
        <f t="shared" si="21"/>
        <v>1.6116588084012003E-2</v>
      </c>
    </row>
    <row r="684" spans="1:24" ht="14.4" x14ac:dyDescent="0.3">
      <c r="A684" s="7">
        <v>1813</v>
      </c>
      <c r="B684" s="7" t="s">
        <v>686</v>
      </c>
      <c r="C684" s="8" t="s">
        <v>996</v>
      </c>
      <c r="D684" s="15">
        <v>7982</v>
      </c>
      <c r="E684" s="19">
        <v>1277</v>
      </c>
      <c r="F684" s="19">
        <v>4904</v>
      </c>
      <c r="G684">
        <f t="shared" si="20"/>
        <v>0.26039967373572592</v>
      </c>
      <c r="I684">
        <v>1813</v>
      </c>
      <c r="J684" t="s">
        <v>686</v>
      </c>
      <c r="K684">
        <v>0.26039967373572592</v>
      </c>
      <c r="M684" s="31">
        <v>8</v>
      </c>
      <c r="N684" s="32">
        <v>0.27021031189119216</v>
      </c>
      <c r="O684" s="33">
        <v>3</v>
      </c>
      <c r="Q684" s="35">
        <v>0</v>
      </c>
      <c r="T684">
        <v>1813</v>
      </c>
      <c r="U684" t="s">
        <v>686</v>
      </c>
      <c r="V684" s="40">
        <v>581</v>
      </c>
      <c r="W684">
        <v>4015</v>
      </c>
      <c r="X684">
        <f t="shared" si="21"/>
        <v>0.14470734744707348</v>
      </c>
    </row>
    <row r="685" spans="1:24" ht="14.4" x14ac:dyDescent="0.3">
      <c r="A685" s="7">
        <v>1814</v>
      </c>
      <c r="B685" s="7" t="s">
        <v>687</v>
      </c>
      <c r="C685" s="8" t="s">
        <v>1029</v>
      </c>
      <c r="D685" s="15">
        <v>351422</v>
      </c>
      <c r="E685" s="19">
        <v>97998</v>
      </c>
      <c r="F685" s="19">
        <v>230627</v>
      </c>
      <c r="G685">
        <f t="shared" si="20"/>
        <v>0.42491989229361699</v>
      </c>
      <c r="I685">
        <v>1814</v>
      </c>
      <c r="J685" t="s">
        <v>687</v>
      </c>
      <c r="K685">
        <v>0.42491989229361699</v>
      </c>
      <c r="M685" s="31">
        <v>7</v>
      </c>
      <c r="N685" s="32">
        <v>3.4910383167645193E-2</v>
      </c>
      <c r="O685" s="33">
        <v>2</v>
      </c>
      <c r="Q685" s="35">
        <v>0.61444995578113581</v>
      </c>
      <c r="T685">
        <v>1814</v>
      </c>
      <c r="U685" t="s">
        <v>687</v>
      </c>
      <c r="V685" s="40">
        <v>27263</v>
      </c>
      <c r="W685">
        <v>174708</v>
      </c>
      <c r="X685">
        <f t="shared" si="21"/>
        <v>0.1560489502484145</v>
      </c>
    </row>
    <row r="686" spans="1:24" ht="14.4" x14ac:dyDescent="0.3">
      <c r="A686" s="7">
        <v>1815</v>
      </c>
      <c r="B686" s="7" t="s">
        <v>688</v>
      </c>
      <c r="C686" s="8" t="s">
        <v>983</v>
      </c>
      <c r="D686" s="15">
        <v>56736</v>
      </c>
      <c r="E686" s="19">
        <v>14246</v>
      </c>
      <c r="F686" s="19">
        <v>38636</v>
      </c>
      <c r="G686">
        <f t="shared" si="20"/>
        <v>0.36872347033854436</v>
      </c>
      <c r="I686">
        <v>1815</v>
      </c>
      <c r="J686" t="s">
        <v>688</v>
      </c>
      <c r="K686">
        <v>0.36872347033854436</v>
      </c>
      <c r="M686" s="31">
        <v>6</v>
      </c>
      <c r="N686" s="32">
        <v>8.4957924860231598E-2</v>
      </c>
      <c r="O686" s="33">
        <v>2</v>
      </c>
      <c r="Q686" s="35">
        <v>0.50828230097379778</v>
      </c>
      <c r="T686">
        <v>1815</v>
      </c>
      <c r="U686" t="s">
        <v>688</v>
      </c>
      <c r="V686" s="40">
        <v>4707</v>
      </c>
      <c r="W686">
        <v>27733</v>
      </c>
      <c r="X686">
        <f t="shared" si="21"/>
        <v>0.16972559766343345</v>
      </c>
    </row>
    <row r="687" spans="1:24" ht="14.4" x14ac:dyDescent="0.3">
      <c r="A687" s="7">
        <v>1816</v>
      </c>
      <c r="B687" s="7" t="s">
        <v>689</v>
      </c>
      <c r="C687" s="8" t="s">
        <v>996</v>
      </c>
      <c r="D687" s="15">
        <v>3129</v>
      </c>
      <c r="E687" s="19">
        <v>353</v>
      </c>
      <c r="F687" s="19">
        <v>1867</v>
      </c>
      <c r="G687">
        <f t="shared" si="20"/>
        <v>0.18907337975361543</v>
      </c>
      <c r="I687">
        <v>1816</v>
      </c>
      <c r="J687" t="s">
        <v>689</v>
      </c>
      <c r="K687">
        <v>0.18907337975361543</v>
      </c>
      <c r="M687" s="31">
        <v>12</v>
      </c>
      <c r="N687" s="32">
        <v>0.1096000396000396</v>
      </c>
      <c r="O687" s="33">
        <v>4</v>
      </c>
      <c r="Q687" s="35">
        <v>0.61198023878139152</v>
      </c>
      <c r="T687">
        <v>1816</v>
      </c>
      <c r="U687" t="s">
        <v>689</v>
      </c>
      <c r="V687" s="40">
        <v>123</v>
      </c>
      <c r="W687">
        <v>1594</v>
      </c>
      <c r="X687">
        <f t="shared" si="21"/>
        <v>7.716436637390213E-2</v>
      </c>
    </row>
    <row r="688" spans="1:24" ht="14.4" x14ac:dyDescent="0.3">
      <c r="A688" s="7">
        <v>1817</v>
      </c>
      <c r="B688" s="7" t="s">
        <v>690</v>
      </c>
      <c r="C688" s="8" t="s">
        <v>999</v>
      </c>
      <c r="D688" s="15">
        <v>7130</v>
      </c>
      <c r="E688" s="19">
        <v>1066</v>
      </c>
      <c r="F688" s="19">
        <v>4432</v>
      </c>
      <c r="G688">
        <f t="shared" si="20"/>
        <v>0.24052346570397112</v>
      </c>
      <c r="I688">
        <v>1817</v>
      </c>
      <c r="J688" t="s">
        <v>690</v>
      </c>
      <c r="K688">
        <v>0.24052346570397112</v>
      </c>
      <c r="M688" s="31">
        <v>12</v>
      </c>
      <c r="N688" s="32">
        <v>3.8607633985893341E-2</v>
      </c>
      <c r="O688" s="33">
        <v>5</v>
      </c>
      <c r="Q688" s="35">
        <v>0.58679037070339646</v>
      </c>
      <c r="T688">
        <v>1817</v>
      </c>
      <c r="U688" t="s">
        <v>690</v>
      </c>
      <c r="V688" s="40">
        <v>140</v>
      </c>
      <c r="W688">
        <v>3593</v>
      </c>
      <c r="X688">
        <f t="shared" si="21"/>
        <v>3.8964653492902866E-2</v>
      </c>
    </row>
    <row r="689" spans="1:24" ht="14.4" x14ac:dyDescent="0.3">
      <c r="A689" s="7">
        <v>1818</v>
      </c>
      <c r="B689" s="7" t="s">
        <v>691</v>
      </c>
      <c r="C689" s="8" t="s">
        <v>1042</v>
      </c>
      <c r="D689" s="15">
        <v>22845</v>
      </c>
      <c r="E689" s="19">
        <v>3704</v>
      </c>
      <c r="F689" s="19">
        <v>15459</v>
      </c>
      <c r="G689">
        <f t="shared" si="20"/>
        <v>0.23960152661879811</v>
      </c>
      <c r="I689">
        <v>1818</v>
      </c>
      <c r="J689" t="s">
        <v>691</v>
      </c>
      <c r="K689">
        <v>0.23960152661879811</v>
      </c>
      <c r="M689" s="31">
        <v>9</v>
      </c>
      <c r="N689" s="32">
        <v>0.1020041903180217</v>
      </c>
      <c r="O689" s="33">
        <v>3</v>
      </c>
      <c r="Q689" s="35">
        <v>0.50398046916463224</v>
      </c>
      <c r="T689">
        <v>1818</v>
      </c>
      <c r="U689" t="s">
        <v>691</v>
      </c>
      <c r="V689" s="40">
        <v>1598</v>
      </c>
      <c r="W689">
        <v>11315</v>
      </c>
      <c r="X689">
        <f t="shared" si="21"/>
        <v>0.14122845779938134</v>
      </c>
    </row>
    <row r="690" spans="1:24" ht="14.4" x14ac:dyDescent="0.3">
      <c r="A690" s="7">
        <v>1819</v>
      </c>
      <c r="B690" s="7" t="s">
        <v>692</v>
      </c>
      <c r="C690" s="8" t="s">
        <v>1017</v>
      </c>
      <c r="D690" s="15">
        <v>344678</v>
      </c>
      <c r="E690" s="19">
        <v>55811</v>
      </c>
      <c r="F690" s="19">
        <v>235371</v>
      </c>
      <c r="G690">
        <f t="shared" si="20"/>
        <v>0.23711927127810989</v>
      </c>
      <c r="I690">
        <v>1819</v>
      </c>
      <c r="J690" t="s">
        <v>692</v>
      </c>
      <c r="K690">
        <v>0.23711927127810989</v>
      </c>
      <c r="M690" s="31">
        <v>4</v>
      </c>
      <c r="N690" s="32">
        <v>0.38397898485701487</v>
      </c>
      <c r="O690" s="33">
        <v>1</v>
      </c>
      <c r="Q690" s="35">
        <v>0</v>
      </c>
      <c r="T690">
        <v>1819</v>
      </c>
      <c r="U690" t="s">
        <v>692</v>
      </c>
      <c r="V690" s="40">
        <v>47030</v>
      </c>
      <c r="W690">
        <v>176378</v>
      </c>
      <c r="X690">
        <f t="shared" si="21"/>
        <v>0.26664323214913427</v>
      </c>
    </row>
    <row r="691" spans="1:24" ht="14.4" x14ac:dyDescent="0.3">
      <c r="A691" s="7">
        <v>1820</v>
      </c>
      <c r="B691" s="7" t="s">
        <v>693</v>
      </c>
      <c r="C691" s="8" t="s">
        <v>1005</v>
      </c>
      <c r="D691" s="15">
        <v>39793</v>
      </c>
      <c r="E691" s="19">
        <v>10817</v>
      </c>
      <c r="F691" s="19">
        <v>25743</v>
      </c>
      <c r="G691">
        <f t="shared" si="20"/>
        <v>0.42019189682632174</v>
      </c>
      <c r="I691">
        <v>1820</v>
      </c>
      <c r="J691" t="s">
        <v>693</v>
      </c>
      <c r="K691">
        <v>0.42019189682632174</v>
      </c>
      <c r="M691" s="31">
        <v>9</v>
      </c>
      <c r="N691" s="32">
        <v>2.302587984846844E-2</v>
      </c>
      <c r="O691" s="33">
        <v>5</v>
      </c>
      <c r="Q691" s="35">
        <v>0</v>
      </c>
      <c r="T691">
        <v>1820</v>
      </c>
      <c r="U691" t="s">
        <v>693</v>
      </c>
      <c r="V691" s="40">
        <v>1370</v>
      </c>
      <c r="W691">
        <v>19971</v>
      </c>
      <c r="X691">
        <f t="shared" si="21"/>
        <v>6.8599469230384055E-2</v>
      </c>
    </row>
    <row r="692" spans="1:24" ht="14.4" x14ac:dyDescent="0.3">
      <c r="A692" s="7">
        <v>1821</v>
      </c>
      <c r="B692" s="7" t="s">
        <v>694</v>
      </c>
      <c r="C692" s="8" t="s">
        <v>1028</v>
      </c>
      <c r="D692" s="15">
        <v>173064</v>
      </c>
      <c r="E692" s="19">
        <v>42292</v>
      </c>
      <c r="F692" s="19">
        <v>117256</v>
      </c>
      <c r="G692">
        <f t="shared" si="20"/>
        <v>0.36068090332264446</v>
      </c>
      <c r="I692">
        <v>1821</v>
      </c>
      <c r="J692" t="s">
        <v>694</v>
      </c>
      <c r="K692">
        <v>0.36068090332264446</v>
      </c>
      <c r="M692" s="31">
        <v>5</v>
      </c>
      <c r="N692" s="32">
        <v>0.16317584172881244</v>
      </c>
      <c r="O692" s="33">
        <v>2</v>
      </c>
      <c r="Q692" s="35">
        <v>0</v>
      </c>
      <c r="T692">
        <v>1821</v>
      </c>
      <c r="U692" t="s">
        <v>694</v>
      </c>
      <c r="V692" s="40">
        <v>17319</v>
      </c>
      <c r="W692">
        <v>85954</v>
      </c>
      <c r="X692">
        <f t="shared" si="21"/>
        <v>0.20149149545105521</v>
      </c>
    </row>
    <row r="693" spans="1:24" ht="14.4" x14ac:dyDescent="0.3">
      <c r="A693" s="7">
        <v>1822</v>
      </c>
      <c r="B693" s="7" t="s">
        <v>695</v>
      </c>
      <c r="C693" s="8" t="s">
        <v>1011</v>
      </c>
      <c r="D693" s="15">
        <v>7005</v>
      </c>
      <c r="E693" s="19">
        <v>1237</v>
      </c>
      <c r="F693" s="19">
        <v>4599</v>
      </c>
      <c r="G693">
        <f t="shared" si="20"/>
        <v>0.268971515546858</v>
      </c>
      <c r="I693">
        <v>1822</v>
      </c>
      <c r="J693" t="s">
        <v>695</v>
      </c>
      <c r="K693">
        <v>0.268971515546858</v>
      </c>
      <c r="M693" s="31">
        <v>8</v>
      </c>
      <c r="N693" s="32">
        <v>8.9234580704635139E-3</v>
      </c>
      <c r="O693" s="33">
        <v>4</v>
      </c>
      <c r="Q693" s="35">
        <v>0.42795506349723217</v>
      </c>
      <c r="T693">
        <v>1822</v>
      </c>
      <c r="U693" t="s">
        <v>695</v>
      </c>
      <c r="V693" s="40">
        <v>221</v>
      </c>
      <c r="W693">
        <v>3482</v>
      </c>
      <c r="X693">
        <f t="shared" si="21"/>
        <v>6.3469270534175767E-2</v>
      </c>
    </row>
    <row r="694" spans="1:24" ht="14.4" x14ac:dyDescent="0.3">
      <c r="A694" s="7">
        <v>1823</v>
      </c>
      <c r="B694" s="7" t="s">
        <v>696</v>
      </c>
      <c r="C694" s="8" t="s">
        <v>1016</v>
      </c>
      <c r="D694" s="15">
        <v>789633</v>
      </c>
      <c r="E694" s="19">
        <v>175134</v>
      </c>
      <c r="F694" s="19">
        <v>565103</v>
      </c>
      <c r="G694">
        <f t="shared" si="20"/>
        <v>0.30991518360369702</v>
      </c>
      <c r="I694">
        <v>1823</v>
      </c>
      <c r="J694" t="s">
        <v>696</v>
      </c>
      <c r="K694">
        <v>0.30991518360369702</v>
      </c>
      <c r="M694" s="31">
        <v>4</v>
      </c>
      <c r="N694" s="32">
        <v>0.24061730592938971</v>
      </c>
      <c r="O694" s="33">
        <v>1</v>
      </c>
      <c r="Q694" s="35">
        <v>0</v>
      </c>
      <c r="T694">
        <v>1823</v>
      </c>
      <c r="U694" t="s">
        <v>696</v>
      </c>
      <c r="V694" s="40">
        <v>89920</v>
      </c>
      <c r="W694">
        <v>393749</v>
      </c>
      <c r="X694">
        <f t="shared" si="21"/>
        <v>0.22836883395259416</v>
      </c>
    </row>
    <row r="695" spans="1:24" ht="14.4" x14ac:dyDescent="0.3">
      <c r="A695" s="7">
        <v>1824</v>
      </c>
      <c r="B695" s="7" t="s">
        <v>697</v>
      </c>
      <c r="C695" s="8" t="s">
        <v>988</v>
      </c>
      <c r="D695" s="15">
        <v>9973</v>
      </c>
      <c r="E695" s="19">
        <v>1590</v>
      </c>
      <c r="F695" s="19">
        <v>6657</v>
      </c>
      <c r="G695">
        <f t="shared" si="20"/>
        <v>0.23884632717440288</v>
      </c>
      <c r="I695">
        <v>1824</v>
      </c>
      <c r="J695" t="s">
        <v>697</v>
      </c>
      <c r="K695">
        <v>0.23884632717440288</v>
      </c>
      <c r="M695" s="31">
        <v>7</v>
      </c>
      <c r="N695" s="32">
        <v>0.33579530203343932</v>
      </c>
      <c r="O695" s="33">
        <v>3</v>
      </c>
      <c r="Q695" s="35">
        <v>0.44405179069905565</v>
      </c>
      <c r="T695">
        <v>1824</v>
      </c>
      <c r="U695" t="s">
        <v>697</v>
      </c>
      <c r="V695" s="40">
        <v>744</v>
      </c>
      <c r="W695">
        <v>4647</v>
      </c>
      <c r="X695">
        <f t="shared" si="21"/>
        <v>0.16010329244673982</v>
      </c>
    </row>
    <row r="696" spans="1:24" ht="14.4" x14ac:dyDescent="0.3">
      <c r="A696" s="7">
        <v>1825</v>
      </c>
      <c r="B696" s="7" t="s">
        <v>698</v>
      </c>
      <c r="C696" s="8" t="s">
        <v>1049</v>
      </c>
      <c r="D696" s="15">
        <v>27061</v>
      </c>
      <c r="E696" s="19">
        <v>4735</v>
      </c>
      <c r="F696" s="19">
        <v>17925</v>
      </c>
      <c r="G696">
        <f t="shared" si="20"/>
        <v>0.26415620641562065</v>
      </c>
      <c r="I696">
        <v>1825</v>
      </c>
      <c r="J696" t="s">
        <v>698</v>
      </c>
      <c r="K696">
        <v>0.26415620641562065</v>
      </c>
      <c r="M696" s="31">
        <v>7</v>
      </c>
      <c r="N696" s="32">
        <v>0.33468226929773842</v>
      </c>
      <c r="O696" s="33">
        <v>3</v>
      </c>
      <c r="Q696" s="35">
        <v>0.45721395047742353</v>
      </c>
      <c r="T696">
        <v>1825</v>
      </c>
      <c r="U696" t="s">
        <v>698</v>
      </c>
      <c r="V696" s="40">
        <v>2334</v>
      </c>
      <c r="W696">
        <v>12963</v>
      </c>
      <c r="X696">
        <f t="shared" si="21"/>
        <v>0.18005091414024532</v>
      </c>
    </row>
    <row r="697" spans="1:24" ht="14.4" x14ac:dyDescent="0.3">
      <c r="A697" s="7">
        <v>1826</v>
      </c>
      <c r="B697" s="7" t="s">
        <v>699</v>
      </c>
      <c r="C697" s="8" t="s">
        <v>1017</v>
      </c>
      <c r="D697" s="15">
        <v>101338</v>
      </c>
      <c r="E697" s="19">
        <v>19734</v>
      </c>
      <c r="F697" s="19">
        <v>69421</v>
      </c>
      <c r="G697">
        <f t="shared" si="20"/>
        <v>0.28426556805577563</v>
      </c>
      <c r="I697">
        <v>1826</v>
      </c>
      <c r="J697" t="s">
        <v>699</v>
      </c>
      <c r="K697">
        <v>0.28426556805577563</v>
      </c>
      <c r="M697" s="31">
        <v>5</v>
      </c>
      <c r="N697" s="32">
        <v>0.35758984657495069</v>
      </c>
      <c r="O697" s="33">
        <v>2</v>
      </c>
      <c r="Q697" s="35">
        <v>0</v>
      </c>
      <c r="T697">
        <v>1826</v>
      </c>
      <c r="U697" t="s">
        <v>699</v>
      </c>
      <c r="V697" s="40">
        <v>10786</v>
      </c>
      <c r="W697">
        <v>50235</v>
      </c>
      <c r="X697">
        <f t="shared" si="21"/>
        <v>0.21471085896287448</v>
      </c>
    </row>
    <row r="698" spans="1:24" ht="14.4" x14ac:dyDescent="0.3">
      <c r="A698" s="7">
        <v>1827</v>
      </c>
      <c r="B698" s="7" t="s">
        <v>700</v>
      </c>
      <c r="C698" s="8" t="s">
        <v>1029</v>
      </c>
      <c r="D698" s="15">
        <v>344549</v>
      </c>
      <c r="E698" s="19">
        <v>84829</v>
      </c>
      <c r="F698" s="19">
        <v>228561</v>
      </c>
      <c r="G698">
        <f t="shared" si="20"/>
        <v>0.37114380843625988</v>
      </c>
      <c r="I698">
        <v>1827</v>
      </c>
      <c r="J698" t="s">
        <v>700</v>
      </c>
      <c r="K698">
        <v>0.37114380843625988</v>
      </c>
      <c r="M698" s="31">
        <v>5</v>
      </c>
      <c r="N698" s="32">
        <v>6.0228397706862009E-2</v>
      </c>
      <c r="O698" s="33">
        <v>2</v>
      </c>
      <c r="Q698" s="35">
        <v>0.43200600493474833</v>
      </c>
      <c r="T698">
        <v>1827</v>
      </c>
      <c r="U698" t="s">
        <v>700</v>
      </c>
      <c r="V698" s="40">
        <v>37672</v>
      </c>
      <c r="W698">
        <v>173462</v>
      </c>
      <c r="X698">
        <f t="shared" si="21"/>
        <v>0.21717724919578929</v>
      </c>
    </row>
    <row r="699" spans="1:24" ht="14.4" x14ac:dyDescent="0.3">
      <c r="A699" s="7">
        <v>1828</v>
      </c>
      <c r="B699" s="7" t="s">
        <v>701</v>
      </c>
      <c r="C699" s="8" t="s">
        <v>986</v>
      </c>
      <c r="D699" s="15">
        <v>6315</v>
      </c>
      <c r="E699" s="19">
        <v>1042</v>
      </c>
      <c r="F699" s="19">
        <v>4348</v>
      </c>
      <c r="G699">
        <f t="shared" si="20"/>
        <v>0.23965041398344067</v>
      </c>
      <c r="I699">
        <v>1828</v>
      </c>
      <c r="J699" t="s">
        <v>701</v>
      </c>
      <c r="K699">
        <v>0.23965041398344067</v>
      </c>
      <c r="M699" s="31">
        <v>5</v>
      </c>
      <c r="N699" s="32">
        <v>0.28933695555374861</v>
      </c>
      <c r="O699" s="33">
        <v>3</v>
      </c>
      <c r="Q699" s="35">
        <v>0.50453821454756909</v>
      </c>
      <c r="T699">
        <v>1828</v>
      </c>
      <c r="U699" t="s">
        <v>701</v>
      </c>
      <c r="V699" s="40">
        <v>393</v>
      </c>
      <c r="W699">
        <v>3036</v>
      </c>
      <c r="X699">
        <f t="shared" si="21"/>
        <v>0.12944664031620554</v>
      </c>
    </row>
    <row r="700" spans="1:24" ht="14.4" x14ac:dyDescent="0.3">
      <c r="A700" s="7">
        <v>1829</v>
      </c>
      <c r="B700" s="7" t="s">
        <v>702</v>
      </c>
      <c r="C700" s="8" t="s">
        <v>997</v>
      </c>
      <c r="D700" s="15">
        <v>484832</v>
      </c>
      <c r="E700" s="19">
        <v>99687</v>
      </c>
      <c r="F700" s="19">
        <v>348033</v>
      </c>
      <c r="G700">
        <f t="shared" si="20"/>
        <v>0.28642973511132563</v>
      </c>
      <c r="I700">
        <v>1829</v>
      </c>
      <c r="J700" t="s">
        <v>702</v>
      </c>
      <c r="K700">
        <v>0.28642973511132563</v>
      </c>
      <c r="M700" s="31">
        <v>1</v>
      </c>
      <c r="N700" s="32">
        <v>0.32934887746825653</v>
      </c>
      <c r="O700" s="33">
        <v>1</v>
      </c>
      <c r="Q700" s="35">
        <v>0.46651162790697676</v>
      </c>
      <c r="T700">
        <v>1829</v>
      </c>
      <c r="U700" t="s">
        <v>702</v>
      </c>
      <c r="V700" s="40">
        <v>90640</v>
      </c>
      <c r="W700">
        <v>244013</v>
      </c>
      <c r="X700">
        <f t="shared" si="21"/>
        <v>0.37145561916783121</v>
      </c>
    </row>
    <row r="701" spans="1:24" ht="14.4" x14ac:dyDescent="0.3">
      <c r="A701" s="7">
        <v>1830</v>
      </c>
      <c r="B701" s="7" t="s">
        <v>703</v>
      </c>
      <c r="C701" s="8" t="s">
        <v>1043</v>
      </c>
      <c r="D701" s="15">
        <v>26044</v>
      </c>
      <c r="E701" s="19">
        <v>4403</v>
      </c>
      <c r="F701" s="19">
        <v>17604</v>
      </c>
      <c r="G701">
        <f t="shared" si="20"/>
        <v>0.25011361054305842</v>
      </c>
      <c r="I701">
        <v>1830</v>
      </c>
      <c r="J701" t="s">
        <v>703</v>
      </c>
      <c r="K701">
        <v>0.25011361054305842</v>
      </c>
      <c r="M701" s="31">
        <v>7</v>
      </c>
      <c r="N701" s="32">
        <v>8.8779367425147082E-2</v>
      </c>
      <c r="O701" s="33">
        <v>3</v>
      </c>
      <c r="Q701" s="35">
        <v>0.2793670753431835</v>
      </c>
      <c r="T701">
        <v>1830</v>
      </c>
      <c r="U701" t="s">
        <v>703</v>
      </c>
      <c r="V701" s="40">
        <v>1576</v>
      </c>
      <c r="W701">
        <v>12990</v>
      </c>
      <c r="X701">
        <f t="shared" si="21"/>
        <v>0.12132409545804465</v>
      </c>
    </row>
    <row r="702" spans="1:24" ht="14.4" x14ac:dyDescent="0.3">
      <c r="A702" s="7">
        <v>1831</v>
      </c>
      <c r="B702" s="7" t="s">
        <v>704</v>
      </c>
      <c r="C702" s="8" t="s">
        <v>1035</v>
      </c>
      <c r="D702" s="15">
        <v>51737</v>
      </c>
      <c r="E702" s="19">
        <v>9452</v>
      </c>
      <c r="F702" s="19">
        <v>36036</v>
      </c>
      <c r="G702">
        <f t="shared" si="20"/>
        <v>0.26229326229326227</v>
      </c>
      <c r="I702">
        <v>1831</v>
      </c>
      <c r="J702" t="s">
        <v>704</v>
      </c>
      <c r="K702">
        <v>0.26229326229326227</v>
      </c>
      <c r="M702" s="31">
        <v>4</v>
      </c>
      <c r="N702" s="32">
        <v>0.36726359032873973</v>
      </c>
      <c r="O702" s="33">
        <v>2</v>
      </c>
      <c r="Q702" s="35">
        <v>0.25749979893300445</v>
      </c>
      <c r="T702">
        <v>1831</v>
      </c>
      <c r="U702" t="s">
        <v>704</v>
      </c>
      <c r="V702" s="40">
        <v>6982</v>
      </c>
      <c r="W702">
        <v>25873</v>
      </c>
      <c r="X702">
        <f t="shared" si="21"/>
        <v>0.26985660727399219</v>
      </c>
    </row>
    <row r="703" spans="1:24" ht="14.4" x14ac:dyDescent="0.3">
      <c r="A703" s="7">
        <v>1832</v>
      </c>
      <c r="B703" s="7" t="s">
        <v>705</v>
      </c>
      <c r="C703" s="8" t="s">
        <v>997</v>
      </c>
      <c r="D703" s="15">
        <v>881459</v>
      </c>
      <c r="E703" s="19">
        <v>188955</v>
      </c>
      <c r="F703" s="19">
        <v>614181</v>
      </c>
      <c r="G703">
        <f t="shared" si="20"/>
        <v>0.30765360699858835</v>
      </c>
      <c r="I703">
        <v>1832</v>
      </c>
      <c r="J703" t="s">
        <v>705</v>
      </c>
      <c r="K703">
        <v>0.30765360699858835</v>
      </c>
      <c r="M703" s="31">
        <v>6</v>
      </c>
      <c r="N703" s="32">
        <v>0.19478559226676273</v>
      </c>
      <c r="O703" s="33">
        <v>1</v>
      </c>
      <c r="Q703" s="35">
        <v>0.37700931253336495</v>
      </c>
      <c r="T703">
        <v>1832</v>
      </c>
      <c r="U703" t="s">
        <v>705</v>
      </c>
      <c r="V703" s="40">
        <v>88278</v>
      </c>
      <c r="W703">
        <v>439720</v>
      </c>
      <c r="X703">
        <f t="shared" si="21"/>
        <v>0.20075957427453833</v>
      </c>
    </row>
    <row r="704" spans="1:24" ht="14.4" x14ac:dyDescent="0.3">
      <c r="A704" s="7">
        <v>1833</v>
      </c>
      <c r="B704" s="7" t="s">
        <v>706</v>
      </c>
      <c r="C704" s="8" t="s">
        <v>1042</v>
      </c>
      <c r="D704" s="15">
        <v>29974</v>
      </c>
      <c r="E704" s="19">
        <v>6400</v>
      </c>
      <c r="F704" s="19">
        <v>20019</v>
      </c>
      <c r="G704">
        <f t="shared" si="20"/>
        <v>0.31969628852590037</v>
      </c>
      <c r="I704">
        <v>1833</v>
      </c>
      <c r="J704" t="s">
        <v>706</v>
      </c>
      <c r="K704">
        <v>0.31969628852590037</v>
      </c>
      <c r="M704" s="31">
        <v>7</v>
      </c>
      <c r="N704" s="32">
        <v>0.1143632919352216</v>
      </c>
      <c r="O704" s="33">
        <v>3</v>
      </c>
      <c r="Q704" s="35">
        <v>0.52586300536594899</v>
      </c>
      <c r="T704">
        <v>1833</v>
      </c>
      <c r="U704" t="s">
        <v>706</v>
      </c>
      <c r="V704" s="40">
        <v>2087</v>
      </c>
      <c r="W704">
        <v>14894</v>
      </c>
      <c r="X704">
        <f t="shared" si="21"/>
        <v>0.14012353968040822</v>
      </c>
    </row>
    <row r="705" spans="1:24" ht="14.4" x14ac:dyDescent="0.3">
      <c r="A705" s="7">
        <v>1834</v>
      </c>
      <c r="B705" s="7" t="s">
        <v>707</v>
      </c>
      <c r="C705" s="8" t="s">
        <v>1050</v>
      </c>
      <c r="D705" s="15">
        <v>13209</v>
      </c>
      <c r="E705" s="19">
        <v>2489</v>
      </c>
      <c r="F705" s="19">
        <v>8627</v>
      </c>
      <c r="G705">
        <f t="shared" si="20"/>
        <v>0.28851280862408718</v>
      </c>
      <c r="I705">
        <v>1834</v>
      </c>
      <c r="J705" t="s">
        <v>707</v>
      </c>
      <c r="K705">
        <v>0.28851280862408718</v>
      </c>
      <c r="M705" s="31">
        <v>10</v>
      </c>
      <c r="N705" s="32">
        <v>7.9301237851722647E-2</v>
      </c>
      <c r="O705" s="33">
        <v>5</v>
      </c>
      <c r="Q705" s="35">
        <v>0.1893456601741316</v>
      </c>
      <c r="T705">
        <v>1834</v>
      </c>
      <c r="U705" t="s">
        <v>707</v>
      </c>
      <c r="V705" s="40">
        <v>282</v>
      </c>
      <c r="W705">
        <v>6603</v>
      </c>
      <c r="X705">
        <f t="shared" si="21"/>
        <v>4.2707860063607453E-2</v>
      </c>
    </row>
    <row r="706" spans="1:24" ht="14.4" x14ac:dyDescent="0.3">
      <c r="A706" s="7">
        <v>1835</v>
      </c>
      <c r="B706" s="7" t="s">
        <v>708</v>
      </c>
      <c r="C706" s="8" t="s">
        <v>1016</v>
      </c>
      <c r="D706" s="15">
        <v>726481</v>
      </c>
      <c r="E706" s="19">
        <v>167920</v>
      </c>
      <c r="F706" s="19">
        <v>515392</v>
      </c>
      <c r="G706">
        <f t="shared" ref="G706:G769" si="22">E706/F706</f>
        <v>0.32581025704706318</v>
      </c>
      <c r="I706">
        <v>1835</v>
      </c>
      <c r="J706" t="s">
        <v>708</v>
      </c>
      <c r="K706">
        <v>0.32581025704706318</v>
      </c>
      <c r="M706" s="31">
        <v>4</v>
      </c>
      <c r="N706" s="32">
        <v>0.19393102870794404</v>
      </c>
      <c r="O706" s="33">
        <v>1</v>
      </c>
      <c r="Q706" s="35">
        <v>0.57075036265330348</v>
      </c>
      <c r="T706">
        <v>1835</v>
      </c>
      <c r="U706" t="s">
        <v>708</v>
      </c>
      <c r="V706" s="40">
        <v>83141</v>
      </c>
      <c r="W706">
        <v>359374</v>
      </c>
      <c r="X706">
        <f t="shared" si="21"/>
        <v>0.23134951332038489</v>
      </c>
    </row>
    <row r="707" spans="1:24" ht="14.4" x14ac:dyDescent="0.3">
      <c r="A707" s="7">
        <v>1836</v>
      </c>
      <c r="B707" s="7" t="s">
        <v>709</v>
      </c>
      <c r="C707" s="8" t="s">
        <v>1022</v>
      </c>
      <c r="D707" s="15">
        <v>5756</v>
      </c>
      <c r="E707" s="19">
        <v>483</v>
      </c>
      <c r="F707" s="19">
        <v>3280</v>
      </c>
      <c r="G707">
        <f t="shared" si="22"/>
        <v>0.1472560975609756</v>
      </c>
      <c r="I707">
        <v>1836</v>
      </c>
      <c r="J707" t="s">
        <v>709</v>
      </c>
      <c r="K707">
        <v>0.1472560975609756</v>
      </c>
      <c r="M707" s="31">
        <v>12</v>
      </c>
      <c r="N707" s="32">
        <v>0.13443700389496019</v>
      </c>
      <c r="O707" s="33">
        <v>5</v>
      </c>
      <c r="Q707" s="35">
        <v>0.40949377876257032</v>
      </c>
      <c r="T707">
        <v>1836</v>
      </c>
      <c r="U707" t="s">
        <v>709</v>
      </c>
      <c r="V707" s="40">
        <v>210</v>
      </c>
      <c r="W707">
        <v>2739</v>
      </c>
      <c r="X707">
        <f t="shared" ref="X707:X770" si="23">V707/W707</f>
        <v>7.6670317634173049E-2</v>
      </c>
    </row>
    <row r="708" spans="1:24" ht="14.4" x14ac:dyDescent="0.3">
      <c r="A708" s="7">
        <v>1837</v>
      </c>
      <c r="B708" s="7" t="s">
        <v>710</v>
      </c>
      <c r="C708" s="8" t="s">
        <v>1010</v>
      </c>
      <c r="D708" s="15">
        <v>14221</v>
      </c>
      <c r="E708" s="19">
        <v>1681</v>
      </c>
      <c r="F708" s="19">
        <v>9402</v>
      </c>
      <c r="G708">
        <f t="shared" si="22"/>
        <v>0.1787917464369283</v>
      </c>
      <c r="I708">
        <v>1837</v>
      </c>
      <c r="J708" t="s">
        <v>710</v>
      </c>
      <c r="K708">
        <v>0.1787917464369283</v>
      </c>
      <c r="M708" s="31">
        <v>5</v>
      </c>
      <c r="N708" s="32">
        <v>0.21535938889398032</v>
      </c>
      <c r="O708" s="33">
        <v>3</v>
      </c>
      <c r="Q708" s="35">
        <v>0.51641834225372485</v>
      </c>
      <c r="T708">
        <v>1837</v>
      </c>
      <c r="U708" t="s">
        <v>710</v>
      </c>
      <c r="V708" s="40">
        <v>816</v>
      </c>
      <c r="W708">
        <v>7219</v>
      </c>
      <c r="X708">
        <f t="shared" si="23"/>
        <v>0.11303504640531929</v>
      </c>
    </row>
    <row r="709" spans="1:24" ht="14.4" x14ac:dyDescent="0.3">
      <c r="A709" s="7">
        <v>1838</v>
      </c>
      <c r="B709" s="7" t="s">
        <v>711</v>
      </c>
      <c r="C709" s="8" t="s">
        <v>1043</v>
      </c>
      <c r="D709" s="15">
        <v>19709</v>
      </c>
      <c r="E709" s="19">
        <v>3254</v>
      </c>
      <c r="F709" s="19">
        <v>12847</v>
      </c>
      <c r="G709">
        <f t="shared" si="22"/>
        <v>0.253288705534366</v>
      </c>
      <c r="I709">
        <v>1838</v>
      </c>
      <c r="J709" t="s">
        <v>711</v>
      </c>
      <c r="K709">
        <v>0.253288705534366</v>
      </c>
      <c r="M709" s="31">
        <v>12</v>
      </c>
      <c r="N709" s="32">
        <v>0.10430142940889878</v>
      </c>
      <c r="O709" s="33">
        <v>4</v>
      </c>
      <c r="Q709" s="35">
        <v>0.33936902430595556</v>
      </c>
      <c r="T709">
        <v>1838</v>
      </c>
      <c r="U709" t="s">
        <v>711</v>
      </c>
      <c r="V709" s="40">
        <v>518</v>
      </c>
      <c r="W709">
        <v>9588</v>
      </c>
      <c r="X709">
        <f t="shared" si="23"/>
        <v>5.4025865665415104E-2</v>
      </c>
    </row>
    <row r="710" spans="1:24" ht="14.4" x14ac:dyDescent="0.3">
      <c r="A710" s="7">
        <v>1839</v>
      </c>
      <c r="B710" s="7" t="s">
        <v>712</v>
      </c>
      <c r="C710" s="8" t="s">
        <v>1029</v>
      </c>
      <c r="D710" s="15">
        <v>663280</v>
      </c>
      <c r="E710" s="19">
        <v>161144</v>
      </c>
      <c r="F710" s="19">
        <v>456743</v>
      </c>
      <c r="G710">
        <f t="shared" si="22"/>
        <v>0.35281109945855765</v>
      </c>
      <c r="I710">
        <v>1839</v>
      </c>
      <c r="J710" t="s">
        <v>712</v>
      </c>
      <c r="K710">
        <v>0.35281109945855765</v>
      </c>
      <c r="M710" s="31">
        <v>4</v>
      </c>
      <c r="N710" s="32">
        <v>7.7530324979261739E-2</v>
      </c>
      <c r="O710" s="33">
        <v>1</v>
      </c>
      <c r="Q710" s="35">
        <v>0</v>
      </c>
      <c r="T710">
        <v>1839</v>
      </c>
      <c r="U710" t="s">
        <v>712</v>
      </c>
      <c r="V710" s="40">
        <v>80549</v>
      </c>
      <c r="W710">
        <v>335917</v>
      </c>
      <c r="X710">
        <f t="shared" si="23"/>
        <v>0.23978840011074165</v>
      </c>
    </row>
    <row r="711" spans="1:24" ht="14.4" x14ac:dyDescent="0.3">
      <c r="A711" s="7">
        <v>1840</v>
      </c>
      <c r="B711" s="7" t="s">
        <v>713</v>
      </c>
      <c r="C711" s="8" t="s">
        <v>1001</v>
      </c>
      <c r="D711" s="15">
        <v>14321</v>
      </c>
      <c r="E711" s="19">
        <v>2628</v>
      </c>
      <c r="F711" s="19">
        <v>9293</v>
      </c>
      <c r="G711">
        <f t="shared" si="22"/>
        <v>0.28279350048423546</v>
      </c>
      <c r="I711">
        <v>1840</v>
      </c>
      <c r="J711" t="s">
        <v>713</v>
      </c>
      <c r="K711">
        <v>0.28279350048423546</v>
      </c>
      <c r="M711" s="31">
        <v>11</v>
      </c>
      <c r="N711" s="32">
        <v>0.24224552481567974</v>
      </c>
      <c r="O711" s="33">
        <v>3</v>
      </c>
      <c r="Q711" s="35">
        <v>0.4444589139210835</v>
      </c>
      <c r="T711">
        <v>1840</v>
      </c>
      <c r="U711" t="s">
        <v>713</v>
      </c>
      <c r="V711" s="40">
        <v>739</v>
      </c>
      <c r="W711">
        <v>7197</v>
      </c>
      <c r="X711">
        <f t="shared" si="23"/>
        <v>0.10268167291927192</v>
      </c>
    </row>
    <row r="712" spans="1:24" ht="14.4" x14ac:dyDescent="0.3">
      <c r="A712" s="7">
        <v>1841</v>
      </c>
      <c r="B712" s="7" t="s">
        <v>714</v>
      </c>
      <c r="C712" s="8" t="s">
        <v>1009</v>
      </c>
      <c r="D712" s="15">
        <v>931116</v>
      </c>
      <c r="E712" s="19">
        <v>293416</v>
      </c>
      <c r="F712" s="19">
        <v>590509</v>
      </c>
      <c r="G712">
        <f t="shared" si="22"/>
        <v>0.49688658428576027</v>
      </c>
      <c r="I712">
        <v>1841</v>
      </c>
      <c r="J712" t="s">
        <v>714</v>
      </c>
      <c r="K712">
        <v>0.49688658428576027</v>
      </c>
      <c r="M712" s="31">
        <v>7</v>
      </c>
      <c r="N712" s="32">
        <v>0.13158975067505624</v>
      </c>
      <c r="O712" s="33">
        <v>2</v>
      </c>
      <c r="Q712" s="35">
        <v>0</v>
      </c>
      <c r="T712">
        <v>1841</v>
      </c>
      <c r="U712" t="s">
        <v>714</v>
      </c>
      <c r="V712" s="40">
        <v>56931</v>
      </c>
      <c r="W712">
        <v>461393</v>
      </c>
      <c r="X712">
        <f t="shared" si="23"/>
        <v>0.12338938822218802</v>
      </c>
    </row>
    <row r="713" spans="1:24" ht="14.4" x14ac:dyDescent="0.3">
      <c r="A713" s="7">
        <v>1842</v>
      </c>
      <c r="B713" s="7" t="s">
        <v>715</v>
      </c>
      <c r="C713" s="8" t="s">
        <v>1051</v>
      </c>
      <c r="D713" s="15">
        <v>10846</v>
      </c>
      <c r="E713" s="19">
        <v>1112</v>
      </c>
      <c r="F713" s="19">
        <v>6550</v>
      </c>
      <c r="G713">
        <f t="shared" si="22"/>
        <v>0.16977099236641222</v>
      </c>
      <c r="I713">
        <v>1842</v>
      </c>
      <c r="J713" t="s">
        <v>715</v>
      </c>
      <c r="K713">
        <v>0.16977099236641222</v>
      </c>
      <c r="M713" s="31">
        <v>7</v>
      </c>
      <c r="N713" s="32">
        <v>0.10950907294246134</v>
      </c>
      <c r="O713" s="33">
        <v>4</v>
      </c>
      <c r="Q713" s="35">
        <v>0</v>
      </c>
      <c r="T713">
        <v>1842</v>
      </c>
      <c r="U713" t="s">
        <v>715</v>
      </c>
      <c r="V713" s="40">
        <v>382</v>
      </c>
      <c r="W713">
        <v>5481</v>
      </c>
      <c r="X713">
        <f t="shared" si="23"/>
        <v>6.9695311074621416E-2</v>
      </c>
    </row>
    <row r="714" spans="1:24" ht="14.4" x14ac:dyDescent="0.3">
      <c r="A714" s="7">
        <v>1843</v>
      </c>
      <c r="B714" s="7" t="s">
        <v>716</v>
      </c>
      <c r="C714" s="8" t="s">
        <v>1030</v>
      </c>
      <c r="D714" s="15">
        <v>5850</v>
      </c>
      <c r="E714" s="19">
        <v>622</v>
      </c>
      <c r="F714" s="19">
        <v>3678</v>
      </c>
      <c r="G714">
        <f t="shared" si="22"/>
        <v>0.16911364872213158</v>
      </c>
      <c r="I714">
        <v>1843</v>
      </c>
      <c r="J714" t="s">
        <v>716</v>
      </c>
      <c r="K714">
        <v>0.16911364872213158</v>
      </c>
      <c r="M714" s="31">
        <v>9</v>
      </c>
      <c r="N714" s="32">
        <v>0.12559637492082976</v>
      </c>
      <c r="O714" s="33">
        <v>4</v>
      </c>
      <c r="Q714" s="35">
        <v>0</v>
      </c>
      <c r="T714">
        <v>1843</v>
      </c>
      <c r="U714" t="s">
        <v>716</v>
      </c>
      <c r="V714" s="40">
        <v>179</v>
      </c>
      <c r="W714">
        <v>3029</v>
      </c>
      <c r="X714">
        <f t="shared" si="23"/>
        <v>5.9095411026741498E-2</v>
      </c>
    </row>
    <row r="715" spans="1:24" ht="14.4" x14ac:dyDescent="0.3">
      <c r="A715" s="7">
        <v>1844</v>
      </c>
      <c r="B715" s="7" t="s">
        <v>717</v>
      </c>
      <c r="C715" s="8" t="s">
        <v>1009</v>
      </c>
      <c r="D715" s="15">
        <v>817412</v>
      </c>
      <c r="E715" s="19">
        <v>269202</v>
      </c>
      <c r="F715" s="19">
        <v>508047</v>
      </c>
      <c r="G715">
        <f t="shared" si="22"/>
        <v>0.52987617287376954</v>
      </c>
      <c r="I715">
        <v>1844</v>
      </c>
      <c r="J715" t="s">
        <v>717</v>
      </c>
      <c r="K715">
        <v>0.52987617287376954</v>
      </c>
      <c r="M715" s="31">
        <v>7</v>
      </c>
      <c r="N715" s="32">
        <v>0.12595126511639954</v>
      </c>
      <c r="O715" s="33">
        <v>1</v>
      </c>
      <c r="Q715" s="35">
        <v>0</v>
      </c>
      <c r="T715">
        <v>1844</v>
      </c>
      <c r="U715" t="s">
        <v>717</v>
      </c>
      <c r="V715" s="40">
        <v>55466</v>
      </c>
      <c r="W715">
        <v>404653</v>
      </c>
      <c r="X715">
        <f t="shared" si="23"/>
        <v>0.13707052709358389</v>
      </c>
    </row>
    <row r="716" spans="1:24" ht="14.4" x14ac:dyDescent="0.3">
      <c r="A716" s="7">
        <v>1845</v>
      </c>
      <c r="B716" s="7" t="s">
        <v>718</v>
      </c>
      <c r="C716" s="8" t="s">
        <v>1022</v>
      </c>
      <c r="D716" s="15">
        <v>4402</v>
      </c>
      <c r="E716" s="19">
        <v>503</v>
      </c>
      <c r="F716" s="19">
        <v>2589</v>
      </c>
      <c r="G716">
        <f t="shared" si="22"/>
        <v>0.19428350714561607</v>
      </c>
      <c r="I716">
        <v>1845</v>
      </c>
      <c r="J716" t="s">
        <v>718</v>
      </c>
      <c r="K716">
        <v>0.19428350714561607</v>
      </c>
      <c r="M716" s="31">
        <v>12</v>
      </c>
      <c r="N716" s="32">
        <v>9.3970556553589921E-2</v>
      </c>
      <c r="O716" s="33">
        <v>5</v>
      </c>
      <c r="Q716" s="35">
        <v>0</v>
      </c>
      <c r="T716">
        <v>1845</v>
      </c>
      <c r="U716" t="s">
        <v>718</v>
      </c>
      <c r="V716" s="40">
        <v>108</v>
      </c>
      <c r="W716">
        <v>2123</v>
      </c>
      <c r="X716">
        <f t="shared" si="23"/>
        <v>5.0871408384361751E-2</v>
      </c>
    </row>
    <row r="717" spans="1:24" ht="14.4" x14ac:dyDescent="0.3">
      <c r="A717" s="7">
        <v>1846</v>
      </c>
      <c r="B717" s="7" t="s">
        <v>719</v>
      </c>
      <c r="C717" s="8" t="s">
        <v>1023</v>
      </c>
      <c r="D717" s="15">
        <v>165127</v>
      </c>
      <c r="E717" s="19">
        <v>39116</v>
      </c>
      <c r="F717" s="19">
        <v>115080</v>
      </c>
      <c r="G717">
        <f t="shared" si="22"/>
        <v>0.33990267639902677</v>
      </c>
      <c r="I717">
        <v>1846</v>
      </c>
      <c r="J717" t="s">
        <v>719</v>
      </c>
      <c r="K717">
        <v>0.33990267639902677</v>
      </c>
      <c r="M717" s="31">
        <v>3</v>
      </c>
      <c r="N717" s="32">
        <v>0.13798296515734854</v>
      </c>
      <c r="O717" s="33">
        <v>3</v>
      </c>
      <c r="Q717" s="35">
        <v>0</v>
      </c>
      <c r="T717">
        <v>1846</v>
      </c>
      <c r="U717" t="s">
        <v>719</v>
      </c>
      <c r="V717" s="40">
        <v>23065</v>
      </c>
      <c r="W717">
        <v>82640</v>
      </c>
      <c r="X717">
        <f t="shared" si="23"/>
        <v>0.27910212971926429</v>
      </c>
    </row>
    <row r="718" spans="1:24" ht="14.4" x14ac:dyDescent="0.3">
      <c r="A718" s="7">
        <v>1847</v>
      </c>
      <c r="B718" s="7" t="s">
        <v>720</v>
      </c>
      <c r="C718" s="8" t="s">
        <v>1042</v>
      </c>
      <c r="D718" s="15">
        <v>6970</v>
      </c>
      <c r="E718" s="19">
        <v>1384</v>
      </c>
      <c r="F718" s="19">
        <v>4397</v>
      </c>
      <c r="G718">
        <f t="shared" si="22"/>
        <v>0.31476006367978165</v>
      </c>
      <c r="I718">
        <v>1847</v>
      </c>
      <c r="J718" t="s">
        <v>720</v>
      </c>
      <c r="K718">
        <v>0.31476006367978165</v>
      </c>
      <c r="M718" s="31">
        <v>10</v>
      </c>
      <c r="N718" s="32">
        <v>7.5589444252366966E-2</v>
      </c>
      <c r="O718" s="33">
        <v>5</v>
      </c>
      <c r="Q718" s="35">
        <v>0</v>
      </c>
      <c r="T718">
        <v>1847</v>
      </c>
      <c r="U718" t="s">
        <v>720</v>
      </c>
      <c r="V718" s="40">
        <v>237</v>
      </c>
      <c r="W718">
        <v>3440</v>
      </c>
      <c r="X718">
        <f t="shared" si="23"/>
        <v>6.8895348837209297E-2</v>
      </c>
    </row>
    <row r="719" spans="1:24" ht="14.4" x14ac:dyDescent="0.3">
      <c r="A719" s="7">
        <v>1848</v>
      </c>
      <c r="B719" s="7" t="s">
        <v>721</v>
      </c>
      <c r="C719" s="8" t="s">
        <v>1029</v>
      </c>
      <c r="D719" s="15">
        <v>6001</v>
      </c>
      <c r="E719" s="19">
        <v>1032</v>
      </c>
      <c r="F719" s="19">
        <v>3610</v>
      </c>
      <c r="G719">
        <f t="shared" si="22"/>
        <v>0.28587257617728534</v>
      </c>
      <c r="I719">
        <v>1848</v>
      </c>
      <c r="J719" t="s">
        <v>721</v>
      </c>
      <c r="K719">
        <v>0.28587257617728534</v>
      </c>
      <c r="M719" s="31">
        <v>9</v>
      </c>
      <c r="N719" s="32">
        <v>6.0109673790776155E-2</v>
      </c>
      <c r="O719" s="33">
        <v>4</v>
      </c>
      <c r="Q719" s="35">
        <v>0</v>
      </c>
      <c r="T719">
        <v>1848</v>
      </c>
      <c r="U719" t="s">
        <v>721</v>
      </c>
      <c r="V719" s="40">
        <v>188</v>
      </c>
      <c r="W719">
        <v>3007</v>
      </c>
      <c r="X719">
        <f t="shared" si="23"/>
        <v>6.2520784835384105E-2</v>
      </c>
    </row>
    <row r="720" spans="1:24" ht="14.4" x14ac:dyDescent="0.3">
      <c r="A720" s="7">
        <v>1849</v>
      </c>
      <c r="B720" s="7" t="s">
        <v>722</v>
      </c>
      <c r="C720" s="8" t="s">
        <v>1043</v>
      </c>
      <c r="D720" s="15">
        <v>54363</v>
      </c>
      <c r="E720" s="19">
        <v>11247</v>
      </c>
      <c r="F720" s="19">
        <v>36915</v>
      </c>
      <c r="G720">
        <f t="shared" si="22"/>
        <v>0.30467289719626167</v>
      </c>
      <c r="I720">
        <v>1849</v>
      </c>
      <c r="J720" t="s">
        <v>722</v>
      </c>
      <c r="K720">
        <v>0.30467289719626167</v>
      </c>
      <c r="M720" s="31">
        <v>9</v>
      </c>
      <c r="N720" s="32">
        <v>0.17127995379135175</v>
      </c>
      <c r="O720" s="33">
        <v>2</v>
      </c>
      <c r="Q720" s="35">
        <v>0</v>
      </c>
      <c r="T720">
        <v>1849</v>
      </c>
      <c r="U720" t="s">
        <v>722</v>
      </c>
      <c r="V720" s="40">
        <v>2757</v>
      </c>
      <c r="W720">
        <v>26958</v>
      </c>
      <c r="X720">
        <f t="shared" si="23"/>
        <v>0.10227019808591142</v>
      </c>
    </row>
    <row r="721" spans="1:24" ht="14.4" x14ac:dyDescent="0.3">
      <c r="A721" s="7">
        <v>1850</v>
      </c>
      <c r="B721" s="7" t="s">
        <v>723</v>
      </c>
      <c r="C721" s="8" t="s">
        <v>1000</v>
      </c>
      <c r="D721" s="15">
        <v>6176</v>
      </c>
      <c r="E721" s="19">
        <v>863</v>
      </c>
      <c r="F721" s="19">
        <v>3871</v>
      </c>
      <c r="G721">
        <f t="shared" si="22"/>
        <v>0.22293980883492637</v>
      </c>
      <c r="I721">
        <v>1850</v>
      </c>
      <c r="J721" t="s">
        <v>723</v>
      </c>
      <c r="K721">
        <v>0.22293980883492637</v>
      </c>
      <c r="M721" s="31">
        <v>12</v>
      </c>
      <c r="N721" s="32">
        <v>8.8289530215390946E-2</v>
      </c>
      <c r="O721" s="33">
        <v>5</v>
      </c>
      <c r="Q721" s="35">
        <v>0.27049339549339552</v>
      </c>
      <c r="T721">
        <v>1850</v>
      </c>
      <c r="U721" t="s">
        <v>723</v>
      </c>
      <c r="V721" s="40">
        <v>100</v>
      </c>
      <c r="W721">
        <v>3047</v>
      </c>
      <c r="X721">
        <f t="shared" si="23"/>
        <v>3.2819166393173616E-2</v>
      </c>
    </row>
    <row r="722" spans="1:24" ht="14.4" x14ac:dyDescent="0.3">
      <c r="A722" s="7">
        <v>1851</v>
      </c>
      <c r="B722" s="7" t="s">
        <v>724</v>
      </c>
      <c r="C722" s="8" t="s">
        <v>1007</v>
      </c>
      <c r="D722" s="15">
        <v>7919</v>
      </c>
      <c r="E722" s="19">
        <v>1253</v>
      </c>
      <c r="F722" s="19">
        <v>4844</v>
      </c>
      <c r="G722">
        <f t="shared" si="22"/>
        <v>0.2586705202312139</v>
      </c>
      <c r="I722">
        <v>1851</v>
      </c>
      <c r="J722" t="s">
        <v>724</v>
      </c>
      <c r="K722">
        <v>0.2586705202312139</v>
      </c>
      <c r="M722" s="31">
        <v>7</v>
      </c>
      <c r="N722" s="32">
        <v>2.2058101874570617E-2</v>
      </c>
      <c r="O722" s="33">
        <v>4</v>
      </c>
      <c r="Q722" s="35">
        <v>0.18036126442548922</v>
      </c>
      <c r="T722">
        <v>1851</v>
      </c>
      <c r="U722" t="s">
        <v>724</v>
      </c>
      <c r="V722" s="40">
        <v>371</v>
      </c>
      <c r="W722">
        <v>3933</v>
      </c>
      <c r="X722">
        <f t="shared" si="23"/>
        <v>9.4330027968471911E-2</v>
      </c>
    </row>
    <row r="723" spans="1:24" ht="14.4" x14ac:dyDescent="0.3">
      <c r="A723" s="7">
        <v>1852</v>
      </c>
      <c r="B723" s="7" t="s">
        <v>725</v>
      </c>
      <c r="C723" s="8" t="s">
        <v>1016</v>
      </c>
      <c r="D723" s="15">
        <v>713803</v>
      </c>
      <c r="E723" s="19">
        <v>156690</v>
      </c>
      <c r="F723" s="19">
        <v>514638</v>
      </c>
      <c r="G723">
        <f t="shared" si="22"/>
        <v>0.30446644048826554</v>
      </c>
      <c r="I723">
        <v>1852</v>
      </c>
      <c r="J723" t="s">
        <v>725</v>
      </c>
      <c r="K723">
        <v>0.30446644048826554</v>
      </c>
      <c r="M723" s="31">
        <v>3</v>
      </c>
      <c r="N723" s="32">
        <v>0.19962143105762081</v>
      </c>
      <c r="O723" s="33">
        <v>1</v>
      </c>
      <c r="Q723" s="35">
        <v>0.38566808644896672</v>
      </c>
      <c r="T723">
        <v>1852</v>
      </c>
      <c r="U723" t="s">
        <v>725</v>
      </c>
      <c r="V723" s="40">
        <v>101271</v>
      </c>
      <c r="W723">
        <v>355728</v>
      </c>
      <c r="X723">
        <f t="shared" si="23"/>
        <v>0.28468661449197141</v>
      </c>
    </row>
    <row r="724" spans="1:24" ht="14.4" x14ac:dyDescent="0.3">
      <c r="A724" s="7">
        <v>1853</v>
      </c>
      <c r="B724" s="7" t="s">
        <v>726</v>
      </c>
      <c r="C724" s="8" t="s">
        <v>1006</v>
      </c>
      <c r="D724" s="15">
        <v>13587</v>
      </c>
      <c r="E724" s="19">
        <v>2689</v>
      </c>
      <c r="F724" s="19">
        <v>8880</v>
      </c>
      <c r="G724">
        <f t="shared" si="22"/>
        <v>0.3028153153153153</v>
      </c>
      <c r="I724">
        <v>1853</v>
      </c>
      <c r="J724" t="s">
        <v>726</v>
      </c>
      <c r="K724">
        <v>0.3028153153153153</v>
      </c>
      <c r="M724" s="31">
        <v>9</v>
      </c>
      <c r="N724" s="32">
        <v>0.22385715996168581</v>
      </c>
      <c r="O724" s="33">
        <v>4</v>
      </c>
      <c r="Q724" s="35">
        <v>0</v>
      </c>
      <c r="T724">
        <v>1853</v>
      </c>
      <c r="U724" t="s">
        <v>726</v>
      </c>
      <c r="V724" s="40">
        <v>534</v>
      </c>
      <c r="W724">
        <v>6752</v>
      </c>
      <c r="X724">
        <f t="shared" si="23"/>
        <v>7.9087677725118488E-2</v>
      </c>
    </row>
    <row r="725" spans="1:24" ht="14.4" x14ac:dyDescent="0.3">
      <c r="A725" s="7">
        <v>1854</v>
      </c>
      <c r="B725" s="7" t="s">
        <v>727</v>
      </c>
      <c r="C725" s="8" t="s">
        <v>1010</v>
      </c>
      <c r="D725" s="15">
        <v>15577</v>
      </c>
      <c r="E725" s="19">
        <v>2326</v>
      </c>
      <c r="F725" s="19">
        <v>9804</v>
      </c>
      <c r="G725">
        <f t="shared" si="22"/>
        <v>0.237250101999184</v>
      </c>
      <c r="I725">
        <v>1854</v>
      </c>
      <c r="J725" t="s">
        <v>727</v>
      </c>
      <c r="K725">
        <v>0.237250101999184</v>
      </c>
      <c r="M725" s="31">
        <v>10</v>
      </c>
      <c r="N725" s="32">
        <v>5.885469140535609E-2</v>
      </c>
      <c r="O725" s="33">
        <v>5</v>
      </c>
      <c r="Q725" s="35">
        <v>0.43684333163870531</v>
      </c>
      <c r="T725">
        <v>1854</v>
      </c>
      <c r="U725" t="s">
        <v>727</v>
      </c>
      <c r="V725" s="40">
        <v>416</v>
      </c>
      <c r="W725">
        <v>7813</v>
      </c>
      <c r="X725">
        <f t="shared" si="23"/>
        <v>5.3244592346089852E-2</v>
      </c>
    </row>
    <row r="726" spans="1:24" ht="14.4" x14ac:dyDescent="0.3">
      <c r="A726" s="7">
        <v>1855</v>
      </c>
      <c r="B726" s="7" t="s">
        <v>728</v>
      </c>
      <c r="C726" s="8" t="s">
        <v>993</v>
      </c>
      <c r="D726" s="15">
        <v>2160</v>
      </c>
      <c r="E726" s="19">
        <v>163</v>
      </c>
      <c r="F726" s="19">
        <v>1454</v>
      </c>
      <c r="G726">
        <f t="shared" si="22"/>
        <v>0.11210453920220083</v>
      </c>
      <c r="I726">
        <v>1855</v>
      </c>
      <c r="J726" t="s">
        <v>728</v>
      </c>
      <c r="K726">
        <v>0.11210453920220083</v>
      </c>
      <c r="M726" s="31">
        <v>5</v>
      </c>
      <c r="N726" s="32">
        <v>0.10760845489352276</v>
      </c>
      <c r="O726" s="33">
        <v>4</v>
      </c>
      <c r="Q726" s="35">
        <v>0.65474533815752856</v>
      </c>
      <c r="T726">
        <v>1855</v>
      </c>
      <c r="U726" t="s">
        <v>728</v>
      </c>
      <c r="V726" s="40">
        <v>72</v>
      </c>
      <c r="W726">
        <v>821</v>
      </c>
      <c r="X726">
        <f t="shared" si="23"/>
        <v>8.76979293544458E-2</v>
      </c>
    </row>
    <row r="727" spans="1:24" ht="14.4" x14ac:dyDescent="0.3">
      <c r="A727" s="7">
        <v>1856</v>
      </c>
      <c r="B727" s="7" t="s">
        <v>729</v>
      </c>
      <c r="C727" s="8" t="s">
        <v>1019</v>
      </c>
      <c r="D727" s="15">
        <v>20116</v>
      </c>
      <c r="E727" s="19">
        <v>2453</v>
      </c>
      <c r="F727" s="19">
        <v>13308</v>
      </c>
      <c r="G727">
        <f t="shared" si="22"/>
        <v>0.18432521791403667</v>
      </c>
      <c r="I727">
        <v>1856</v>
      </c>
      <c r="J727" t="s">
        <v>729</v>
      </c>
      <c r="K727">
        <v>0.18432521791403667</v>
      </c>
      <c r="M727" s="31">
        <v>9</v>
      </c>
      <c r="N727" s="32">
        <v>0.17371070384451054</v>
      </c>
      <c r="O727" s="33">
        <v>4</v>
      </c>
      <c r="Q727" s="35">
        <v>0.48206363290657878</v>
      </c>
      <c r="T727">
        <v>1856</v>
      </c>
      <c r="U727" t="s">
        <v>729</v>
      </c>
      <c r="V727" s="40">
        <v>853</v>
      </c>
      <c r="W727">
        <v>10075</v>
      </c>
      <c r="X727">
        <f t="shared" si="23"/>
        <v>8.466501240694789E-2</v>
      </c>
    </row>
    <row r="728" spans="1:24" ht="14.4" x14ac:dyDescent="0.3">
      <c r="A728" s="7">
        <v>1857</v>
      </c>
      <c r="B728" s="7" t="s">
        <v>730</v>
      </c>
      <c r="C728" s="8" t="s">
        <v>992</v>
      </c>
      <c r="D728" s="15">
        <v>2856</v>
      </c>
      <c r="E728" s="19">
        <v>290</v>
      </c>
      <c r="F728" s="19">
        <v>1578</v>
      </c>
      <c r="G728">
        <f t="shared" si="22"/>
        <v>0.18377693282636248</v>
      </c>
      <c r="I728">
        <v>1857</v>
      </c>
      <c r="J728" t="s">
        <v>730</v>
      </c>
      <c r="K728">
        <v>0.18377693282636248</v>
      </c>
      <c r="M728" s="31">
        <v>9</v>
      </c>
      <c r="N728" s="32">
        <v>0.23327827569232271</v>
      </c>
      <c r="O728" s="33">
        <v>4</v>
      </c>
      <c r="Q728" s="35">
        <v>0.33144854340506513</v>
      </c>
      <c r="T728">
        <v>1857</v>
      </c>
      <c r="U728" t="s">
        <v>730</v>
      </c>
      <c r="V728" s="40">
        <v>97</v>
      </c>
      <c r="W728">
        <v>1458</v>
      </c>
      <c r="X728">
        <f t="shared" si="23"/>
        <v>6.6529492455418379E-2</v>
      </c>
    </row>
    <row r="729" spans="1:24" ht="14.4" x14ac:dyDescent="0.3">
      <c r="A729" s="7">
        <v>1858</v>
      </c>
      <c r="B729" s="7" t="s">
        <v>731</v>
      </c>
      <c r="C729" s="8" t="s">
        <v>1050</v>
      </c>
      <c r="D729" s="15">
        <v>8871</v>
      </c>
      <c r="E729" s="19">
        <v>1988</v>
      </c>
      <c r="F729" s="19">
        <v>5719</v>
      </c>
      <c r="G729">
        <f t="shared" si="22"/>
        <v>0.34761321909424725</v>
      </c>
      <c r="I729">
        <v>1858</v>
      </c>
      <c r="J729" t="s">
        <v>731</v>
      </c>
      <c r="K729">
        <v>0.34761321909424725</v>
      </c>
      <c r="M729" s="31">
        <v>12</v>
      </c>
      <c r="N729" s="32">
        <v>9.6346100037150467E-2</v>
      </c>
      <c r="O729" s="33">
        <v>5</v>
      </c>
      <c r="Q729" s="35">
        <v>0.32526503560396214</v>
      </c>
      <c r="T729">
        <v>1858</v>
      </c>
      <c r="U729" t="s">
        <v>731</v>
      </c>
      <c r="V729" s="40">
        <v>124</v>
      </c>
      <c r="W729">
        <v>4538</v>
      </c>
      <c r="X729">
        <f t="shared" si="23"/>
        <v>2.7324812692816218E-2</v>
      </c>
    </row>
    <row r="730" spans="1:24" ht="14.4" x14ac:dyDescent="0.3">
      <c r="A730" s="7">
        <v>1859</v>
      </c>
      <c r="B730" s="7" t="s">
        <v>732</v>
      </c>
      <c r="C730" s="8" t="s">
        <v>997</v>
      </c>
      <c r="D730" s="15">
        <v>657176</v>
      </c>
      <c r="E730" s="19">
        <v>151632</v>
      </c>
      <c r="F730" s="19">
        <v>449779</v>
      </c>
      <c r="G730">
        <f t="shared" si="22"/>
        <v>0.33712556611135691</v>
      </c>
      <c r="I730">
        <v>1859</v>
      </c>
      <c r="J730" t="s">
        <v>732</v>
      </c>
      <c r="K730">
        <v>0.33712556611135691</v>
      </c>
      <c r="M730" s="31">
        <v>6</v>
      </c>
      <c r="N730" s="32">
        <v>0.15015160123051285</v>
      </c>
      <c r="O730" s="33">
        <v>2</v>
      </c>
      <c r="Q730" s="35">
        <v>0.42614911840986858</v>
      </c>
      <c r="T730">
        <v>1859</v>
      </c>
      <c r="U730" t="s">
        <v>732</v>
      </c>
      <c r="V730" s="40">
        <v>55222</v>
      </c>
      <c r="W730">
        <v>327067</v>
      </c>
      <c r="X730">
        <f t="shared" si="23"/>
        <v>0.16884002360372646</v>
      </c>
    </row>
    <row r="731" spans="1:24" ht="14.4" x14ac:dyDescent="0.3">
      <c r="A731" s="7">
        <v>1860</v>
      </c>
      <c r="B731" s="7" t="s">
        <v>733</v>
      </c>
      <c r="C731" s="8" t="s">
        <v>981</v>
      </c>
      <c r="D731" s="15">
        <v>7827</v>
      </c>
      <c r="E731" s="19">
        <v>1170</v>
      </c>
      <c r="F731" s="19">
        <v>4909</v>
      </c>
      <c r="G731">
        <f t="shared" si="22"/>
        <v>0.23833774699531474</v>
      </c>
      <c r="I731">
        <v>1860</v>
      </c>
      <c r="J731" t="s">
        <v>733</v>
      </c>
      <c r="K731">
        <v>0.23833774699531474</v>
      </c>
      <c r="M731" s="31">
        <v>11</v>
      </c>
      <c r="N731" s="32">
        <v>4.2760181547248866E-2</v>
      </c>
      <c r="O731" s="33">
        <v>5</v>
      </c>
      <c r="Q731" s="35">
        <v>0</v>
      </c>
      <c r="T731">
        <v>1860</v>
      </c>
      <c r="U731" t="s">
        <v>733</v>
      </c>
      <c r="V731" s="40">
        <v>174</v>
      </c>
      <c r="W731">
        <v>3950</v>
      </c>
      <c r="X731">
        <f t="shared" si="23"/>
        <v>4.4050632911392405E-2</v>
      </c>
    </row>
    <row r="732" spans="1:24" ht="14.4" x14ac:dyDescent="0.3">
      <c r="A732" s="7">
        <v>1861</v>
      </c>
      <c r="B732" s="7" t="s">
        <v>734</v>
      </c>
      <c r="C732" s="8" t="s">
        <v>981</v>
      </c>
      <c r="D732" s="15">
        <v>10967</v>
      </c>
      <c r="E732" s="19">
        <v>2281</v>
      </c>
      <c r="F732" s="19">
        <v>6898</v>
      </c>
      <c r="G732">
        <f t="shared" si="22"/>
        <v>0.33067555813279209</v>
      </c>
      <c r="I732">
        <v>1861</v>
      </c>
      <c r="J732" t="s">
        <v>734</v>
      </c>
      <c r="K732">
        <v>0.33067555813279209</v>
      </c>
      <c r="M732" s="31">
        <v>13</v>
      </c>
      <c r="N732" s="32">
        <v>0.1169946612866809</v>
      </c>
      <c r="O732" s="33">
        <v>5</v>
      </c>
      <c r="Q732" s="35">
        <v>0.51136993899057126</v>
      </c>
      <c r="T732">
        <v>1861</v>
      </c>
      <c r="U732" t="s">
        <v>734</v>
      </c>
      <c r="V732" s="40">
        <v>252</v>
      </c>
      <c r="W732">
        <v>5456</v>
      </c>
      <c r="X732">
        <f t="shared" si="23"/>
        <v>4.6187683284457479E-2</v>
      </c>
    </row>
    <row r="733" spans="1:24" ht="14.4" x14ac:dyDescent="0.3">
      <c r="A733" s="7">
        <v>1862</v>
      </c>
      <c r="B733" s="7" t="s">
        <v>735</v>
      </c>
      <c r="C733" s="8" t="s">
        <v>1020</v>
      </c>
      <c r="D733" s="15">
        <v>3956</v>
      </c>
      <c r="E733" s="19">
        <v>751</v>
      </c>
      <c r="F733" s="19">
        <v>2506</v>
      </c>
      <c r="G733">
        <f t="shared" si="22"/>
        <v>0.29968076616121309</v>
      </c>
      <c r="I733">
        <v>1862</v>
      </c>
      <c r="J733" t="s">
        <v>735</v>
      </c>
      <c r="K733">
        <v>0.29968076616121309</v>
      </c>
      <c r="M733" s="31">
        <v>8</v>
      </c>
      <c r="N733" s="32">
        <v>0.10364461212554657</v>
      </c>
      <c r="O733" s="33">
        <v>4</v>
      </c>
      <c r="Q733" s="35">
        <v>0.4331155433287483</v>
      </c>
      <c r="T733">
        <v>1862</v>
      </c>
      <c r="U733" t="s">
        <v>735</v>
      </c>
      <c r="V733" s="40">
        <v>260</v>
      </c>
      <c r="W733">
        <v>1953</v>
      </c>
      <c r="X733">
        <f t="shared" si="23"/>
        <v>0.13312852022529442</v>
      </c>
    </row>
    <row r="734" spans="1:24" ht="14.4" x14ac:dyDescent="0.3">
      <c r="A734" s="7">
        <v>1863</v>
      </c>
      <c r="B734" s="7" t="s">
        <v>736</v>
      </c>
      <c r="C734" s="8" t="s">
        <v>1023</v>
      </c>
      <c r="D734" s="15">
        <v>400726</v>
      </c>
      <c r="E734" s="19">
        <v>96825</v>
      </c>
      <c r="F734" s="19">
        <v>267915</v>
      </c>
      <c r="G734">
        <f t="shared" si="22"/>
        <v>0.36140193718156877</v>
      </c>
      <c r="I734">
        <v>1863</v>
      </c>
      <c r="J734" t="s">
        <v>736</v>
      </c>
      <c r="K734">
        <v>0.36140193718156877</v>
      </c>
      <c r="M734" s="31">
        <v>5</v>
      </c>
      <c r="N734" s="32">
        <v>0.11169524030427808</v>
      </c>
      <c r="O734" s="33">
        <v>2</v>
      </c>
      <c r="Q734" s="35">
        <v>0.48865619546247818</v>
      </c>
      <c r="T734">
        <v>1863</v>
      </c>
      <c r="U734" t="s">
        <v>736</v>
      </c>
      <c r="V734" s="40">
        <v>41361</v>
      </c>
      <c r="W734">
        <v>201200</v>
      </c>
      <c r="X734">
        <f t="shared" si="23"/>
        <v>0.20557157057654077</v>
      </c>
    </row>
    <row r="735" spans="1:24" ht="14.4" x14ac:dyDescent="0.3">
      <c r="A735" s="7">
        <v>1864</v>
      </c>
      <c r="B735" s="7" t="s">
        <v>737</v>
      </c>
      <c r="C735" s="8" t="s">
        <v>1023</v>
      </c>
      <c r="D735" s="15">
        <v>582055</v>
      </c>
      <c r="E735" s="19">
        <v>145548</v>
      </c>
      <c r="F735" s="19">
        <v>394545</v>
      </c>
      <c r="G735">
        <f t="shared" si="22"/>
        <v>0.36890088583051361</v>
      </c>
      <c r="I735">
        <v>1864</v>
      </c>
      <c r="J735" t="s">
        <v>737</v>
      </c>
      <c r="K735">
        <v>0.36890088583051361</v>
      </c>
      <c r="M735" s="31">
        <v>5</v>
      </c>
      <c r="N735" s="32">
        <v>0.10458389783223052</v>
      </c>
      <c r="O735" s="33">
        <v>1</v>
      </c>
      <c r="Q735" s="35">
        <v>0.3483152115405318</v>
      </c>
      <c r="T735">
        <v>1864</v>
      </c>
      <c r="U735" t="s">
        <v>737</v>
      </c>
      <c r="V735" s="40">
        <v>66062</v>
      </c>
      <c r="W735">
        <v>291670</v>
      </c>
      <c r="X735">
        <f t="shared" si="23"/>
        <v>0.22649569719203208</v>
      </c>
    </row>
    <row r="736" spans="1:24" ht="14.4" x14ac:dyDescent="0.3">
      <c r="A736" s="7">
        <v>1865</v>
      </c>
      <c r="B736" s="7" t="s">
        <v>738</v>
      </c>
      <c r="C736" s="8" t="s">
        <v>1007</v>
      </c>
      <c r="D736" s="15">
        <v>3828</v>
      </c>
      <c r="E736" s="19">
        <v>458</v>
      </c>
      <c r="F736" s="19">
        <v>2340</v>
      </c>
      <c r="G736">
        <f t="shared" si="22"/>
        <v>0.19572649572649573</v>
      </c>
      <c r="I736">
        <v>1865</v>
      </c>
      <c r="J736" t="s">
        <v>738</v>
      </c>
      <c r="K736">
        <v>0.19572649572649573</v>
      </c>
      <c r="M736" s="31">
        <v>9</v>
      </c>
      <c r="N736" s="32">
        <v>1.8191116306253651E-2</v>
      </c>
      <c r="O736" s="33">
        <v>4</v>
      </c>
      <c r="Q736" s="35">
        <v>0.42887838418564678</v>
      </c>
      <c r="T736">
        <v>1865</v>
      </c>
      <c r="U736" t="s">
        <v>738</v>
      </c>
      <c r="V736" s="40">
        <v>86</v>
      </c>
      <c r="W736">
        <v>1907</v>
      </c>
      <c r="X736">
        <f t="shared" si="23"/>
        <v>4.5097011012060831E-2</v>
      </c>
    </row>
    <row r="737" spans="1:24" ht="14.4" x14ac:dyDescent="0.3">
      <c r="A737" s="7">
        <v>1866</v>
      </c>
      <c r="B737" s="7" t="s">
        <v>739</v>
      </c>
      <c r="C737" s="8" t="s">
        <v>981</v>
      </c>
      <c r="D737" s="15">
        <v>5246</v>
      </c>
      <c r="E737" s="19">
        <v>610</v>
      </c>
      <c r="F737" s="19">
        <v>3495</v>
      </c>
      <c r="G737">
        <f t="shared" si="22"/>
        <v>0.17453505007153075</v>
      </c>
      <c r="I737">
        <v>1866</v>
      </c>
      <c r="J737" t="s">
        <v>739</v>
      </c>
      <c r="K737">
        <v>0.17453505007153075</v>
      </c>
      <c r="M737" s="31">
        <v>10</v>
      </c>
      <c r="N737" s="32">
        <v>9.178384847940696E-2</v>
      </c>
      <c r="O737" s="33">
        <v>5</v>
      </c>
      <c r="Q737" s="35">
        <v>0.52048417132216018</v>
      </c>
      <c r="T737">
        <v>1866</v>
      </c>
      <c r="U737" t="s">
        <v>739</v>
      </c>
      <c r="V737" s="40">
        <v>223</v>
      </c>
      <c r="W737">
        <v>2624</v>
      </c>
      <c r="X737">
        <f t="shared" si="23"/>
        <v>8.4984756097560982E-2</v>
      </c>
    </row>
    <row r="738" spans="1:24" ht="14.4" x14ac:dyDescent="0.3">
      <c r="A738" s="7">
        <v>1867</v>
      </c>
      <c r="B738" s="7" t="s">
        <v>740</v>
      </c>
      <c r="C738" s="8" t="s">
        <v>1022</v>
      </c>
      <c r="D738" s="15">
        <v>3045</v>
      </c>
      <c r="E738" s="19">
        <v>399</v>
      </c>
      <c r="F738" s="19">
        <v>1832</v>
      </c>
      <c r="G738">
        <f t="shared" si="22"/>
        <v>0.21779475982532751</v>
      </c>
      <c r="I738">
        <v>1867</v>
      </c>
      <c r="J738" t="s">
        <v>740</v>
      </c>
      <c r="K738">
        <v>0.21779475982532751</v>
      </c>
      <c r="M738" s="31">
        <v>10</v>
      </c>
      <c r="N738" s="32">
        <v>7.4667831884902336E-2</v>
      </c>
      <c r="O738" s="33">
        <v>4</v>
      </c>
      <c r="Q738" s="35">
        <v>0.35655569256062475</v>
      </c>
      <c r="T738">
        <v>1867</v>
      </c>
      <c r="U738" t="s">
        <v>740</v>
      </c>
      <c r="V738" s="40">
        <v>83</v>
      </c>
      <c r="W738">
        <v>1512</v>
      </c>
      <c r="X738">
        <f t="shared" si="23"/>
        <v>5.4894179894179891E-2</v>
      </c>
    </row>
    <row r="739" spans="1:24" ht="14.4" x14ac:dyDescent="0.3">
      <c r="A739" s="7">
        <v>1868</v>
      </c>
      <c r="B739" s="7" t="s">
        <v>741</v>
      </c>
      <c r="C739" s="8" t="s">
        <v>1029</v>
      </c>
      <c r="D739" s="15">
        <v>4657</v>
      </c>
      <c r="E739" s="19">
        <v>811</v>
      </c>
      <c r="F739" s="19">
        <v>2821</v>
      </c>
      <c r="G739">
        <f t="shared" si="22"/>
        <v>0.28748670684154554</v>
      </c>
      <c r="I739">
        <v>1868</v>
      </c>
      <c r="J739" t="s">
        <v>741</v>
      </c>
      <c r="K739">
        <v>0.28748670684154554</v>
      </c>
      <c r="M739" s="31">
        <v>11</v>
      </c>
      <c r="N739" s="32">
        <v>6.5522965079631887E-2</v>
      </c>
      <c r="O739" s="33">
        <v>5</v>
      </c>
      <c r="Q739" s="35">
        <v>0.44794840904259087</v>
      </c>
      <c r="T739">
        <v>1868</v>
      </c>
      <c r="U739" t="s">
        <v>741</v>
      </c>
      <c r="V739" s="40">
        <v>131</v>
      </c>
      <c r="W739">
        <v>2367</v>
      </c>
      <c r="X739">
        <f t="shared" si="23"/>
        <v>5.5344317701732149E-2</v>
      </c>
    </row>
    <row r="740" spans="1:24" ht="14.4" x14ac:dyDescent="0.3">
      <c r="A740" s="7">
        <v>1869</v>
      </c>
      <c r="B740" s="7" t="s">
        <v>742</v>
      </c>
      <c r="C740" s="8" t="s">
        <v>1027</v>
      </c>
      <c r="D740" s="15">
        <v>3702</v>
      </c>
      <c r="E740" s="19">
        <v>389</v>
      </c>
      <c r="F740" s="19">
        <v>2243</v>
      </c>
      <c r="G740">
        <f t="shared" si="22"/>
        <v>0.1734284440481498</v>
      </c>
      <c r="I740">
        <v>1869</v>
      </c>
      <c r="J740" t="s">
        <v>742</v>
      </c>
      <c r="K740">
        <v>0.1734284440481498</v>
      </c>
      <c r="M740" s="31">
        <v>12</v>
      </c>
      <c r="N740" s="32">
        <v>7.6599533062618658E-2</v>
      </c>
      <c r="O740" s="33">
        <v>5</v>
      </c>
      <c r="Q740" s="35">
        <v>0.27101546738399462</v>
      </c>
      <c r="T740">
        <v>1869</v>
      </c>
      <c r="U740" t="s">
        <v>742</v>
      </c>
      <c r="V740" s="40">
        <v>55</v>
      </c>
      <c r="W740">
        <v>1875</v>
      </c>
      <c r="X740">
        <f t="shared" si="23"/>
        <v>2.9333333333333333E-2</v>
      </c>
    </row>
    <row r="741" spans="1:24" ht="14.4" x14ac:dyDescent="0.3">
      <c r="A741" s="7">
        <v>1870</v>
      </c>
      <c r="B741" s="7" t="s">
        <v>743</v>
      </c>
      <c r="C741" s="8" t="s">
        <v>1048</v>
      </c>
      <c r="D741" s="15">
        <v>5067</v>
      </c>
      <c r="E741" s="19">
        <v>590</v>
      </c>
      <c r="F741" s="19">
        <v>3058</v>
      </c>
      <c r="G741">
        <f t="shared" si="22"/>
        <v>0.19293655984303465</v>
      </c>
      <c r="I741">
        <v>1870</v>
      </c>
      <c r="J741" t="s">
        <v>743</v>
      </c>
      <c r="K741">
        <v>0.19293655984303465</v>
      </c>
      <c r="M741" s="31">
        <v>10</v>
      </c>
      <c r="N741" s="32">
        <v>0.12817856544037373</v>
      </c>
      <c r="O741" s="33">
        <v>5</v>
      </c>
      <c r="Q741" s="35">
        <v>0.55183199285075957</v>
      </c>
      <c r="T741">
        <v>1870</v>
      </c>
      <c r="U741" t="s">
        <v>743</v>
      </c>
      <c r="V741" s="40">
        <v>169</v>
      </c>
      <c r="W741">
        <v>2483</v>
      </c>
      <c r="X741">
        <f t="shared" si="23"/>
        <v>6.8062827225130892E-2</v>
      </c>
    </row>
    <row r="742" spans="1:24" ht="14.4" x14ac:dyDescent="0.3">
      <c r="A742" s="7">
        <v>1871</v>
      </c>
      <c r="B742" s="7" t="s">
        <v>744</v>
      </c>
      <c r="C742" s="8" t="s">
        <v>1001</v>
      </c>
      <c r="D742" s="15">
        <v>342608</v>
      </c>
      <c r="E742" s="19">
        <v>69385</v>
      </c>
      <c r="F742" s="19">
        <v>244712</v>
      </c>
      <c r="G742">
        <f t="shared" si="22"/>
        <v>0.2835373827192782</v>
      </c>
      <c r="I742">
        <v>1871</v>
      </c>
      <c r="J742" t="s">
        <v>744</v>
      </c>
      <c r="K742">
        <v>0.2835373827192782</v>
      </c>
      <c r="M742" s="31">
        <v>4</v>
      </c>
      <c r="N742" s="32">
        <v>0.24858400495767932</v>
      </c>
      <c r="O742" s="33">
        <v>2</v>
      </c>
      <c r="Q742" s="35">
        <v>0.36802998421883221</v>
      </c>
      <c r="T742">
        <v>1871</v>
      </c>
      <c r="U742" t="s">
        <v>744</v>
      </c>
      <c r="V742" s="40">
        <v>41751</v>
      </c>
      <c r="W742">
        <v>171614</v>
      </c>
      <c r="X742">
        <f t="shared" si="23"/>
        <v>0.24328434743086227</v>
      </c>
    </row>
    <row r="743" spans="1:24" ht="14.4" x14ac:dyDescent="0.3">
      <c r="A743" s="7">
        <v>1872</v>
      </c>
      <c r="B743" s="7" t="s">
        <v>745</v>
      </c>
      <c r="C743" s="8" t="s">
        <v>983</v>
      </c>
      <c r="D743" s="15">
        <v>37456</v>
      </c>
      <c r="E743" s="19">
        <v>9593</v>
      </c>
      <c r="F743" s="19">
        <v>25218</v>
      </c>
      <c r="G743">
        <f t="shared" si="22"/>
        <v>0.38040288682686968</v>
      </c>
      <c r="I743">
        <v>1872</v>
      </c>
      <c r="J743" t="s">
        <v>745</v>
      </c>
      <c r="K743">
        <v>0.38040288682686968</v>
      </c>
      <c r="M743" s="31">
        <v>8</v>
      </c>
      <c r="N743" s="32">
        <v>6.5431629448738038E-2</v>
      </c>
      <c r="O743" s="33">
        <v>2</v>
      </c>
      <c r="Q743" s="35">
        <v>0.4762687969924812</v>
      </c>
      <c r="T743">
        <v>1872</v>
      </c>
      <c r="U743" t="s">
        <v>745</v>
      </c>
      <c r="V743" s="40">
        <v>2485</v>
      </c>
      <c r="W743">
        <v>18328</v>
      </c>
      <c r="X743">
        <f t="shared" si="23"/>
        <v>0.13558489742470536</v>
      </c>
    </row>
    <row r="744" spans="1:24" ht="14.4" x14ac:dyDescent="0.3">
      <c r="A744" s="7">
        <v>1873</v>
      </c>
      <c r="B744" s="7" t="s">
        <v>746</v>
      </c>
      <c r="C744" s="8" t="s">
        <v>1005</v>
      </c>
      <c r="D744" s="15">
        <v>6076</v>
      </c>
      <c r="E744" s="19">
        <v>1185</v>
      </c>
      <c r="F744" s="19">
        <v>4116</v>
      </c>
      <c r="G744">
        <f t="shared" si="22"/>
        <v>0.28790087463556852</v>
      </c>
      <c r="I744">
        <v>1873</v>
      </c>
      <c r="J744" t="s">
        <v>746</v>
      </c>
      <c r="K744">
        <v>0.28790087463556852</v>
      </c>
      <c r="M744" s="31">
        <v>10</v>
      </c>
      <c r="N744" s="32">
        <v>6.2568160085453961E-2</v>
      </c>
      <c r="O744" s="33">
        <v>5</v>
      </c>
      <c r="Q744" s="35">
        <v>0.48685759121224009</v>
      </c>
      <c r="T744">
        <v>1873</v>
      </c>
      <c r="U744" t="s">
        <v>746</v>
      </c>
      <c r="V744" s="40">
        <v>110</v>
      </c>
      <c r="W744">
        <v>2910</v>
      </c>
      <c r="X744">
        <f t="shared" si="23"/>
        <v>3.7800687285223365E-2</v>
      </c>
    </row>
    <row r="745" spans="1:24" ht="14.4" x14ac:dyDescent="0.3">
      <c r="A745" s="7">
        <v>1874</v>
      </c>
      <c r="B745" s="7" t="s">
        <v>747</v>
      </c>
      <c r="C745" s="8" t="s">
        <v>996</v>
      </c>
      <c r="D745" s="15">
        <v>5422</v>
      </c>
      <c r="E745" s="19">
        <v>821</v>
      </c>
      <c r="F745" s="19">
        <v>3407</v>
      </c>
      <c r="G745">
        <f t="shared" si="22"/>
        <v>0.24097446433812739</v>
      </c>
      <c r="I745">
        <v>1874</v>
      </c>
      <c r="J745" t="s">
        <v>747</v>
      </c>
      <c r="K745">
        <v>0.24097446433812739</v>
      </c>
      <c r="M745" s="31">
        <v>11</v>
      </c>
      <c r="N745" s="32">
        <v>6.3315953051923418E-2</v>
      </c>
      <c r="O745" s="33">
        <v>5</v>
      </c>
      <c r="Q745" s="35">
        <v>8.4863837872070927E-2</v>
      </c>
      <c r="T745">
        <v>1874</v>
      </c>
      <c r="U745" t="s">
        <v>747</v>
      </c>
      <c r="V745" s="40">
        <v>236</v>
      </c>
      <c r="W745">
        <v>2698</v>
      </c>
      <c r="X745">
        <f t="shared" si="23"/>
        <v>8.7472201630837659E-2</v>
      </c>
    </row>
    <row r="746" spans="1:24" ht="14.4" x14ac:dyDescent="0.3">
      <c r="A746" s="7">
        <v>1875</v>
      </c>
      <c r="B746" s="7" t="s">
        <v>748</v>
      </c>
      <c r="C746" s="8" t="s">
        <v>1048</v>
      </c>
      <c r="D746" s="15">
        <v>8989</v>
      </c>
      <c r="E746" s="19">
        <v>2151</v>
      </c>
      <c r="F746" s="19">
        <v>5779</v>
      </c>
      <c r="G746">
        <f t="shared" si="22"/>
        <v>0.37220972486589377</v>
      </c>
      <c r="I746">
        <v>1875</v>
      </c>
      <c r="J746" t="s">
        <v>748</v>
      </c>
      <c r="K746">
        <v>0.37220972486589377</v>
      </c>
      <c r="M746" s="31">
        <v>10</v>
      </c>
      <c r="N746" s="32">
        <v>6.4264258216367373E-2</v>
      </c>
      <c r="O746" s="33">
        <v>5</v>
      </c>
      <c r="Q746" s="35">
        <v>0.40671641791044777</v>
      </c>
      <c r="T746">
        <v>1875</v>
      </c>
      <c r="U746" t="s">
        <v>748</v>
      </c>
      <c r="V746" s="40">
        <v>175</v>
      </c>
      <c r="W746">
        <v>4458</v>
      </c>
      <c r="X746">
        <f t="shared" si="23"/>
        <v>3.9255271422162404E-2</v>
      </c>
    </row>
    <row r="747" spans="1:24" ht="14.4" x14ac:dyDescent="0.3">
      <c r="A747" s="7">
        <v>1876</v>
      </c>
      <c r="B747" s="7" t="s">
        <v>749</v>
      </c>
      <c r="C747" s="8" t="s">
        <v>1038</v>
      </c>
      <c r="D747" s="15">
        <v>12427</v>
      </c>
      <c r="E747" s="19">
        <v>2685</v>
      </c>
      <c r="F747" s="19">
        <v>7663</v>
      </c>
      <c r="G747">
        <f t="shared" si="22"/>
        <v>0.35038496672321545</v>
      </c>
      <c r="I747">
        <v>1876</v>
      </c>
      <c r="J747" t="s">
        <v>749</v>
      </c>
      <c r="K747">
        <v>0.35038496672321545</v>
      </c>
      <c r="M747" s="31">
        <v>13</v>
      </c>
      <c r="N747" s="32">
        <v>0.11263232618240007</v>
      </c>
      <c r="O747" s="33">
        <v>6</v>
      </c>
      <c r="Q747" s="35">
        <v>0.49540797583574842</v>
      </c>
      <c r="T747">
        <v>1876</v>
      </c>
      <c r="U747" t="s">
        <v>749</v>
      </c>
      <c r="V747" s="40">
        <v>219</v>
      </c>
      <c r="W747">
        <v>6213</v>
      </c>
      <c r="X747">
        <f t="shared" si="23"/>
        <v>3.5248672139063256E-2</v>
      </c>
    </row>
    <row r="748" spans="1:24" ht="14.4" x14ac:dyDescent="0.3">
      <c r="A748" s="7">
        <v>1877</v>
      </c>
      <c r="B748" s="7" t="s">
        <v>750</v>
      </c>
      <c r="C748" s="8" t="s">
        <v>1056</v>
      </c>
      <c r="D748" s="15">
        <v>9967</v>
      </c>
      <c r="E748" s="19">
        <v>2068</v>
      </c>
      <c r="F748" s="19">
        <v>6016</v>
      </c>
      <c r="G748">
        <f t="shared" si="22"/>
        <v>0.34375</v>
      </c>
      <c r="I748">
        <v>1877</v>
      </c>
      <c r="J748" t="s">
        <v>750</v>
      </c>
      <c r="K748">
        <v>0.34375</v>
      </c>
      <c r="M748" s="31">
        <v>12</v>
      </c>
      <c r="N748" s="32">
        <v>8.9522417784215089E-2</v>
      </c>
      <c r="O748" s="33">
        <v>6</v>
      </c>
      <c r="Q748" s="35">
        <v>0.462798766383963</v>
      </c>
      <c r="T748">
        <v>1877</v>
      </c>
      <c r="U748" t="s">
        <v>750</v>
      </c>
      <c r="V748" s="40">
        <v>194</v>
      </c>
      <c r="W748">
        <v>4989</v>
      </c>
      <c r="X748">
        <f t="shared" si="23"/>
        <v>3.8885548206053319E-2</v>
      </c>
    </row>
    <row r="749" spans="1:24" ht="14.4" x14ac:dyDescent="0.3">
      <c r="A749" s="7">
        <v>1878</v>
      </c>
      <c r="B749" s="7" t="s">
        <v>751</v>
      </c>
      <c r="C749" s="8" t="s">
        <v>1045</v>
      </c>
      <c r="D749" s="15">
        <v>4239</v>
      </c>
      <c r="E749" s="19">
        <v>1205</v>
      </c>
      <c r="F749" s="19">
        <v>2705</v>
      </c>
      <c r="G749">
        <f t="shared" si="22"/>
        <v>0.44547134935304988</v>
      </c>
      <c r="I749">
        <v>1878</v>
      </c>
      <c r="J749" t="s">
        <v>751</v>
      </c>
      <c r="K749">
        <v>0.44547134935304988</v>
      </c>
      <c r="M749" s="31">
        <v>9</v>
      </c>
      <c r="N749" s="32">
        <v>1.0249450691482486E-2</v>
      </c>
      <c r="O749" s="33">
        <v>6</v>
      </c>
      <c r="Q749" s="35">
        <v>0.47472789622782169</v>
      </c>
      <c r="T749">
        <v>1878</v>
      </c>
      <c r="U749" t="s">
        <v>751</v>
      </c>
      <c r="V749" s="40">
        <v>58</v>
      </c>
      <c r="W749">
        <v>1956</v>
      </c>
      <c r="X749">
        <f t="shared" si="23"/>
        <v>2.9652351738241309E-2</v>
      </c>
    </row>
    <row r="750" spans="1:24" ht="14.4" x14ac:dyDescent="0.3">
      <c r="A750" s="7">
        <v>1879</v>
      </c>
      <c r="B750" s="7" t="s">
        <v>752</v>
      </c>
      <c r="C750" s="8" t="s">
        <v>1043</v>
      </c>
      <c r="D750" s="15">
        <v>19843</v>
      </c>
      <c r="E750" s="19">
        <v>4043</v>
      </c>
      <c r="F750" s="19">
        <v>13267</v>
      </c>
      <c r="G750">
        <f t="shared" si="22"/>
        <v>0.30474108690736412</v>
      </c>
      <c r="I750">
        <v>1879</v>
      </c>
      <c r="J750" t="s">
        <v>752</v>
      </c>
      <c r="K750">
        <v>0.30474108690736412</v>
      </c>
      <c r="M750" s="31">
        <v>13</v>
      </c>
      <c r="N750" s="32">
        <v>4.6363642108322958E-2</v>
      </c>
      <c r="O750" s="33">
        <v>5</v>
      </c>
      <c r="Q750" s="35">
        <v>0.42643171806167401</v>
      </c>
      <c r="T750">
        <v>1879</v>
      </c>
      <c r="U750" t="s">
        <v>752</v>
      </c>
      <c r="V750" s="40">
        <v>443</v>
      </c>
      <c r="W750">
        <v>9538</v>
      </c>
      <c r="X750">
        <f t="shared" si="23"/>
        <v>4.6445795764311175E-2</v>
      </c>
    </row>
    <row r="751" spans="1:24" ht="14.4" x14ac:dyDescent="0.3">
      <c r="A751" s="7">
        <v>1880</v>
      </c>
      <c r="B751" s="7" t="s">
        <v>753</v>
      </c>
      <c r="C751" s="8" t="s">
        <v>1025</v>
      </c>
      <c r="D751" s="15">
        <v>7279</v>
      </c>
      <c r="E751" s="19">
        <v>1389</v>
      </c>
      <c r="F751" s="19">
        <v>4890</v>
      </c>
      <c r="G751">
        <f t="shared" si="22"/>
        <v>0.28404907975460125</v>
      </c>
      <c r="I751">
        <v>1880</v>
      </c>
      <c r="J751" t="s">
        <v>753</v>
      </c>
      <c r="K751">
        <v>0.28404907975460125</v>
      </c>
      <c r="M751" s="31">
        <v>7</v>
      </c>
      <c r="N751" s="32">
        <v>0.10573315730101718</v>
      </c>
      <c r="O751" s="33">
        <v>3</v>
      </c>
      <c r="Q751" s="35">
        <v>0.4963054187192118</v>
      </c>
      <c r="T751">
        <v>1880</v>
      </c>
      <c r="U751" t="s">
        <v>753</v>
      </c>
      <c r="V751" s="40">
        <v>456</v>
      </c>
      <c r="W751">
        <v>3628</v>
      </c>
      <c r="X751">
        <f t="shared" si="23"/>
        <v>0.1256890848952591</v>
      </c>
    </row>
    <row r="752" spans="1:24" ht="14.4" x14ac:dyDescent="0.3">
      <c r="A752" s="7">
        <v>1881</v>
      </c>
      <c r="B752" s="7" t="s">
        <v>754</v>
      </c>
      <c r="C752" s="8" t="s">
        <v>1001</v>
      </c>
      <c r="D752" s="15">
        <v>5503</v>
      </c>
      <c r="E752" s="19">
        <v>831</v>
      </c>
      <c r="F752" s="19">
        <v>3366</v>
      </c>
      <c r="G752">
        <f t="shared" si="22"/>
        <v>0.24688057040998218</v>
      </c>
      <c r="I752">
        <v>1881</v>
      </c>
      <c r="J752" t="s">
        <v>754</v>
      </c>
      <c r="K752">
        <v>0.24688057040998218</v>
      </c>
      <c r="M752" s="31">
        <v>11</v>
      </c>
      <c r="N752" s="32">
        <v>0.21006080101108288</v>
      </c>
      <c r="O752" s="33">
        <v>4</v>
      </c>
      <c r="Q752" s="35">
        <v>0.38990291262135923</v>
      </c>
      <c r="T752">
        <v>1881</v>
      </c>
      <c r="U752" t="s">
        <v>754</v>
      </c>
      <c r="V752" s="40">
        <v>224</v>
      </c>
      <c r="W752">
        <v>2788</v>
      </c>
      <c r="X752">
        <f t="shared" si="23"/>
        <v>8.0344332855093251E-2</v>
      </c>
    </row>
    <row r="753" spans="1:24" ht="14.4" x14ac:dyDescent="0.3">
      <c r="A753" s="7">
        <v>1882</v>
      </c>
      <c r="B753" s="7" t="s">
        <v>755</v>
      </c>
      <c r="C753" s="8" t="s">
        <v>1025</v>
      </c>
      <c r="D753" s="15">
        <v>6181</v>
      </c>
      <c r="E753" s="19">
        <v>940</v>
      </c>
      <c r="F753" s="19">
        <v>3988</v>
      </c>
      <c r="G753">
        <f t="shared" si="22"/>
        <v>0.23570712136409228</v>
      </c>
      <c r="I753">
        <v>1882</v>
      </c>
      <c r="J753" t="s">
        <v>755</v>
      </c>
      <c r="K753">
        <v>0.23570712136409228</v>
      </c>
      <c r="M753" s="31">
        <v>11</v>
      </c>
      <c r="N753" s="32">
        <v>0.14471513834978905</v>
      </c>
      <c r="O753" s="33">
        <v>5</v>
      </c>
      <c r="Q753" s="35">
        <v>0.37783888862548004</v>
      </c>
      <c r="T753">
        <v>1882</v>
      </c>
      <c r="U753" t="s">
        <v>755</v>
      </c>
      <c r="V753" s="40">
        <v>145</v>
      </c>
      <c r="W753">
        <v>2941</v>
      </c>
      <c r="X753">
        <f t="shared" si="23"/>
        <v>4.9302958177490648E-2</v>
      </c>
    </row>
    <row r="754" spans="1:24" ht="14.4" x14ac:dyDescent="0.3">
      <c r="A754" s="7">
        <v>1883</v>
      </c>
      <c r="B754" s="7" t="s">
        <v>756</v>
      </c>
      <c r="C754" s="8" t="s">
        <v>1050</v>
      </c>
      <c r="D754" s="15">
        <v>5530</v>
      </c>
      <c r="E754" s="19">
        <v>938</v>
      </c>
      <c r="F754" s="19">
        <v>3437</v>
      </c>
      <c r="G754">
        <f t="shared" si="22"/>
        <v>0.27291242362525459</v>
      </c>
      <c r="I754">
        <v>1883</v>
      </c>
      <c r="J754" t="s">
        <v>756</v>
      </c>
      <c r="K754">
        <v>0.27291242362525459</v>
      </c>
      <c r="M754" s="31">
        <v>10</v>
      </c>
      <c r="N754" s="32">
        <v>0.13165481684677297</v>
      </c>
      <c r="O754" s="33">
        <v>4</v>
      </c>
      <c r="Q754" s="35">
        <v>0.41831401954101338</v>
      </c>
      <c r="T754">
        <v>1883</v>
      </c>
      <c r="U754" t="s">
        <v>756</v>
      </c>
      <c r="V754" s="40">
        <v>92</v>
      </c>
      <c r="W754">
        <v>2721</v>
      </c>
      <c r="X754">
        <f t="shared" si="23"/>
        <v>3.3811098860712971E-2</v>
      </c>
    </row>
    <row r="755" spans="1:24" ht="14.4" x14ac:dyDescent="0.3">
      <c r="A755" s="7">
        <v>1884</v>
      </c>
      <c r="B755" s="7" t="s">
        <v>757</v>
      </c>
      <c r="C755" s="8" t="s">
        <v>1020</v>
      </c>
      <c r="D755" s="15">
        <v>3608</v>
      </c>
      <c r="E755" s="19">
        <v>638</v>
      </c>
      <c r="F755" s="19">
        <v>2328</v>
      </c>
      <c r="G755">
        <f t="shared" si="22"/>
        <v>0.27405498281786944</v>
      </c>
      <c r="I755">
        <v>1884</v>
      </c>
      <c r="J755" t="s">
        <v>757</v>
      </c>
      <c r="K755">
        <v>0.27405498281786944</v>
      </c>
      <c r="M755" s="31">
        <v>9</v>
      </c>
      <c r="N755" s="32">
        <v>4.5963571559201083E-2</v>
      </c>
      <c r="O755" s="33">
        <v>4</v>
      </c>
      <c r="Q755" s="35">
        <v>0.6201049076668822</v>
      </c>
      <c r="T755">
        <v>1884</v>
      </c>
      <c r="U755" t="s">
        <v>757</v>
      </c>
      <c r="V755" s="40">
        <v>111</v>
      </c>
      <c r="W755">
        <v>1767</v>
      </c>
      <c r="X755">
        <f t="shared" si="23"/>
        <v>6.2818336162988112E-2</v>
      </c>
    </row>
    <row r="756" spans="1:24" ht="14.4" x14ac:dyDescent="0.3">
      <c r="A756" s="7">
        <v>1885</v>
      </c>
      <c r="B756" s="7" t="s">
        <v>758</v>
      </c>
      <c r="C756" s="8" t="s">
        <v>999</v>
      </c>
      <c r="D756" s="15">
        <v>2611</v>
      </c>
      <c r="E756" s="19">
        <v>162</v>
      </c>
      <c r="F756" s="19">
        <v>1514</v>
      </c>
      <c r="G756">
        <f t="shared" si="22"/>
        <v>0.10700132100396301</v>
      </c>
      <c r="I756">
        <v>1885</v>
      </c>
      <c r="J756" t="s">
        <v>758</v>
      </c>
      <c r="K756">
        <v>0.10700132100396301</v>
      </c>
      <c r="M756" s="31">
        <v>10</v>
      </c>
      <c r="N756" s="32">
        <v>3.3528420575253244E-2</v>
      </c>
      <c r="O756" s="33">
        <v>6</v>
      </c>
      <c r="Q756" s="35">
        <v>0.50863870033722569</v>
      </c>
      <c r="T756">
        <v>1885</v>
      </c>
      <c r="U756" t="s">
        <v>758</v>
      </c>
      <c r="V756" s="40">
        <v>97</v>
      </c>
      <c r="W756">
        <v>1273</v>
      </c>
      <c r="X756">
        <f t="shared" si="23"/>
        <v>7.6197957580518463E-2</v>
      </c>
    </row>
    <row r="757" spans="1:24" ht="14.4" x14ac:dyDescent="0.3">
      <c r="A757" s="7">
        <v>1886</v>
      </c>
      <c r="B757" s="7" t="s">
        <v>759</v>
      </c>
      <c r="C757" s="8" t="s">
        <v>1016</v>
      </c>
      <c r="D757" s="15">
        <v>269950</v>
      </c>
      <c r="E757" s="19">
        <v>52221</v>
      </c>
      <c r="F757" s="19">
        <v>195301</v>
      </c>
      <c r="G757">
        <f t="shared" si="22"/>
        <v>0.26738726376209032</v>
      </c>
      <c r="I757">
        <v>1886</v>
      </c>
      <c r="J757" t="s">
        <v>759</v>
      </c>
      <c r="K757">
        <v>0.26738726376209032</v>
      </c>
      <c r="M757" s="31">
        <v>4</v>
      </c>
      <c r="N757" s="32">
        <v>0.22045686048290994</v>
      </c>
      <c r="O757" s="33">
        <v>1</v>
      </c>
      <c r="Q757" s="35">
        <v>0.60254553768767627</v>
      </c>
      <c r="T757">
        <v>1886</v>
      </c>
      <c r="U757" t="s">
        <v>759</v>
      </c>
      <c r="V757" s="40">
        <v>30839</v>
      </c>
      <c r="W757">
        <v>134286</v>
      </c>
      <c r="X757">
        <f t="shared" si="23"/>
        <v>0.22965163903906588</v>
      </c>
    </row>
    <row r="758" spans="1:24" ht="14.4" x14ac:dyDescent="0.3">
      <c r="A758" s="7">
        <v>1887</v>
      </c>
      <c r="B758" s="7" t="s">
        <v>760</v>
      </c>
      <c r="C758" s="8" t="s">
        <v>1013</v>
      </c>
      <c r="D758" s="15">
        <v>33896</v>
      </c>
      <c r="E758" s="19">
        <v>8290</v>
      </c>
      <c r="F758" s="19">
        <v>21952</v>
      </c>
      <c r="G758">
        <f t="shared" si="22"/>
        <v>0.37764212827988336</v>
      </c>
      <c r="I758">
        <v>1887</v>
      </c>
      <c r="J758" t="s">
        <v>760</v>
      </c>
      <c r="K758">
        <v>0.37764212827988336</v>
      </c>
      <c r="M758" s="31">
        <v>5</v>
      </c>
      <c r="N758" s="32">
        <v>0.1363391591056077</v>
      </c>
      <c r="O758" s="33">
        <v>3</v>
      </c>
      <c r="Q758" s="35">
        <v>0</v>
      </c>
      <c r="T758">
        <v>1887</v>
      </c>
      <c r="U758" t="s">
        <v>760</v>
      </c>
      <c r="V758" s="40">
        <v>2801</v>
      </c>
      <c r="W758">
        <v>16910</v>
      </c>
      <c r="X758">
        <f t="shared" si="23"/>
        <v>0.16564163217031341</v>
      </c>
    </row>
    <row r="759" spans="1:24" ht="14.4" x14ac:dyDescent="0.3">
      <c r="A759" s="7">
        <v>1888</v>
      </c>
      <c r="B759" s="7" t="s">
        <v>761</v>
      </c>
      <c r="C759" s="8" t="s">
        <v>1001</v>
      </c>
      <c r="D759" s="15">
        <v>6320</v>
      </c>
      <c r="E759" s="19">
        <v>983</v>
      </c>
      <c r="F759" s="19">
        <v>4233</v>
      </c>
      <c r="G759">
        <f t="shared" si="22"/>
        <v>0.23222300968580203</v>
      </c>
      <c r="I759">
        <v>1888</v>
      </c>
      <c r="J759" t="s">
        <v>761</v>
      </c>
      <c r="K759">
        <v>0.23222300968580203</v>
      </c>
      <c r="M759" s="31">
        <v>10</v>
      </c>
      <c r="N759" s="32">
        <v>0.21238658871637595</v>
      </c>
      <c r="O759" s="33">
        <v>4</v>
      </c>
      <c r="Q759" s="35">
        <v>0.70044554968397055</v>
      </c>
      <c r="T759">
        <v>1888</v>
      </c>
      <c r="U759" t="s">
        <v>761</v>
      </c>
      <c r="V759" s="40">
        <v>197</v>
      </c>
      <c r="W759">
        <v>3116</v>
      </c>
      <c r="X759">
        <f t="shared" si="23"/>
        <v>6.322207958921694E-2</v>
      </c>
    </row>
    <row r="760" spans="1:24" ht="14.4" x14ac:dyDescent="0.3">
      <c r="A760" s="7">
        <v>1889</v>
      </c>
      <c r="B760" s="7" t="s">
        <v>762</v>
      </c>
      <c r="C760" s="8" t="s">
        <v>1001</v>
      </c>
      <c r="D760" s="15">
        <v>12148</v>
      </c>
      <c r="E760" s="19">
        <v>2020</v>
      </c>
      <c r="F760" s="19">
        <v>7945</v>
      </c>
      <c r="G760">
        <f t="shared" si="22"/>
        <v>0.25424795468848332</v>
      </c>
      <c r="I760">
        <v>1889</v>
      </c>
      <c r="J760" t="s">
        <v>762</v>
      </c>
      <c r="K760">
        <v>0.25424795468848332</v>
      </c>
      <c r="M760" s="31">
        <v>9</v>
      </c>
      <c r="N760" s="32">
        <v>0.30571975843884402</v>
      </c>
      <c r="O760" s="33">
        <v>3</v>
      </c>
      <c r="Q760" s="35">
        <v>0.53204056614287309</v>
      </c>
      <c r="T760">
        <v>1889</v>
      </c>
      <c r="U760" t="s">
        <v>762</v>
      </c>
      <c r="V760" s="40">
        <v>579</v>
      </c>
      <c r="W760">
        <v>6698</v>
      </c>
      <c r="X760">
        <f t="shared" si="23"/>
        <v>8.6443714541654226E-2</v>
      </c>
    </row>
    <row r="761" spans="1:24" ht="14.4" x14ac:dyDescent="0.3">
      <c r="A761" s="7">
        <v>1890</v>
      </c>
      <c r="B761" s="7" t="s">
        <v>763</v>
      </c>
      <c r="C761" s="8" t="s">
        <v>1027</v>
      </c>
      <c r="D761" s="15">
        <v>5410</v>
      </c>
      <c r="E761" s="19">
        <v>769</v>
      </c>
      <c r="F761" s="19">
        <v>3578</v>
      </c>
      <c r="G761">
        <f t="shared" si="22"/>
        <v>0.21492453884851873</v>
      </c>
      <c r="I761">
        <v>1890</v>
      </c>
      <c r="J761" t="s">
        <v>763</v>
      </c>
      <c r="K761">
        <v>0.21492453884851873</v>
      </c>
      <c r="M761" s="31">
        <v>9</v>
      </c>
      <c r="N761" s="32">
        <v>0.30051926214418967</v>
      </c>
      <c r="O761" s="33">
        <v>5</v>
      </c>
      <c r="Q761" s="35">
        <v>0.58777123302191059</v>
      </c>
      <c r="T761">
        <v>1890</v>
      </c>
      <c r="U761" t="s">
        <v>763</v>
      </c>
      <c r="V761" s="40">
        <v>150</v>
      </c>
      <c r="W761">
        <v>2668</v>
      </c>
      <c r="X761">
        <f t="shared" si="23"/>
        <v>5.6221889055472263E-2</v>
      </c>
    </row>
    <row r="762" spans="1:24" ht="14.4" x14ac:dyDescent="0.3">
      <c r="A762" s="7">
        <v>1891</v>
      </c>
      <c r="B762" s="7" t="s">
        <v>764</v>
      </c>
      <c r="C762" s="8" t="s">
        <v>1039</v>
      </c>
      <c r="D762" s="15">
        <v>8643</v>
      </c>
      <c r="E762" s="19">
        <v>1099</v>
      </c>
      <c r="F762" s="19">
        <v>5670</v>
      </c>
      <c r="G762">
        <f t="shared" si="22"/>
        <v>0.19382716049382717</v>
      </c>
      <c r="I762">
        <v>1891</v>
      </c>
      <c r="J762" t="s">
        <v>764</v>
      </c>
      <c r="K762">
        <v>0.19382716049382717</v>
      </c>
      <c r="M762" s="31">
        <v>12</v>
      </c>
      <c r="N762" s="32">
        <v>0.1569847239862186</v>
      </c>
      <c r="O762" s="33">
        <v>5</v>
      </c>
      <c r="Q762" s="35">
        <v>0.57766680832979178</v>
      </c>
      <c r="T762">
        <v>1891</v>
      </c>
      <c r="U762" t="s">
        <v>764</v>
      </c>
      <c r="V762" s="40">
        <v>186</v>
      </c>
      <c r="W762">
        <v>4265</v>
      </c>
      <c r="X762">
        <f t="shared" si="23"/>
        <v>4.3610785463071511E-2</v>
      </c>
    </row>
    <row r="763" spans="1:24" ht="14.4" x14ac:dyDescent="0.3">
      <c r="A763" s="7">
        <v>1892</v>
      </c>
      <c r="B763" s="7" t="s">
        <v>765</v>
      </c>
      <c r="C763" s="8" t="s">
        <v>1034</v>
      </c>
      <c r="D763" s="15">
        <v>8225</v>
      </c>
      <c r="E763" s="19">
        <v>1005</v>
      </c>
      <c r="F763" s="19">
        <v>5250</v>
      </c>
      <c r="G763">
        <f t="shared" si="22"/>
        <v>0.19142857142857142</v>
      </c>
      <c r="I763">
        <v>1892</v>
      </c>
      <c r="J763" t="s">
        <v>765</v>
      </c>
      <c r="K763">
        <v>0.19142857142857142</v>
      </c>
      <c r="M763" s="31">
        <v>9</v>
      </c>
      <c r="N763" s="32">
        <v>0.128312319005635</v>
      </c>
      <c r="O763" s="33">
        <v>3</v>
      </c>
      <c r="Q763" s="35">
        <v>0.48955811138014527</v>
      </c>
      <c r="T763">
        <v>1892</v>
      </c>
      <c r="U763" t="s">
        <v>765</v>
      </c>
      <c r="V763" s="40">
        <v>345</v>
      </c>
      <c r="W763">
        <v>3974</v>
      </c>
      <c r="X763">
        <f t="shared" si="23"/>
        <v>8.6814292903875184E-2</v>
      </c>
    </row>
    <row r="764" spans="1:24" ht="14.4" x14ac:dyDescent="0.3">
      <c r="A764" s="7">
        <v>1893</v>
      </c>
      <c r="B764" s="7" t="s">
        <v>766</v>
      </c>
      <c r="C764" s="8" t="s">
        <v>1010</v>
      </c>
      <c r="D764" s="15">
        <v>7507</v>
      </c>
      <c r="E764" s="19">
        <v>801</v>
      </c>
      <c r="F764" s="19">
        <v>4419</v>
      </c>
      <c r="G764">
        <f t="shared" si="22"/>
        <v>0.18126272912423624</v>
      </c>
      <c r="I764">
        <v>1893</v>
      </c>
      <c r="J764" t="s">
        <v>766</v>
      </c>
      <c r="K764">
        <v>0.18126272912423624</v>
      </c>
      <c r="M764" s="31">
        <v>12</v>
      </c>
      <c r="N764" s="32">
        <v>4.3603535353535353E-2</v>
      </c>
      <c r="O764" s="33">
        <v>5</v>
      </c>
      <c r="Q764" s="35">
        <v>0.52723039827055795</v>
      </c>
      <c r="T764">
        <v>1893</v>
      </c>
      <c r="U764" t="s">
        <v>766</v>
      </c>
      <c r="V764" s="40">
        <v>251</v>
      </c>
      <c r="W764">
        <v>3592</v>
      </c>
      <c r="X764">
        <f t="shared" si="23"/>
        <v>6.9877505567928724E-2</v>
      </c>
    </row>
    <row r="765" spans="1:24" ht="14.4" x14ac:dyDescent="0.3">
      <c r="A765" s="7">
        <v>1894</v>
      </c>
      <c r="B765" s="7" t="s">
        <v>767</v>
      </c>
      <c r="C765" s="8" t="s">
        <v>1010</v>
      </c>
      <c r="D765" s="15">
        <v>6222</v>
      </c>
      <c r="E765" s="19">
        <v>807</v>
      </c>
      <c r="F765" s="19">
        <v>4029</v>
      </c>
      <c r="G765">
        <f t="shared" si="22"/>
        <v>0.20029784065524944</v>
      </c>
      <c r="I765">
        <v>1894</v>
      </c>
      <c r="J765" t="s">
        <v>767</v>
      </c>
      <c r="K765">
        <v>0.20029784065524944</v>
      </c>
      <c r="M765" s="31">
        <v>9</v>
      </c>
      <c r="N765" s="32">
        <v>8.91179250920308E-2</v>
      </c>
      <c r="O765" s="33">
        <v>5</v>
      </c>
      <c r="Q765" s="35">
        <v>0</v>
      </c>
      <c r="T765">
        <v>1894</v>
      </c>
      <c r="U765" t="s">
        <v>767</v>
      </c>
      <c r="V765" s="40">
        <v>152</v>
      </c>
      <c r="W765">
        <v>3096</v>
      </c>
      <c r="X765">
        <f t="shared" si="23"/>
        <v>4.909560723514212E-2</v>
      </c>
    </row>
    <row r="766" spans="1:24" ht="14.4" x14ac:dyDescent="0.3">
      <c r="A766" s="7">
        <v>1895</v>
      </c>
      <c r="B766" s="7" t="s">
        <v>768</v>
      </c>
      <c r="C766" s="8" t="s">
        <v>1056</v>
      </c>
      <c r="D766" s="15">
        <v>4381</v>
      </c>
      <c r="E766" s="19">
        <v>605</v>
      </c>
      <c r="F766" s="19">
        <v>2667</v>
      </c>
      <c r="G766">
        <f t="shared" si="22"/>
        <v>0.22684664416947881</v>
      </c>
      <c r="I766">
        <v>1895</v>
      </c>
      <c r="J766" t="s">
        <v>768</v>
      </c>
      <c r="K766">
        <v>0.22684664416947881</v>
      </c>
      <c r="M766" s="31">
        <v>9</v>
      </c>
      <c r="N766" s="32">
        <v>0.18768215141933914</v>
      </c>
      <c r="O766" s="33">
        <v>3</v>
      </c>
      <c r="Q766" s="35">
        <v>0.65838955073919914</v>
      </c>
      <c r="T766">
        <v>1895</v>
      </c>
      <c r="U766" t="s">
        <v>768</v>
      </c>
      <c r="V766" s="40">
        <v>212</v>
      </c>
      <c r="W766">
        <v>2248</v>
      </c>
      <c r="X766">
        <f t="shared" si="23"/>
        <v>9.4306049822064059E-2</v>
      </c>
    </row>
    <row r="767" spans="1:24" ht="14.4" x14ac:dyDescent="0.3">
      <c r="A767" s="7">
        <v>1896</v>
      </c>
      <c r="B767" s="7" t="s">
        <v>769</v>
      </c>
      <c r="C767" s="8" t="s">
        <v>1051</v>
      </c>
      <c r="D767" s="15">
        <v>15586</v>
      </c>
      <c r="E767" s="19">
        <v>2693</v>
      </c>
      <c r="F767" s="19">
        <v>10411</v>
      </c>
      <c r="G767">
        <f t="shared" si="22"/>
        <v>0.25866871578138506</v>
      </c>
      <c r="I767">
        <v>1896</v>
      </c>
      <c r="J767" t="s">
        <v>769</v>
      </c>
      <c r="K767">
        <v>0.25866871578138506</v>
      </c>
      <c r="M767" s="31">
        <v>7</v>
      </c>
      <c r="N767" s="32">
        <v>0.1019285659592481</v>
      </c>
      <c r="O767" s="33">
        <v>4</v>
      </c>
      <c r="Q767" s="35">
        <v>0.5759663222349789</v>
      </c>
      <c r="T767">
        <v>1896</v>
      </c>
      <c r="U767" t="s">
        <v>769</v>
      </c>
      <c r="V767" s="40">
        <v>740</v>
      </c>
      <c r="W767">
        <v>7614</v>
      </c>
      <c r="X767">
        <f t="shared" si="23"/>
        <v>9.718938796952982E-2</v>
      </c>
    </row>
    <row r="768" spans="1:24" ht="14.4" x14ac:dyDescent="0.3">
      <c r="A768" s="7">
        <v>1897</v>
      </c>
      <c r="B768" s="7" t="s">
        <v>770</v>
      </c>
      <c r="C768" s="8" t="s">
        <v>1039</v>
      </c>
      <c r="D768" s="15">
        <v>13658</v>
      </c>
      <c r="E768" s="19">
        <v>2859</v>
      </c>
      <c r="F768" s="19">
        <v>8942</v>
      </c>
      <c r="G768">
        <f t="shared" si="22"/>
        <v>0.31972713039588457</v>
      </c>
      <c r="I768">
        <v>1897</v>
      </c>
      <c r="J768" t="s">
        <v>770</v>
      </c>
      <c r="K768">
        <v>0.31972713039588457</v>
      </c>
      <c r="M768" s="31">
        <v>13</v>
      </c>
      <c r="N768" s="32">
        <v>6.2190374901181254E-2</v>
      </c>
      <c r="O768" s="33">
        <v>5</v>
      </c>
      <c r="Q768" s="35">
        <v>0.56351880026081291</v>
      </c>
      <c r="T768">
        <v>1897</v>
      </c>
      <c r="U768" t="s">
        <v>770</v>
      </c>
      <c r="V768" s="40">
        <v>220</v>
      </c>
      <c r="W768">
        <v>6799</v>
      </c>
      <c r="X768">
        <f t="shared" si="23"/>
        <v>3.2357699661714957E-2</v>
      </c>
    </row>
    <row r="769" spans="1:24" ht="14.4" x14ac:dyDescent="0.3">
      <c r="A769" s="7">
        <v>1898</v>
      </c>
      <c r="B769" s="7" t="s">
        <v>771</v>
      </c>
      <c r="C769" s="8" t="s">
        <v>1030</v>
      </c>
      <c r="D769" s="15">
        <v>6110</v>
      </c>
      <c r="E769" s="19">
        <v>609</v>
      </c>
      <c r="F769" s="19">
        <v>3775</v>
      </c>
      <c r="G769">
        <f t="shared" si="22"/>
        <v>0.16132450331125828</v>
      </c>
      <c r="I769">
        <v>1898</v>
      </c>
      <c r="J769" t="s">
        <v>771</v>
      </c>
      <c r="K769">
        <v>0.16132450331125828</v>
      </c>
      <c r="M769" s="31">
        <v>11</v>
      </c>
      <c r="N769" s="32">
        <v>0.10705969446126926</v>
      </c>
      <c r="O769" s="33">
        <v>5</v>
      </c>
      <c r="Q769" s="35">
        <v>0.76257781406265945</v>
      </c>
      <c r="T769">
        <v>1898</v>
      </c>
      <c r="U769" t="s">
        <v>771</v>
      </c>
      <c r="V769" s="40">
        <v>189</v>
      </c>
      <c r="W769">
        <v>3165</v>
      </c>
      <c r="X769">
        <f t="shared" si="23"/>
        <v>5.9715639810426539E-2</v>
      </c>
    </row>
    <row r="770" spans="1:24" ht="14.4" x14ac:dyDescent="0.3">
      <c r="A770" s="7">
        <v>1899</v>
      </c>
      <c r="B770" s="7" t="s">
        <v>772</v>
      </c>
      <c r="C770" s="8" t="s">
        <v>996</v>
      </c>
      <c r="D770" s="15">
        <v>12748</v>
      </c>
      <c r="E770" s="19">
        <v>2190</v>
      </c>
      <c r="F770" s="19">
        <v>8510</v>
      </c>
      <c r="G770">
        <f t="shared" ref="G770:G833" si="24">E770/F770</f>
        <v>0.25734430082256171</v>
      </c>
      <c r="I770">
        <v>1899</v>
      </c>
      <c r="J770" t="s">
        <v>772</v>
      </c>
      <c r="K770">
        <v>0.25734430082256171</v>
      </c>
      <c r="M770" s="31">
        <v>9</v>
      </c>
      <c r="N770" s="32">
        <v>0.17401691693054935</v>
      </c>
      <c r="O770" s="33">
        <v>4</v>
      </c>
      <c r="Q770" s="35">
        <v>0.72524567943070151</v>
      </c>
      <c r="T770">
        <v>1899</v>
      </c>
      <c r="U770" t="s">
        <v>772</v>
      </c>
      <c r="V770" s="40">
        <v>612</v>
      </c>
      <c r="W770">
        <v>6435</v>
      </c>
      <c r="X770">
        <f t="shared" si="23"/>
        <v>9.5104895104895101E-2</v>
      </c>
    </row>
    <row r="771" spans="1:24" ht="14.4" x14ac:dyDescent="0.3">
      <c r="A771" s="7">
        <v>1900</v>
      </c>
      <c r="B771" s="7" t="s">
        <v>773</v>
      </c>
      <c r="C771" s="8" t="s">
        <v>1039</v>
      </c>
      <c r="D771" s="15">
        <v>12398</v>
      </c>
      <c r="E771" s="19">
        <v>2459</v>
      </c>
      <c r="F771" s="19">
        <v>7997</v>
      </c>
      <c r="G771">
        <f t="shared" si="24"/>
        <v>0.30749030886582468</v>
      </c>
      <c r="I771">
        <v>1900</v>
      </c>
      <c r="J771" t="s">
        <v>773</v>
      </c>
      <c r="K771">
        <v>0.30749030886582468</v>
      </c>
      <c r="M771" s="31">
        <v>13</v>
      </c>
      <c r="N771" s="32">
        <v>6.0854284633810818E-2</v>
      </c>
      <c r="O771" s="33">
        <v>5</v>
      </c>
      <c r="Q771" s="35">
        <v>0.53606478017867354</v>
      </c>
      <c r="T771">
        <v>1900</v>
      </c>
      <c r="U771" t="s">
        <v>773</v>
      </c>
      <c r="V771" s="40">
        <v>193</v>
      </c>
      <c r="W771">
        <v>6083</v>
      </c>
      <c r="X771">
        <f t="shared" ref="X771:X834" si="25">V771/W771</f>
        <v>3.1727765904981095E-2</v>
      </c>
    </row>
    <row r="772" spans="1:24" ht="14.4" x14ac:dyDescent="0.3">
      <c r="A772" s="7">
        <v>1901</v>
      </c>
      <c r="B772" s="7" t="s">
        <v>774</v>
      </c>
      <c r="C772" s="8" t="s">
        <v>1025</v>
      </c>
      <c r="D772" s="15">
        <v>2471</v>
      </c>
      <c r="E772" s="19">
        <v>263</v>
      </c>
      <c r="F772" s="19">
        <v>1517</v>
      </c>
      <c r="G772">
        <f t="shared" si="24"/>
        <v>0.17336849044166117</v>
      </c>
      <c r="I772">
        <v>1901</v>
      </c>
      <c r="J772" t="s">
        <v>774</v>
      </c>
      <c r="K772">
        <v>0.17336849044166117</v>
      </c>
      <c r="M772" s="31">
        <v>9</v>
      </c>
      <c r="N772" s="32">
        <v>6.5789473684210523E-2</v>
      </c>
      <c r="O772" s="33">
        <v>5</v>
      </c>
      <c r="Q772" s="35">
        <v>0.59355416293643692</v>
      </c>
      <c r="T772">
        <v>1901</v>
      </c>
      <c r="U772" t="s">
        <v>774</v>
      </c>
      <c r="V772" s="40">
        <v>110</v>
      </c>
      <c r="W772">
        <v>1174</v>
      </c>
      <c r="X772">
        <f t="shared" si="25"/>
        <v>9.3696763202725727E-2</v>
      </c>
    </row>
    <row r="773" spans="1:24" ht="14.4" x14ac:dyDescent="0.3">
      <c r="A773" s="7">
        <v>1902</v>
      </c>
      <c r="B773" s="7" t="s">
        <v>775</v>
      </c>
      <c r="C773" s="8" t="s">
        <v>1029</v>
      </c>
      <c r="D773" s="15">
        <v>9787</v>
      </c>
      <c r="E773" s="19">
        <v>2054</v>
      </c>
      <c r="F773" s="19">
        <v>6484</v>
      </c>
      <c r="G773">
        <f t="shared" si="24"/>
        <v>0.31677976557680443</v>
      </c>
      <c r="I773">
        <v>1902</v>
      </c>
      <c r="J773" t="s">
        <v>775</v>
      </c>
      <c r="K773">
        <v>0.31677976557680443</v>
      </c>
      <c r="M773" s="31">
        <v>11</v>
      </c>
      <c r="N773" s="32">
        <v>7.9944152159504928E-2</v>
      </c>
      <c r="O773" s="33">
        <v>5</v>
      </c>
      <c r="Q773" s="35">
        <v>0.59964500673953369</v>
      </c>
      <c r="T773">
        <v>1902</v>
      </c>
      <c r="U773" t="s">
        <v>775</v>
      </c>
      <c r="V773" s="40">
        <v>263</v>
      </c>
      <c r="W773">
        <v>4811</v>
      </c>
      <c r="X773">
        <f t="shared" si="25"/>
        <v>5.4666389524007486E-2</v>
      </c>
    </row>
    <row r="774" spans="1:24" ht="14.4" x14ac:dyDescent="0.3">
      <c r="A774" s="7">
        <v>1903</v>
      </c>
      <c r="B774" s="7" t="s">
        <v>776</v>
      </c>
      <c r="C774" s="8" t="s">
        <v>996</v>
      </c>
      <c r="D774" s="15">
        <v>4974</v>
      </c>
      <c r="E774" s="19">
        <v>565</v>
      </c>
      <c r="F774" s="19">
        <v>2968</v>
      </c>
      <c r="G774">
        <f t="shared" si="24"/>
        <v>0.19036388140161725</v>
      </c>
      <c r="I774">
        <v>1903</v>
      </c>
      <c r="J774" t="s">
        <v>776</v>
      </c>
      <c r="K774">
        <v>0.19036388140161725</v>
      </c>
      <c r="M774" s="31">
        <v>10</v>
      </c>
      <c r="N774" s="32">
        <v>0.11959616700889802</v>
      </c>
      <c r="O774" s="33">
        <v>5</v>
      </c>
      <c r="Q774" s="26"/>
      <c r="T774">
        <v>1903</v>
      </c>
      <c r="U774" t="s">
        <v>776</v>
      </c>
      <c r="V774" s="40">
        <v>200</v>
      </c>
      <c r="W774">
        <v>2600</v>
      </c>
      <c r="X774">
        <f t="shared" si="25"/>
        <v>7.6923076923076927E-2</v>
      </c>
    </row>
    <row r="775" spans="1:24" ht="14.4" x14ac:dyDescent="0.3">
      <c r="A775" s="7">
        <v>1904</v>
      </c>
      <c r="B775" s="7" t="s">
        <v>777</v>
      </c>
      <c r="C775" s="8" t="s">
        <v>1038</v>
      </c>
      <c r="D775" s="15">
        <v>26863</v>
      </c>
      <c r="E775" s="19">
        <v>7908</v>
      </c>
      <c r="F775" s="19">
        <v>16664</v>
      </c>
      <c r="G775">
        <f t="shared" si="24"/>
        <v>0.4745559289486318</v>
      </c>
      <c r="I775">
        <v>1904</v>
      </c>
      <c r="J775" t="s">
        <v>777</v>
      </c>
      <c r="K775">
        <v>0.4745559289486318</v>
      </c>
      <c r="M775" s="31">
        <v>13</v>
      </c>
      <c r="N775" s="32">
        <v>0.18445100481647889</v>
      </c>
      <c r="O775" s="33">
        <v>6</v>
      </c>
      <c r="Q775" s="26"/>
      <c r="T775">
        <v>1904</v>
      </c>
      <c r="U775" t="s">
        <v>777</v>
      </c>
      <c r="V775" s="40">
        <v>291</v>
      </c>
      <c r="W775">
        <v>12963</v>
      </c>
      <c r="X775">
        <f t="shared" si="25"/>
        <v>2.2448507289979172E-2</v>
      </c>
    </row>
    <row r="776" spans="1:24" ht="14.4" x14ac:dyDescent="0.3">
      <c r="A776" s="7">
        <v>1905</v>
      </c>
      <c r="B776" s="7" t="s">
        <v>778</v>
      </c>
      <c r="C776" s="8" t="s">
        <v>1003</v>
      </c>
      <c r="D776" s="15">
        <v>19902</v>
      </c>
      <c r="E776" s="19">
        <v>3274</v>
      </c>
      <c r="F776" s="19">
        <v>14188</v>
      </c>
      <c r="G776">
        <f t="shared" si="24"/>
        <v>0.23075838736960813</v>
      </c>
      <c r="I776">
        <v>1905</v>
      </c>
      <c r="J776" t="s">
        <v>778</v>
      </c>
      <c r="K776">
        <v>0.23075838736960813</v>
      </c>
      <c r="M776" s="31">
        <v>7</v>
      </c>
      <c r="N776" s="32">
        <v>7.3182739903126681E-2</v>
      </c>
      <c r="O776" s="33">
        <v>4</v>
      </c>
      <c r="Q776" s="26"/>
      <c r="T776">
        <v>1905</v>
      </c>
      <c r="U776" t="s">
        <v>778</v>
      </c>
      <c r="V776" s="40">
        <v>1051</v>
      </c>
      <c r="W776">
        <v>8447</v>
      </c>
      <c r="X776">
        <f t="shared" si="25"/>
        <v>0.12442287202557122</v>
      </c>
    </row>
    <row r="777" spans="1:24" ht="14.4" x14ac:dyDescent="0.3">
      <c r="A777" s="7">
        <v>1906</v>
      </c>
      <c r="B777" s="7" t="s">
        <v>779</v>
      </c>
      <c r="C777" s="8" t="s">
        <v>979</v>
      </c>
      <c r="D777" s="15">
        <v>14355</v>
      </c>
      <c r="E777" s="19">
        <v>4254</v>
      </c>
      <c r="F777" s="19">
        <v>9054</v>
      </c>
      <c r="G777">
        <f t="shared" si="24"/>
        <v>0.46984758117958914</v>
      </c>
      <c r="I777">
        <v>1906</v>
      </c>
      <c r="J777" t="s">
        <v>779</v>
      </c>
      <c r="K777">
        <v>0.46984758117958914</v>
      </c>
      <c r="M777" s="31">
        <v>13</v>
      </c>
      <c r="N777" s="32">
        <v>8.4949837563805961E-2</v>
      </c>
      <c r="O777" s="33">
        <v>5</v>
      </c>
      <c r="Q777" s="26"/>
      <c r="T777">
        <v>1906</v>
      </c>
      <c r="U777" t="s">
        <v>779</v>
      </c>
      <c r="V777" s="40">
        <v>133</v>
      </c>
      <c r="W777">
        <v>7158</v>
      </c>
      <c r="X777">
        <f t="shared" si="25"/>
        <v>1.858060910868958E-2</v>
      </c>
    </row>
    <row r="778" spans="1:24" ht="14.4" x14ac:dyDescent="0.3">
      <c r="A778" s="7">
        <v>1907</v>
      </c>
      <c r="B778" s="7" t="s">
        <v>780</v>
      </c>
      <c r="C778" s="8" t="s">
        <v>1029</v>
      </c>
      <c r="D778" s="15">
        <v>4221</v>
      </c>
      <c r="E778" s="19">
        <v>683</v>
      </c>
      <c r="F778" s="19">
        <v>2608</v>
      </c>
      <c r="G778">
        <f t="shared" si="24"/>
        <v>0.26188650306748468</v>
      </c>
      <c r="I778">
        <v>1907</v>
      </c>
      <c r="J778" t="s">
        <v>780</v>
      </c>
      <c r="K778">
        <v>0.26188650306748468</v>
      </c>
      <c r="M778" s="31">
        <v>13</v>
      </c>
      <c r="N778" s="32">
        <v>0.16569094549877569</v>
      </c>
      <c r="O778" s="33">
        <v>5</v>
      </c>
      <c r="Q778" s="26"/>
      <c r="T778">
        <v>1907</v>
      </c>
      <c r="U778" t="s">
        <v>780</v>
      </c>
      <c r="V778" s="40">
        <v>69</v>
      </c>
      <c r="W778">
        <v>2175</v>
      </c>
      <c r="X778">
        <f t="shared" si="25"/>
        <v>3.1724137931034485E-2</v>
      </c>
    </row>
    <row r="779" spans="1:24" ht="14.4" x14ac:dyDescent="0.3">
      <c r="A779" s="7">
        <v>1908</v>
      </c>
      <c r="B779" s="7" t="s">
        <v>781</v>
      </c>
      <c r="C779" s="8" t="s">
        <v>1041</v>
      </c>
      <c r="D779" s="15">
        <v>7279</v>
      </c>
      <c r="E779" s="19">
        <v>959</v>
      </c>
      <c r="F779" s="19">
        <v>4976</v>
      </c>
      <c r="G779">
        <f t="shared" si="24"/>
        <v>0.19272508038585209</v>
      </c>
      <c r="I779">
        <v>1908</v>
      </c>
      <c r="J779" t="s">
        <v>781</v>
      </c>
      <c r="K779">
        <v>0.19272508038585209</v>
      </c>
      <c r="M779" s="31">
        <v>7</v>
      </c>
      <c r="N779" s="32">
        <v>7.2281449893390193E-2</v>
      </c>
      <c r="O779" s="33">
        <v>4</v>
      </c>
      <c r="Q779" s="26"/>
      <c r="T779">
        <v>1908</v>
      </c>
      <c r="U779" t="s">
        <v>781</v>
      </c>
      <c r="V779" s="40">
        <v>384</v>
      </c>
      <c r="W779">
        <v>3508</v>
      </c>
      <c r="X779">
        <f t="shared" si="25"/>
        <v>0.10946408209806158</v>
      </c>
    </row>
    <row r="780" spans="1:24" ht="14.4" x14ac:dyDescent="0.3">
      <c r="A780" s="7">
        <v>1909</v>
      </c>
      <c r="B780" s="7" t="s">
        <v>782</v>
      </c>
      <c r="C780" s="8" t="s">
        <v>1051</v>
      </c>
      <c r="D780" s="15">
        <v>3948</v>
      </c>
      <c r="E780" s="19">
        <v>405</v>
      </c>
      <c r="F780" s="19">
        <v>2316</v>
      </c>
      <c r="G780">
        <f t="shared" si="24"/>
        <v>0.17487046632124353</v>
      </c>
      <c r="I780">
        <v>1909</v>
      </c>
      <c r="J780" t="s">
        <v>782</v>
      </c>
      <c r="K780">
        <v>0.17487046632124353</v>
      </c>
      <c r="M780" s="31">
        <v>7</v>
      </c>
      <c r="N780" s="32">
        <v>5.1341965357571601E-2</v>
      </c>
      <c r="O780" s="33">
        <v>4</v>
      </c>
      <c r="Q780" s="26"/>
      <c r="T780">
        <v>1909</v>
      </c>
      <c r="U780" t="s">
        <v>782</v>
      </c>
      <c r="V780" s="40">
        <v>224</v>
      </c>
      <c r="W780">
        <v>2001</v>
      </c>
      <c r="X780">
        <f t="shared" si="25"/>
        <v>0.111944027986007</v>
      </c>
    </row>
    <row r="781" spans="1:24" ht="14.4" x14ac:dyDescent="0.3">
      <c r="A781" s="7">
        <v>1910</v>
      </c>
      <c r="B781" s="7" t="s">
        <v>783</v>
      </c>
      <c r="C781" s="8" t="s">
        <v>1046</v>
      </c>
      <c r="D781" s="15">
        <v>4860</v>
      </c>
      <c r="E781" s="19">
        <v>464</v>
      </c>
      <c r="F781" s="19">
        <v>2654</v>
      </c>
      <c r="G781">
        <f t="shared" si="24"/>
        <v>0.17483044461190655</v>
      </c>
      <c r="I781">
        <v>1910</v>
      </c>
      <c r="J781" t="s">
        <v>783</v>
      </c>
      <c r="K781">
        <v>0.17483044461190655</v>
      </c>
      <c r="M781" s="31">
        <v>13</v>
      </c>
      <c r="N781" s="32">
        <v>0.1018764980376948</v>
      </c>
      <c r="O781" s="33">
        <v>6</v>
      </c>
      <c r="Q781" s="26"/>
      <c r="T781">
        <v>1910</v>
      </c>
      <c r="U781" t="s">
        <v>783</v>
      </c>
      <c r="V781" s="40">
        <v>62</v>
      </c>
      <c r="W781">
        <v>2356</v>
      </c>
      <c r="X781">
        <f t="shared" si="25"/>
        <v>2.6315789473684209E-2</v>
      </c>
    </row>
    <row r="782" spans="1:24" ht="14.4" x14ac:dyDescent="0.3">
      <c r="A782" s="7">
        <v>1911</v>
      </c>
      <c r="B782" s="7" t="s">
        <v>784</v>
      </c>
      <c r="C782" s="8" t="s">
        <v>1000</v>
      </c>
      <c r="D782" s="15">
        <v>5588</v>
      </c>
      <c r="E782" s="19">
        <v>707</v>
      </c>
      <c r="F782" s="19">
        <v>3347</v>
      </c>
      <c r="G782">
        <f t="shared" si="24"/>
        <v>0.21123394084254557</v>
      </c>
      <c r="I782">
        <v>1911</v>
      </c>
      <c r="J782" t="s">
        <v>784</v>
      </c>
      <c r="K782">
        <v>0.21123394084254557</v>
      </c>
      <c r="M782" s="31">
        <v>11</v>
      </c>
      <c r="N782" s="32">
        <v>0.19086942814429111</v>
      </c>
      <c r="O782" s="33">
        <v>4</v>
      </c>
      <c r="Q782" s="26"/>
      <c r="T782">
        <v>1911</v>
      </c>
      <c r="U782" t="s">
        <v>784</v>
      </c>
      <c r="V782" s="40">
        <v>165</v>
      </c>
      <c r="W782">
        <v>2871</v>
      </c>
      <c r="X782">
        <f t="shared" si="25"/>
        <v>5.7471264367816091E-2</v>
      </c>
    </row>
    <row r="783" spans="1:24" ht="14.4" x14ac:dyDescent="0.3">
      <c r="A783" s="7">
        <v>1912</v>
      </c>
      <c r="B783" s="7" t="s">
        <v>785</v>
      </c>
      <c r="C783" s="8" t="s">
        <v>1010</v>
      </c>
      <c r="D783" s="15">
        <v>6751</v>
      </c>
      <c r="E783" s="19">
        <v>1223</v>
      </c>
      <c r="F783" s="19">
        <v>4433</v>
      </c>
      <c r="G783">
        <f t="shared" si="24"/>
        <v>0.275885404917663</v>
      </c>
      <c r="I783">
        <v>1912</v>
      </c>
      <c r="J783" t="s">
        <v>785</v>
      </c>
      <c r="K783">
        <v>0.275885404917663</v>
      </c>
      <c r="M783" s="31">
        <v>7</v>
      </c>
      <c r="N783" s="32">
        <v>7.5751457556615151E-2</v>
      </c>
      <c r="O783" s="33">
        <v>4</v>
      </c>
      <c r="Q783" s="26"/>
      <c r="T783">
        <v>1912</v>
      </c>
      <c r="U783" t="s">
        <v>785</v>
      </c>
      <c r="V783" s="40">
        <v>197</v>
      </c>
      <c r="W783">
        <v>3293</v>
      </c>
      <c r="X783">
        <f t="shared" si="25"/>
        <v>5.9823868812632859E-2</v>
      </c>
    </row>
    <row r="784" spans="1:24" ht="14.4" x14ac:dyDescent="0.3">
      <c r="A784" s="7">
        <v>1913</v>
      </c>
      <c r="B784" s="7" t="s">
        <v>786</v>
      </c>
      <c r="C784" s="8" t="s">
        <v>1048</v>
      </c>
      <c r="D784" s="15">
        <v>2780</v>
      </c>
      <c r="E784" s="19">
        <v>266</v>
      </c>
      <c r="F784" s="19">
        <v>1514</v>
      </c>
      <c r="G784">
        <f t="shared" si="24"/>
        <v>0.17569352708058125</v>
      </c>
      <c r="I784">
        <v>1913</v>
      </c>
      <c r="J784" t="s">
        <v>786</v>
      </c>
      <c r="K784">
        <v>0.17569352708058125</v>
      </c>
      <c r="M784" s="31">
        <v>11</v>
      </c>
      <c r="N784" s="32">
        <v>2.3101018010963197E-2</v>
      </c>
      <c r="O784" s="33">
        <v>4</v>
      </c>
      <c r="Q784" s="26"/>
      <c r="T784">
        <v>1913</v>
      </c>
      <c r="U784" t="s">
        <v>786</v>
      </c>
      <c r="V784" s="40">
        <v>46</v>
      </c>
      <c r="W784">
        <v>1395</v>
      </c>
      <c r="X784">
        <f t="shared" si="25"/>
        <v>3.2974910394265235E-2</v>
      </c>
    </row>
    <row r="785" spans="1:24" ht="14.4" x14ac:dyDescent="0.3">
      <c r="A785" s="7">
        <v>1914</v>
      </c>
      <c r="B785" s="7" t="s">
        <v>787</v>
      </c>
      <c r="C785" s="8" t="s">
        <v>1031</v>
      </c>
      <c r="D785" s="15">
        <v>3932</v>
      </c>
      <c r="E785" s="19">
        <v>682</v>
      </c>
      <c r="F785" s="19">
        <v>2500</v>
      </c>
      <c r="G785">
        <f t="shared" si="24"/>
        <v>0.27279999999999999</v>
      </c>
      <c r="I785">
        <v>1914</v>
      </c>
      <c r="J785" t="s">
        <v>787</v>
      </c>
      <c r="K785">
        <v>0.27279999999999999</v>
      </c>
      <c r="M785" s="31">
        <v>11</v>
      </c>
      <c r="N785" s="32">
        <v>7.7374525502339392E-2</v>
      </c>
      <c r="O785" s="33">
        <v>5</v>
      </c>
      <c r="Q785" s="26"/>
      <c r="T785">
        <v>1914</v>
      </c>
      <c r="U785" t="s">
        <v>787</v>
      </c>
      <c r="V785" s="40">
        <v>73</v>
      </c>
      <c r="W785">
        <v>1917</v>
      </c>
      <c r="X785">
        <f t="shared" si="25"/>
        <v>3.8080333854981739E-2</v>
      </c>
    </row>
    <row r="786" spans="1:24" ht="14.4" x14ac:dyDescent="0.3">
      <c r="A786" s="7">
        <v>1915</v>
      </c>
      <c r="B786" s="7" t="s">
        <v>788</v>
      </c>
      <c r="C786" s="8" t="s">
        <v>1022</v>
      </c>
      <c r="D786" s="15">
        <v>5638</v>
      </c>
      <c r="E786" s="19">
        <v>770</v>
      </c>
      <c r="F786" s="19">
        <v>3679</v>
      </c>
      <c r="G786">
        <f t="shared" si="24"/>
        <v>0.20929600434900789</v>
      </c>
      <c r="I786">
        <v>1915</v>
      </c>
      <c r="J786" t="s">
        <v>788</v>
      </c>
      <c r="K786">
        <v>0.20929600434900789</v>
      </c>
      <c r="M786" s="31">
        <v>12</v>
      </c>
      <c r="N786" s="32">
        <v>5.9564973072300763E-2</v>
      </c>
      <c r="O786" s="33">
        <v>6</v>
      </c>
      <c r="Q786" s="26"/>
      <c r="T786">
        <v>1915</v>
      </c>
      <c r="U786" t="s">
        <v>788</v>
      </c>
      <c r="V786" s="40">
        <v>76</v>
      </c>
      <c r="W786">
        <v>2782</v>
      </c>
      <c r="X786">
        <f t="shared" si="25"/>
        <v>2.7318475916606758E-2</v>
      </c>
    </row>
    <row r="787" spans="1:24" ht="14.4" x14ac:dyDescent="0.3">
      <c r="A787" s="7">
        <v>1916</v>
      </c>
      <c r="B787" s="7" t="s">
        <v>789</v>
      </c>
      <c r="C787" s="8" t="s">
        <v>995</v>
      </c>
      <c r="D787" s="15">
        <v>6585</v>
      </c>
      <c r="E787" s="19">
        <v>677</v>
      </c>
      <c r="F787" s="19">
        <v>3826</v>
      </c>
      <c r="G787">
        <f t="shared" si="24"/>
        <v>0.17694720334553057</v>
      </c>
      <c r="I787">
        <v>1916</v>
      </c>
      <c r="J787" t="s">
        <v>789</v>
      </c>
      <c r="K787">
        <v>0.17694720334553057</v>
      </c>
      <c r="M787" s="31">
        <v>12</v>
      </c>
      <c r="N787" s="32">
        <v>3.7154329814114741E-2</v>
      </c>
      <c r="O787" s="33">
        <v>5</v>
      </c>
      <c r="Q787" s="26"/>
      <c r="T787">
        <v>1916</v>
      </c>
      <c r="U787" t="s">
        <v>789</v>
      </c>
      <c r="V787" s="40">
        <v>152</v>
      </c>
      <c r="W787">
        <v>3382</v>
      </c>
      <c r="X787">
        <f t="shared" si="25"/>
        <v>4.49438202247191E-2</v>
      </c>
    </row>
    <row r="788" spans="1:24" ht="14.4" x14ac:dyDescent="0.3">
      <c r="A788" s="7">
        <v>1917</v>
      </c>
      <c r="B788" s="7" t="s">
        <v>790</v>
      </c>
      <c r="C788" s="8" t="s">
        <v>1051</v>
      </c>
      <c r="D788" s="15">
        <v>13815</v>
      </c>
      <c r="E788" s="19">
        <v>2473</v>
      </c>
      <c r="F788" s="19">
        <v>9153</v>
      </c>
      <c r="G788">
        <f t="shared" si="24"/>
        <v>0.27018463891620231</v>
      </c>
      <c r="I788">
        <v>1917</v>
      </c>
      <c r="J788" t="s">
        <v>790</v>
      </c>
      <c r="K788">
        <v>0.27018463891620231</v>
      </c>
      <c r="M788" s="31">
        <v>11</v>
      </c>
      <c r="N788" s="32">
        <v>0.18076215552251262</v>
      </c>
      <c r="O788" s="33">
        <v>5</v>
      </c>
      <c r="Q788" s="26"/>
      <c r="T788">
        <v>1917</v>
      </c>
      <c r="U788" t="s">
        <v>790</v>
      </c>
      <c r="V788" s="40">
        <v>332</v>
      </c>
      <c r="W788">
        <v>7006</v>
      </c>
      <c r="X788">
        <f t="shared" si="25"/>
        <v>4.7387953182986012E-2</v>
      </c>
    </row>
    <row r="789" spans="1:24" ht="14.4" x14ac:dyDescent="0.3">
      <c r="A789" s="7">
        <v>1918</v>
      </c>
      <c r="B789" s="7" t="s">
        <v>791</v>
      </c>
      <c r="C789" s="8" t="s">
        <v>1054</v>
      </c>
      <c r="D789" s="15">
        <v>128557</v>
      </c>
      <c r="E789" s="19">
        <v>41869</v>
      </c>
      <c r="F789" s="19">
        <v>81815</v>
      </c>
      <c r="G789">
        <f t="shared" si="24"/>
        <v>0.51175212369369916</v>
      </c>
      <c r="I789">
        <v>1918</v>
      </c>
      <c r="J789" t="s">
        <v>791</v>
      </c>
      <c r="K789">
        <v>0.51175212369369916</v>
      </c>
      <c r="M789" s="31">
        <v>6</v>
      </c>
      <c r="N789" s="32">
        <v>1.8700880624287337E-2</v>
      </c>
      <c r="O789" s="33">
        <v>5</v>
      </c>
      <c r="Q789" s="26"/>
      <c r="T789">
        <v>1918</v>
      </c>
      <c r="U789" t="s">
        <v>791</v>
      </c>
      <c r="V789" s="40">
        <v>5103</v>
      </c>
      <c r="W789">
        <v>64327</v>
      </c>
      <c r="X789">
        <f t="shared" si="25"/>
        <v>7.9329053119218992E-2</v>
      </c>
    </row>
    <row r="790" spans="1:24" ht="14.4" x14ac:dyDescent="0.3">
      <c r="A790" s="7">
        <v>1919</v>
      </c>
      <c r="B790" s="7" t="s">
        <v>792</v>
      </c>
      <c r="C790" s="8" t="s">
        <v>1018</v>
      </c>
      <c r="D790" s="15">
        <v>10988</v>
      </c>
      <c r="E790" s="19">
        <v>2351</v>
      </c>
      <c r="F790" s="19">
        <v>6995</v>
      </c>
      <c r="G790">
        <f t="shared" si="24"/>
        <v>0.33609721229449607</v>
      </c>
      <c r="I790">
        <v>1919</v>
      </c>
      <c r="J790" t="s">
        <v>792</v>
      </c>
      <c r="K790">
        <v>0.33609721229449607</v>
      </c>
      <c r="M790" s="31">
        <v>11</v>
      </c>
      <c r="N790" s="32">
        <v>9.9103339833461826E-2</v>
      </c>
      <c r="O790" s="33">
        <v>5</v>
      </c>
      <c r="Q790" s="26"/>
      <c r="T790">
        <v>1919</v>
      </c>
      <c r="U790" t="s">
        <v>792</v>
      </c>
      <c r="V790" s="40">
        <v>158</v>
      </c>
      <c r="W790">
        <v>5206</v>
      </c>
      <c r="X790">
        <f t="shared" si="25"/>
        <v>3.0349596619285438E-2</v>
      </c>
    </row>
    <row r="791" spans="1:24" ht="14.4" x14ac:dyDescent="0.3">
      <c r="A791" s="7">
        <v>1920</v>
      </c>
      <c r="B791" s="7" t="s">
        <v>793</v>
      </c>
      <c r="C791" s="8" t="s">
        <v>1029</v>
      </c>
      <c r="D791" s="15">
        <v>8459</v>
      </c>
      <c r="E791" s="19">
        <v>2096</v>
      </c>
      <c r="F791" s="19">
        <v>5394</v>
      </c>
      <c r="G791">
        <f t="shared" si="24"/>
        <v>0.38857990359658878</v>
      </c>
      <c r="I791">
        <v>1920</v>
      </c>
      <c r="J791" t="s">
        <v>793</v>
      </c>
      <c r="K791">
        <v>0.38857990359658878</v>
      </c>
      <c r="M791" s="31">
        <v>12</v>
      </c>
      <c r="N791" s="32">
        <v>0.14682463676241142</v>
      </c>
      <c r="O791" s="33">
        <v>5</v>
      </c>
      <c r="Q791" s="26"/>
      <c r="T791">
        <v>1920</v>
      </c>
      <c r="U791" t="s">
        <v>793</v>
      </c>
      <c r="V791" s="40">
        <v>122</v>
      </c>
      <c r="W791">
        <v>4146</v>
      </c>
      <c r="X791">
        <f t="shared" si="25"/>
        <v>2.9425952725518571E-2</v>
      </c>
    </row>
    <row r="792" spans="1:24" ht="14.4" x14ac:dyDescent="0.3">
      <c r="A792" s="7">
        <v>1921</v>
      </c>
      <c r="B792" s="7" t="s">
        <v>794</v>
      </c>
      <c r="C792" s="8" t="s">
        <v>981</v>
      </c>
      <c r="D792" s="15">
        <v>27238</v>
      </c>
      <c r="E792" s="19">
        <v>7483</v>
      </c>
      <c r="F792" s="19">
        <v>17469</v>
      </c>
      <c r="G792">
        <f t="shared" si="24"/>
        <v>0.42835880702959528</v>
      </c>
      <c r="I792">
        <v>1921</v>
      </c>
      <c r="J792" t="s">
        <v>794</v>
      </c>
      <c r="K792">
        <v>0.42835880702959528</v>
      </c>
      <c r="M792" s="31">
        <v>12</v>
      </c>
      <c r="N792" s="32">
        <v>9.0810956025128509E-2</v>
      </c>
      <c r="O792" s="33">
        <v>5</v>
      </c>
      <c r="Q792" s="26"/>
      <c r="T792">
        <v>1921</v>
      </c>
      <c r="U792" t="s">
        <v>794</v>
      </c>
      <c r="V792" s="40">
        <v>448</v>
      </c>
      <c r="W792">
        <v>13473</v>
      </c>
      <c r="X792">
        <f t="shared" si="25"/>
        <v>3.3251688562309804E-2</v>
      </c>
    </row>
    <row r="793" spans="1:24" ht="14.4" x14ac:dyDescent="0.3">
      <c r="A793" s="7">
        <v>1922</v>
      </c>
      <c r="B793" s="7" t="s">
        <v>795</v>
      </c>
      <c r="C793" s="8" t="s">
        <v>983</v>
      </c>
      <c r="D793" s="15">
        <v>595305</v>
      </c>
      <c r="E793" s="19">
        <v>131165</v>
      </c>
      <c r="F793" s="19">
        <v>426896</v>
      </c>
      <c r="G793">
        <f t="shared" si="24"/>
        <v>0.30725282035905699</v>
      </c>
      <c r="I793">
        <v>1922</v>
      </c>
      <c r="J793" t="s">
        <v>795</v>
      </c>
      <c r="K793">
        <v>0.30725282035905699</v>
      </c>
      <c r="M793" s="31">
        <v>1</v>
      </c>
      <c r="N793" s="32">
        <v>0.23653574498775048</v>
      </c>
      <c r="O793" s="33">
        <v>2</v>
      </c>
      <c r="Q793" s="35">
        <v>0.57482785956222937</v>
      </c>
      <c r="T793">
        <v>1922</v>
      </c>
      <c r="U793" t="s">
        <v>795</v>
      </c>
      <c r="V793" s="40">
        <v>102654</v>
      </c>
      <c r="W793">
        <v>298284</v>
      </c>
      <c r="X793">
        <f t="shared" si="25"/>
        <v>0.34414852958925052</v>
      </c>
    </row>
    <row r="794" spans="1:24" ht="14.4" x14ac:dyDescent="0.3">
      <c r="A794" s="7">
        <v>1923</v>
      </c>
      <c r="B794" s="7" t="s">
        <v>796</v>
      </c>
      <c r="C794" s="8" t="s">
        <v>979</v>
      </c>
      <c r="D794" s="15">
        <v>7311</v>
      </c>
      <c r="E794" s="19">
        <v>1277</v>
      </c>
      <c r="F794" s="19">
        <v>4736</v>
      </c>
      <c r="G794">
        <f t="shared" si="24"/>
        <v>0.26963682432432434</v>
      </c>
      <c r="I794">
        <v>1923</v>
      </c>
      <c r="J794" t="s">
        <v>796</v>
      </c>
      <c r="K794">
        <v>0.26963682432432434</v>
      </c>
      <c r="M794" s="31">
        <v>10</v>
      </c>
      <c r="N794" s="32">
        <v>0.23313873214336911</v>
      </c>
      <c r="O794" s="33">
        <v>4</v>
      </c>
      <c r="Q794" s="35">
        <v>0.71120619909746319</v>
      </c>
      <c r="T794">
        <v>1923</v>
      </c>
      <c r="U794" t="s">
        <v>796</v>
      </c>
      <c r="V794" s="40">
        <v>242</v>
      </c>
      <c r="W794">
        <v>3651</v>
      </c>
      <c r="X794">
        <f t="shared" si="25"/>
        <v>6.6283210079430291E-2</v>
      </c>
    </row>
    <row r="795" spans="1:24" ht="14.4" x14ac:dyDescent="0.3">
      <c r="A795" s="7">
        <v>1924</v>
      </c>
      <c r="B795" s="7" t="s">
        <v>797</v>
      </c>
      <c r="C795" s="8" t="s">
        <v>983</v>
      </c>
      <c r="D795" s="15">
        <v>3045</v>
      </c>
      <c r="E795" s="19">
        <v>357</v>
      </c>
      <c r="F795" s="19">
        <v>1846</v>
      </c>
      <c r="G795">
        <f t="shared" si="24"/>
        <v>0.19339111592632718</v>
      </c>
      <c r="I795">
        <v>1924</v>
      </c>
      <c r="J795" t="s">
        <v>797</v>
      </c>
      <c r="K795">
        <v>0.19339111592632718</v>
      </c>
      <c r="M795" s="31">
        <v>10</v>
      </c>
      <c r="N795" s="32">
        <v>0.12361229718189581</v>
      </c>
      <c r="O795" s="33">
        <v>3</v>
      </c>
      <c r="Q795" s="35">
        <v>0.60821288035220322</v>
      </c>
      <c r="T795">
        <v>1924</v>
      </c>
      <c r="U795" t="s">
        <v>797</v>
      </c>
      <c r="V795" s="40">
        <v>125</v>
      </c>
      <c r="W795">
        <v>1536</v>
      </c>
      <c r="X795">
        <f t="shared" si="25"/>
        <v>8.1380208333333329E-2</v>
      </c>
    </row>
    <row r="796" spans="1:24" ht="14.4" x14ac:dyDescent="0.3">
      <c r="A796" s="7">
        <v>1925</v>
      </c>
      <c r="B796" s="7" t="s">
        <v>798</v>
      </c>
      <c r="C796" s="8" t="s">
        <v>1042</v>
      </c>
      <c r="D796" s="15">
        <v>27399</v>
      </c>
      <c r="E796" s="19">
        <v>5474</v>
      </c>
      <c r="F796" s="19">
        <v>18852</v>
      </c>
      <c r="G796">
        <f t="shared" si="24"/>
        <v>0.29036706980691701</v>
      </c>
      <c r="I796">
        <v>1925</v>
      </c>
      <c r="J796" t="s">
        <v>798</v>
      </c>
      <c r="K796">
        <v>0.29036706980691701</v>
      </c>
      <c r="M796" s="31">
        <v>9</v>
      </c>
      <c r="N796" s="32">
        <v>0.10849554735394981</v>
      </c>
      <c r="O796" s="33">
        <v>4</v>
      </c>
      <c r="Q796" s="35">
        <v>0.65384615384615385</v>
      </c>
      <c r="T796">
        <v>1925</v>
      </c>
      <c r="U796" t="s">
        <v>798</v>
      </c>
      <c r="V796" s="40">
        <v>1676</v>
      </c>
      <c r="W796">
        <v>12813</v>
      </c>
      <c r="X796">
        <f t="shared" si="25"/>
        <v>0.13080465152579412</v>
      </c>
    </row>
    <row r="797" spans="1:24" ht="14.4" x14ac:dyDescent="0.3">
      <c r="A797" s="7">
        <v>1926</v>
      </c>
      <c r="B797" s="7" t="s">
        <v>799</v>
      </c>
      <c r="C797" s="8" t="s">
        <v>1057</v>
      </c>
      <c r="D797" s="15">
        <v>20996</v>
      </c>
      <c r="E797" s="19">
        <v>3328</v>
      </c>
      <c r="F797" s="19">
        <v>14315</v>
      </c>
      <c r="G797">
        <f t="shared" si="24"/>
        <v>0.23248340901152637</v>
      </c>
      <c r="I797">
        <v>1926</v>
      </c>
      <c r="J797" t="s">
        <v>799</v>
      </c>
      <c r="K797">
        <v>0.23248340901152637</v>
      </c>
      <c r="M797" s="31">
        <v>10</v>
      </c>
      <c r="N797" s="32">
        <v>0.26630476037624951</v>
      </c>
      <c r="O797" s="33">
        <v>4</v>
      </c>
      <c r="Q797" s="35">
        <v>0.64363749224084421</v>
      </c>
      <c r="T797">
        <v>1926</v>
      </c>
      <c r="U797" t="s">
        <v>799</v>
      </c>
      <c r="V797" s="40">
        <v>1071</v>
      </c>
      <c r="W797">
        <v>10575</v>
      </c>
      <c r="X797">
        <f t="shared" si="25"/>
        <v>0.10127659574468086</v>
      </c>
    </row>
    <row r="798" spans="1:24" ht="14.4" x14ac:dyDescent="0.3">
      <c r="A798" s="7">
        <v>1927</v>
      </c>
      <c r="B798" s="7" t="s">
        <v>800</v>
      </c>
      <c r="C798" s="8" t="s">
        <v>1048</v>
      </c>
      <c r="D798" s="15">
        <v>3478</v>
      </c>
      <c r="E798" s="19">
        <v>370</v>
      </c>
      <c r="F798" s="19">
        <v>1945</v>
      </c>
      <c r="G798">
        <f t="shared" si="24"/>
        <v>0.19023136246786632</v>
      </c>
      <c r="I798">
        <v>1927</v>
      </c>
      <c r="J798" t="s">
        <v>800</v>
      </c>
      <c r="K798">
        <v>0.19023136246786632</v>
      </c>
      <c r="M798" s="31">
        <v>10</v>
      </c>
      <c r="N798" s="32">
        <v>8.0929023059505917E-2</v>
      </c>
      <c r="O798" s="33">
        <v>5</v>
      </c>
      <c r="Q798" s="35">
        <v>0.55973521736363063</v>
      </c>
      <c r="T798">
        <v>1927</v>
      </c>
      <c r="U798" t="s">
        <v>800</v>
      </c>
      <c r="V798" s="40">
        <v>125</v>
      </c>
      <c r="W798">
        <v>1676</v>
      </c>
      <c r="X798">
        <f t="shared" si="25"/>
        <v>7.4582338902147965E-2</v>
      </c>
    </row>
    <row r="799" spans="1:24" ht="14.4" x14ac:dyDescent="0.3">
      <c r="A799" s="7">
        <v>1928</v>
      </c>
      <c r="B799" s="7" t="s">
        <v>801</v>
      </c>
      <c r="C799" s="8" t="s">
        <v>988</v>
      </c>
      <c r="D799" s="15">
        <v>15207</v>
      </c>
      <c r="E799" s="19">
        <v>2724</v>
      </c>
      <c r="F799" s="19">
        <v>9855</v>
      </c>
      <c r="G799">
        <f t="shared" si="24"/>
        <v>0.27640791476407917</v>
      </c>
      <c r="I799">
        <v>1928</v>
      </c>
      <c r="J799" t="s">
        <v>801</v>
      </c>
      <c r="K799">
        <v>0.27640791476407917</v>
      </c>
      <c r="M799" s="31">
        <v>7</v>
      </c>
      <c r="N799" s="32">
        <v>0.39422965156832923</v>
      </c>
      <c r="O799" s="33">
        <v>3</v>
      </c>
      <c r="Q799" s="35">
        <v>0.46197318931430226</v>
      </c>
      <c r="T799">
        <v>1928</v>
      </c>
      <c r="U799" t="s">
        <v>801</v>
      </c>
      <c r="V799" s="40">
        <v>1172</v>
      </c>
      <c r="W799">
        <v>7598</v>
      </c>
      <c r="X799">
        <f t="shared" si="25"/>
        <v>0.15425111871545144</v>
      </c>
    </row>
    <row r="800" spans="1:24" ht="14.4" x14ac:dyDescent="0.3">
      <c r="A800" s="7">
        <v>1929</v>
      </c>
      <c r="B800" s="7" t="s">
        <v>802</v>
      </c>
      <c r="C800" s="8" t="s">
        <v>1015</v>
      </c>
      <c r="D800" s="15">
        <v>7157</v>
      </c>
      <c r="E800" s="19">
        <v>1118</v>
      </c>
      <c r="F800" s="19">
        <v>4582</v>
      </c>
      <c r="G800">
        <f t="shared" si="24"/>
        <v>0.24399825403753819</v>
      </c>
      <c r="I800">
        <v>1929</v>
      </c>
      <c r="J800" t="s">
        <v>802</v>
      </c>
      <c r="K800">
        <v>0.24399825403753819</v>
      </c>
      <c r="M800" s="31">
        <v>6</v>
      </c>
      <c r="N800" s="32">
        <v>0.24293316522090574</v>
      </c>
      <c r="O800" s="33">
        <v>3</v>
      </c>
      <c r="Q800" s="35">
        <v>0.53535718588121917</v>
      </c>
      <c r="T800">
        <v>1929</v>
      </c>
      <c r="U800" t="s">
        <v>802</v>
      </c>
      <c r="V800" s="40">
        <v>481</v>
      </c>
      <c r="W800">
        <v>3554</v>
      </c>
      <c r="X800">
        <f t="shared" si="25"/>
        <v>0.13534046145188519</v>
      </c>
    </row>
    <row r="801" spans="1:24" ht="14.4" x14ac:dyDescent="0.3">
      <c r="A801" s="7">
        <v>1930</v>
      </c>
      <c r="B801" s="7" t="s">
        <v>803</v>
      </c>
      <c r="C801" s="8" t="s">
        <v>1010</v>
      </c>
      <c r="D801" s="15">
        <v>8492</v>
      </c>
      <c r="E801" s="19">
        <v>1467</v>
      </c>
      <c r="F801" s="19">
        <v>5477</v>
      </c>
      <c r="G801">
        <f t="shared" si="24"/>
        <v>0.26784736169435824</v>
      </c>
      <c r="I801">
        <v>1930</v>
      </c>
      <c r="J801" t="s">
        <v>803</v>
      </c>
      <c r="K801">
        <v>0.26784736169435824</v>
      </c>
      <c r="M801" s="31">
        <v>10</v>
      </c>
      <c r="N801" s="32">
        <v>0.1007416912461423</v>
      </c>
      <c r="O801" s="33">
        <v>5</v>
      </c>
      <c r="Q801" s="35">
        <v>0.53159659530564873</v>
      </c>
      <c r="T801">
        <v>1930</v>
      </c>
      <c r="U801" t="s">
        <v>803</v>
      </c>
      <c r="V801" s="40">
        <v>154</v>
      </c>
      <c r="W801">
        <v>4188</v>
      </c>
      <c r="X801">
        <f t="shared" si="25"/>
        <v>3.6771728748806111E-2</v>
      </c>
    </row>
    <row r="802" spans="1:24" ht="14.4" x14ac:dyDescent="0.3">
      <c r="A802" s="7">
        <v>1931</v>
      </c>
      <c r="B802" s="7" t="s">
        <v>804</v>
      </c>
      <c r="C802" s="8" t="s">
        <v>1047</v>
      </c>
      <c r="D802" s="15">
        <v>12139</v>
      </c>
      <c r="E802" s="19">
        <v>4281</v>
      </c>
      <c r="F802" s="19">
        <v>7265</v>
      </c>
      <c r="G802">
        <f t="shared" si="24"/>
        <v>0.58926359256710259</v>
      </c>
      <c r="I802">
        <v>1931</v>
      </c>
      <c r="J802" t="s">
        <v>804</v>
      </c>
      <c r="K802">
        <v>0.58926359256710259</v>
      </c>
      <c r="M802" s="31">
        <v>7</v>
      </c>
      <c r="N802" s="32">
        <v>1.7073354565777278E-2</v>
      </c>
      <c r="O802" s="33">
        <v>6</v>
      </c>
      <c r="Q802" s="35">
        <v>0.48539734269240409</v>
      </c>
      <c r="T802">
        <v>1931</v>
      </c>
      <c r="U802" t="s">
        <v>804</v>
      </c>
      <c r="V802" s="40">
        <v>182</v>
      </c>
      <c r="W802">
        <v>5562</v>
      </c>
      <c r="X802">
        <f t="shared" si="25"/>
        <v>3.2722042430780293E-2</v>
      </c>
    </row>
    <row r="803" spans="1:24" ht="14.4" x14ac:dyDescent="0.3">
      <c r="A803" s="7">
        <v>1932</v>
      </c>
      <c r="B803" s="7" t="s">
        <v>805</v>
      </c>
      <c r="C803" s="8" t="s">
        <v>981</v>
      </c>
      <c r="D803" s="15">
        <v>19644</v>
      </c>
      <c r="E803" s="19">
        <v>4646</v>
      </c>
      <c r="F803" s="19">
        <v>12396</v>
      </c>
      <c r="G803">
        <f t="shared" si="24"/>
        <v>0.37479832203936753</v>
      </c>
      <c r="I803">
        <v>1932</v>
      </c>
      <c r="J803" t="s">
        <v>805</v>
      </c>
      <c r="K803">
        <v>0.37479832203936753</v>
      </c>
      <c r="M803" s="31">
        <v>13</v>
      </c>
      <c r="N803" s="32">
        <v>0.15839423630233079</v>
      </c>
      <c r="O803" s="33">
        <v>6</v>
      </c>
      <c r="Q803" s="35">
        <v>0.58845741982753763</v>
      </c>
      <c r="T803">
        <v>1932</v>
      </c>
      <c r="U803" t="s">
        <v>805</v>
      </c>
      <c r="V803" s="40">
        <v>457</v>
      </c>
      <c r="W803">
        <v>9770</v>
      </c>
      <c r="X803">
        <f t="shared" si="25"/>
        <v>4.6775844421699075E-2</v>
      </c>
    </row>
    <row r="804" spans="1:24" ht="14.4" x14ac:dyDescent="0.3">
      <c r="A804" s="7">
        <v>1933</v>
      </c>
      <c r="B804" s="7" t="s">
        <v>806</v>
      </c>
      <c r="C804" s="8" t="s">
        <v>1029</v>
      </c>
      <c r="D804" s="15">
        <v>9266</v>
      </c>
      <c r="E804" s="19">
        <v>2049</v>
      </c>
      <c r="F804" s="19">
        <v>5826</v>
      </c>
      <c r="G804">
        <f t="shared" si="24"/>
        <v>0.35169927909371784</v>
      </c>
      <c r="I804">
        <v>1933</v>
      </c>
      <c r="J804" t="s">
        <v>806</v>
      </c>
      <c r="K804">
        <v>0.35169927909371784</v>
      </c>
      <c r="M804" s="31">
        <v>12</v>
      </c>
      <c r="N804" s="32">
        <v>2.6774015083131934E-2</v>
      </c>
      <c r="O804" s="33">
        <v>4</v>
      </c>
      <c r="Q804" s="35">
        <v>0.4878074923629348</v>
      </c>
      <c r="T804">
        <v>1933</v>
      </c>
      <c r="U804" t="s">
        <v>806</v>
      </c>
      <c r="V804" s="40">
        <v>272</v>
      </c>
      <c r="W804">
        <v>4615</v>
      </c>
      <c r="X804">
        <f t="shared" si="25"/>
        <v>5.893824485373781E-2</v>
      </c>
    </row>
    <row r="805" spans="1:24" ht="14.4" x14ac:dyDescent="0.3">
      <c r="A805" s="7">
        <v>1934</v>
      </c>
      <c r="B805" s="7" t="s">
        <v>807</v>
      </c>
      <c r="C805" s="8" t="s">
        <v>1008</v>
      </c>
      <c r="D805" s="15">
        <v>5455</v>
      </c>
      <c r="E805" s="19">
        <v>668</v>
      </c>
      <c r="F805" s="19">
        <v>3421</v>
      </c>
      <c r="G805">
        <f t="shared" si="24"/>
        <v>0.19526454253142356</v>
      </c>
      <c r="I805">
        <v>1934</v>
      </c>
      <c r="J805" t="s">
        <v>807</v>
      </c>
      <c r="K805">
        <v>0.19526454253142356</v>
      </c>
      <c r="M805" s="31">
        <v>11</v>
      </c>
      <c r="N805" s="32">
        <v>0.13093761798884088</v>
      </c>
      <c r="O805" s="33">
        <v>4</v>
      </c>
      <c r="Q805" s="35">
        <v>0.51787039568766846</v>
      </c>
      <c r="T805">
        <v>1934</v>
      </c>
      <c r="U805" t="s">
        <v>807</v>
      </c>
      <c r="V805" s="40">
        <v>131</v>
      </c>
      <c r="W805">
        <v>2763</v>
      </c>
      <c r="X805">
        <f t="shared" si="25"/>
        <v>4.7412233079985523E-2</v>
      </c>
    </row>
    <row r="806" spans="1:24" ht="14.4" x14ac:dyDescent="0.3">
      <c r="A806" s="7">
        <v>1935</v>
      </c>
      <c r="B806" s="7" t="s">
        <v>808</v>
      </c>
      <c r="C806" s="8" t="s">
        <v>997</v>
      </c>
      <c r="D806" s="15">
        <v>96985</v>
      </c>
      <c r="E806" s="19">
        <v>24696</v>
      </c>
      <c r="F806" s="19">
        <v>66142</v>
      </c>
      <c r="G806">
        <f t="shared" si="24"/>
        <v>0.37337848870611712</v>
      </c>
      <c r="I806">
        <v>1935</v>
      </c>
      <c r="J806" t="s">
        <v>808</v>
      </c>
      <c r="K806">
        <v>0.37337848870611712</v>
      </c>
      <c r="M806" s="31">
        <v>8</v>
      </c>
      <c r="N806" s="32">
        <v>0.10942571717745082</v>
      </c>
      <c r="O806" s="33">
        <v>3</v>
      </c>
      <c r="Q806" s="35">
        <v>0.55812261483128789</v>
      </c>
      <c r="T806">
        <v>1935</v>
      </c>
      <c r="U806" t="s">
        <v>808</v>
      </c>
      <c r="V806" s="40">
        <v>5393</v>
      </c>
      <c r="W806">
        <v>48066</v>
      </c>
      <c r="X806">
        <f t="shared" si="25"/>
        <v>0.11219989181542046</v>
      </c>
    </row>
    <row r="807" spans="1:24" ht="14.4" x14ac:dyDescent="0.3">
      <c r="A807" s="7">
        <v>1936</v>
      </c>
      <c r="B807" s="7" t="s">
        <v>809</v>
      </c>
      <c r="C807" s="8" t="s">
        <v>1023</v>
      </c>
      <c r="D807" s="15">
        <v>12443</v>
      </c>
      <c r="E807" s="19">
        <v>2651</v>
      </c>
      <c r="F807" s="19">
        <v>8250</v>
      </c>
      <c r="G807">
        <f t="shared" si="24"/>
        <v>0.32133333333333336</v>
      </c>
      <c r="I807">
        <v>1936</v>
      </c>
      <c r="J807" t="s">
        <v>809</v>
      </c>
      <c r="K807">
        <v>0.32133333333333336</v>
      </c>
      <c r="M807" s="31">
        <v>7</v>
      </c>
      <c r="N807" s="32">
        <v>5.6957863321361733E-2</v>
      </c>
      <c r="O807" s="33">
        <v>3</v>
      </c>
      <c r="Q807" s="35">
        <v>0.65860836661761613</v>
      </c>
      <c r="T807">
        <v>1936</v>
      </c>
      <c r="U807" t="s">
        <v>809</v>
      </c>
      <c r="V807" s="40">
        <v>1330</v>
      </c>
      <c r="W807">
        <v>6146</v>
      </c>
      <c r="X807">
        <f t="shared" si="25"/>
        <v>0.21640091116173121</v>
      </c>
    </row>
    <row r="808" spans="1:24" ht="14.4" x14ac:dyDescent="0.3">
      <c r="A808" s="7">
        <v>1937</v>
      </c>
      <c r="B808" s="7" t="s">
        <v>810</v>
      </c>
      <c r="C808" s="8" t="s">
        <v>1029</v>
      </c>
      <c r="D808" s="15">
        <v>3974</v>
      </c>
      <c r="E808" s="19">
        <v>622</v>
      </c>
      <c r="F808" s="19">
        <v>2589</v>
      </c>
      <c r="G808">
        <f t="shared" si="24"/>
        <v>0.24024719969100039</v>
      </c>
      <c r="I808">
        <v>1937</v>
      </c>
      <c r="J808" t="s">
        <v>810</v>
      </c>
      <c r="K808">
        <v>0.24024719969100039</v>
      </c>
      <c r="M808" s="31">
        <v>11</v>
      </c>
      <c r="N808" s="32">
        <v>9.7434652656192319E-2</v>
      </c>
      <c r="O808" s="33">
        <v>5</v>
      </c>
      <c r="Q808" s="35">
        <v>0</v>
      </c>
      <c r="T808">
        <v>1937</v>
      </c>
      <c r="U808" t="s">
        <v>810</v>
      </c>
      <c r="V808" s="40">
        <v>118</v>
      </c>
      <c r="W808">
        <v>2008</v>
      </c>
      <c r="X808">
        <f t="shared" si="25"/>
        <v>5.8764940239043828E-2</v>
      </c>
    </row>
    <row r="809" spans="1:24" ht="14.4" x14ac:dyDescent="0.3">
      <c r="A809" s="7">
        <v>1938</v>
      </c>
      <c r="B809" s="7" t="s">
        <v>811</v>
      </c>
      <c r="C809" s="8" t="s">
        <v>982</v>
      </c>
      <c r="D809" s="15">
        <v>3680</v>
      </c>
      <c r="E809" s="19">
        <v>475</v>
      </c>
      <c r="F809" s="19">
        <v>2166</v>
      </c>
      <c r="G809">
        <f t="shared" si="24"/>
        <v>0.21929824561403508</v>
      </c>
      <c r="I809">
        <v>1938</v>
      </c>
      <c r="J809" t="s">
        <v>811</v>
      </c>
      <c r="K809">
        <v>0.21929824561403508</v>
      </c>
      <c r="M809" s="31">
        <v>10</v>
      </c>
      <c r="N809" s="32">
        <v>0.20690351555940675</v>
      </c>
      <c r="O809" s="33">
        <v>5</v>
      </c>
      <c r="Q809" s="35">
        <v>0.64392979916772208</v>
      </c>
      <c r="T809">
        <v>1938</v>
      </c>
      <c r="U809" t="s">
        <v>811</v>
      </c>
      <c r="V809" s="40">
        <v>108</v>
      </c>
      <c r="W809">
        <v>1874</v>
      </c>
      <c r="X809">
        <f t="shared" si="25"/>
        <v>5.7630736392742798E-2</v>
      </c>
    </row>
    <row r="810" spans="1:24" ht="14.4" x14ac:dyDescent="0.3">
      <c r="A810" s="7">
        <v>1939</v>
      </c>
      <c r="B810" s="7" t="s">
        <v>812</v>
      </c>
      <c r="C810" s="8" t="s">
        <v>1008</v>
      </c>
      <c r="D810" s="15">
        <v>2100</v>
      </c>
      <c r="E810" s="19">
        <v>179</v>
      </c>
      <c r="F810" s="19">
        <v>1284</v>
      </c>
      <c r="G810">
        <f t="shared" si="24"/>
        <v>0.13940809968847351</v>
      </c>
      <c r="I810">
        <v>1939</v>
      </c>
      <c r="J810" t="s">
        <v>812</v>
      </c>
      <c r="K810">
        <v>0.13940809968847351</v>
      </c>
      <c r="M810" s="31">
        <v>10</v>
      </c>
      <c r="N810" s="32">
        <v>0.31142075540058567</v>
      </c>
      <c r="O810" s="33">
        <v>5</v>
      </c>
      <c r="Q810" s="35">
        <v>0</v>
      </c>
      <c r="T810">
        <v>1939</v>
      </c>
      <c r="U810" t="s">
        <v>812</v>
      </c>
      <c r="V810" s="40">
        <v>79</v>
      </c>
      <c r="W810">
        <v>990</v>
      </c>
      <c r="X810">
        <f t="shared" si="25"/>
        <v>7.9797979797979798E-2</v>
      </c>
    </row>
    <row r="811" spans="1:24" ht="14.4" x14ac:dyDescent="0.3">
      <c r="A811" s="7">
        <v>1940</v>
      </c>
      <c r="B811" s="7" t="s">
        <v>813</v>
      </c>
      <c r="C811" s="8" t="s">
        <v>1022</v>
      </c>
      <c r="D811" s="15">
        <v>4137</v>
      </c>
      <c r="E811" s="19">
        <v>547</v>
      </c>
      <c r="F811" s="19">
        <v>2486</v>
      </c>
      <c r="G811">
        <f t="shared" si="24"/>
        <v>0.22003218020917137</v>
      </c>
      <c r="I811">
        <v>1940</v>
      </c>
      <c r="J811" t="s">
        <v>813</v>
      </c>
      <c r="K811">
        <v>0.22003218020917137</v>
      </c>
      <c r="M811" s="31">
        <v>8</v>
      </c>
      <c r="N811" s="32">
        <v>0.20296758253010855</v>
      </c>
      <c r="O811" s="33">
        <v>5</v>
      </c>
      <c r="Q811" s="35">
        <v>0</v>
      </c>
      <c r="T811">
        <v>1940</v>
      </c>
      <c r="U811" t="s">
        <v>813</v>
      </c>
      <c r="V811" s="40">
        <v>146</v>
      </c>
      <c r="W811">
        <v>2050</v>
      </c>
      <c r="X811">
        <f t="shared" si="25"/>
        <v>7.1219512195121945E-2</v>
      </c>
    </row>
    <row r="812" spans="1:24" ht="14.4" x14ac:dyDescent="0.3">
      <c r="A812" s="7">
        <v>1941</v>
      </c>
      <c r="B812" s="7" t="s">
        <v>814</v>
      </c>
      <c r="C812" s="8" t="s">
        <v>990</v>
      </c>
      <c r="D812" s="15">
        <v>7284</v>
      </c>
      <c r="E812" s="19">
        <v>1926</v>
      </c>
      <c r="F812" s="19">
        <v>4787</v>
      </c>
      <c r="G812">
        <f t="shared" si="24"/>
        <v>0.40233966993941928</v>
      </c>
      <c r="I812">
        <v>1941</v>
      </c>
      <c r="J812" t="s">
        <v>814</v>
      </c>
      <c r="K812">
        <v>0.40233966993941928</v>
      </c>
      <c r="M812" s="31">
        <v>7</v>
      </c>
      <c r="N812" s="32">
        <v>2.1140062350445632E-2</v>
      </c>
      <c r="O812" s="33">
        <v>6</v>
      </c>
      <c r="Q812" s="35">
        <v>0.45822402702411325</v>
      </c>
      <c r="T812">
        <v>1941</v>
      </c>
      <c r="U812" t="s">
        <v>814</v>
      </c>
      <c r="V812" s="40">
        <v>163</v>
      </c>
      <c r="W812">
        <v>3595</v>
      </c>
      <c r="X812">
        <f t="shared" si="25"/>
        <v>4.534075104311544E-2</v>
      </c>
    </row>
    <row r="813" spans="1:24" ht="14.4" x14ac:dyDescent="0.3">
      <c r="A813" s="7">
        <v>1942</v>
      </c>
      <c r="B813" s="7" t="s">
        <v>815</v>
      </c>
      <c r="C813" s="8" t="s">
        <v>1051</v>
      </c>
      <c r="D813" s="15">
        <v>7883</v>
      </c>
      <c r="E813" s="19">
        <v>839</v>
      </c>
      <c r="F813" s="19">
        <v>5178</v>
      </c>
      <c r="G813">
        <f t="shared" si="24"/>
        <v>0.16203167246040942</v>
      </c>
      <c r="I813">
        <v>1942</v>
      </c>
      <c r="J813" t="s">
        <v>815</v>
      </c>
      <c r="K813">
        <v>0.16203167246040942</v>
      </c>
      <c r="M813" s="31">
        <v>10</v>
      </c>
      <c r="N813" s="32">
        <v>4.1500114824137166E-2</v>
      </c>
      <c r="O813" s="33">
        <v>4</v>
      </c>
      <c r="Q813" s="35">
        <v>0.73468815697266998</v>
      </c>
      <c r="T813">
        <v>1942</v>
      </c>
      <c r="U813" t="s">
        <v>815</v>
      </c>
      <c r="V813" s="40">
        <v>347</v>
      </c>
      <c r="W813">
        <v>3884</v>
      </c>
      <c r="X813">
        <f t="shared" si="25"/>
        <v>8.9340885684860968E-2</v>
      </c>
    </row>
    <row r="814" spans="1:24" ht="14.4" x14ac:dyDescent="0.3">
      <c r="A814" s="7">
        <v>1943</v>
      </c>
      <c r="B814" s="7" t="s">
        <v>816</v>
      </c>
      <c r="C814" s="8" t="s">
        <v>1041</v>
      </c>
      <c r="D814" s="15">
        <v>2447</v>
      </c>
      <c r="E814" s="19">
        <v>158</v>
      </c>
      <c r="F814" s="19">
        <v>1450</v>
      </c>
      <c r="G814">
        <f t="shared" si="24"/>
        <v>0.10896551724137932</v>
      </c>
      <c r="I814">
        <v>1943</v>
      </c>
      <c r="J814" t="s">
        <v>816</v>
      </c>
      <c r="K814">
        <v>0.10896551724137932</v>
      </c>
      <c r="M814" s="31">
        <v>6</v>
      </c>
      <c r="N814" s="32">
        <v>0.19144459616572659</v>
      </c>
      <c r="O814" s="33">
        <v>4</v>
      </c>
      <c r="Q814" s="35">
        <v>0.63878035873126682</v>
      </c>
      <c r="T814">
        <v>1943</v>
      </c>
      <c r="U814" t="s">
        <v>816</v>
      </c>
      <c r="V814" s="40">
        <v>146</v>
      </c>
      <c r="W814">
        <v>1242</v>
      </c>
      <c r="X814">
        <f t="shared" si="25"/>
        <v>0.11755233494363929</v>
      </c>
    </row>
    <row r="815" spans="1:24" ht="14.4" x14ac:dyDescent="0.3">
      <c r="A815" s="7">
        <v>1944</v>
      </c>
      <c r="B815" s="7" t="s">
        <v>817</v>
      </c>
      <c r="C815" s="8" t="s">
        <v>979</v>
      </c>
      <c r="D815" s="15">
        <v>9245</v>
      </c>
      <c r="E815" s="19">
        <v>1623</v>
      </c>
      <c r="F815" s="19">
        <v>5878</v>
      </c>
      <c r="G815">
        <f t="shared" si="24"/>
        <v>0.27611432460020413</v>
      </c>
      <c r="I815">
        <v>1944</v>
      </c>
      <c r="J815" t="s">
        <v>817</v>
      </c>
      <c r="K815">
        <v>0.27611432460020413</v>
      </c>
      <c r="M815" s="31">
        <v>12</v>
      </c>
      <c r="N815" s="32">
        <v>7.6750729660219688E-2</v>
      </c>
      <c r="O815" s="33">
        <v>5</v>
      </c>
      <c r="Q815" s="35">
        <v>0.63324701849082754</v>
      </c>
      <c r="T815">
        <v>1944</v>
      </c>
      <c r="U815" t="s">
        <v>817</v>
      </c>
      <c r="V815" s="40">
        <v>180</v>
      </c>
      <c r="W815">
        <v>4666</v>
      </c>
      <c r="X815">
        <f t="shared" si="25"/>
        <v>3.8576939562794683E-2</v>
      </c>
    </row>
    <row r="816" spans="1:24" ht="14.4" x14ac:dyDescent="0.3">
      <c r="A816" s="7">
        <v>1945</v>
      </c>
      <c r="B816" s="7" t="s">
        <v>818</v>
      </c>
      <c r="C816" s="8" t="s">
        <v>1007</v>
      </c>
      <c r="D816" s="15">
        <v>63366</v>
      </c>
      <c r="E816" s="19">
        <v>15407</v>
      </c>
      <c r="F816" s="19">
        <v>42947</v>
      </c>
      <c r="G816">
        <f t="shared" si="24"/>
        <v>0.35874449903369271</v>
      </c>
      <c r="I816">
        <v>1945</v>
      </c>
      <c r="J816" t="s">
        <v>818</v>
      </c>
      <c r="K816">
        <v>0.35874449903369271</v>
      </c>
      <c r="M816" s="31">
        <v>6</v>
      </c>
      <c r="N816" s="32">
        <v>2.4700656872754717E-2</v>
      </c>
      <c r="O816" s="33">
        <v>3</v>
      </c>
      <c r="Q816" s="35">
        <v>0.7247607248700384</v>
      </c>
      <c r="T816">
        <v>1945</v>
      </c>
      <c r="U816" t="s">
        <v>818</v>
      </c>
      <c r="V816" s="40">
        <v>3488</v>
      </c>
      <c r="W816">
        <v>31057</v>
      </c>
      <c r="X816">
        <f t="shared" si="25"/>
        <v>0.11230962423930192</v>
      </c>
    </row>
    <row r="817" spans="1:24" ht="14.4" x14ac:dyDescent="0.3">
      <c r="A817" s="7">
        <v>1946</v>
      </c>
      <c r="B817" s="7" t="s">
        <v>819</v>
      </c>
      <c r="C817" s="8" t="s">
        <v>984</v>
      </c>
      <c r="D817" s="15">
        <v>2947</v>
      </c>
      <c r="E817" s="19">
        <v>378</v>
      </c>
      <c r="F817" s="19">
        <v>1794</v>
      </c>
      <c r="G817">
        <f t="shared" si="24"/>
        <v>0.21070234113712374</v>
      </c>
      <c r="I817">
        <v>1946</v>
      </c>
      <c r="J817" t="s">
        <v>819</v>
      </c>
      <c r="K817">
        <v>0.21070234113712374</v>
      </c>
      <c r="M817" s="31">
        <v>6</v>
      </c>
      <c r="N817" s="32">
        <v>0.31803165507361447</v>
      </c>
      <c r="O817" s="33">
        <v>3</v>
      </c>
      <c r="Q817" s="35">
        <v>0.55423113356488796</v>
      </c>
      <c r="T817">
        <v>1946</v>
      </c>
      <c r="U817" t="s">
        <v>819</v>
      </c>
      <c r="V817" s="40">
        <v>161</v>
      </c>
      <c r="W817">
        <v>1446</v>
      </c>
      <c r="X817">
        <f t="shared" si="25"/>
        <v>0.11134163208852006</v>
      </c>
    </row>
    <row r="818" spans="1:24" ht="14.4" x14ac:dyDescent="0.3">
      <c r="A818" s="7">
        <v>1947</v>
      </c>
      <c r="B818" s="7" t="s">
        <v>820</v>
      </c>
      <c r="C818" s="8" t="s">
        <v>1039</v>
      </c>
      <c r="D818" s="15">
        <v>14126</v>
      </c>
      <c r="E818" s="19">
        <v>2384</v>
      </c>
      <c r="F818" s="19">
        <v>9193</v>
      </c>
      <c r="G818">
        <f t="shared" si="24"/>
        <v>0.25932774937452407</v>
      </c>
      <c r="I818">
        <v>1947</v>
      </c>
      <c r="J818" t="s">
        <v>820</v>
      </c>
      <c r="K818">
        <v>0.25932774937452407</v>
      </c>
      <c r="M818" s="31">
        <v>12</v>
      </c>
      <c r="N818" s="32">
        <v>0.12535777838290413</v>
      </c>
      <c r="O818" s="33">
        <v>5</v>
      </c>
      <c r="Q818" s="35">
        <v>0.47394268043033233</v>
      </c>
      <c r="T818">
        <v>1947</v>
      </c>
      <c r="U818" t="s">
        <v>820</v>
      </c>
      <c r="V818" s="40">
        <v>253</v>
      </c>
      <c r="W818">
        <v>6859</v>
      </c>
      <c r="X818">
        <f t="shared" si="25"/>
        <v>3.6885843417407783E-2</v>
      </c>
    </row>
    <row r="819" spans="1:24" ht="14.4" x14ac:dyDescent="0.3">
      <c r="A819" s="7">
        <v>1948</v>
      </c>
      <c r="B819" s="7" t="s">
        <v>821</v>
      </c>
      <c r="C819" s="8" t="s">
        <v>992</v>
      </c>
      <c r="D819" s="15">
        <v>2309</v>
      </c>
      <c r="E819" s="19">
        <v>193</v>
      </c>
      <c r="F819" s="19">
        <v>1273</v>
      </c>
      <c r="G819">
        <f t="shared" si="24"/>
        <v>0.15161036920659859</v>
      </c>
      <c r="I819">
        <v>1948</v>
      </c>
      <c r="J819" t="s">
        <v>821</v>
      </c>
      <c r="K819">
        <v>0.15161036920659859</v>
      </c>
      <c r="M819" s="31">
        <v>10</v>
      </c>
      <c r="N819" s="32">
        <v>0.26726529710625135</v>
      </c>
      <c r="O819" s="33">
        <v>4</v>
      </c>
      <c r="Q819" s="35">
        <v>0.54174422612892104</v>
      </c>
      <c r="T819">
        <v>1948</v>
      </c>
      <c r="U819" t="s">
        <v>821</v>
      </c>
      <c r="V819" s="40">
        <v>84</v>
      </c>
      <c r="W819">
        <v>1154</v>
      </c>
      <c r="X819">
        <f t="shared" si="25"/>
        <v>7.2790294627383012E-2</v>
      </c>
    </row>
    <row r="820" spans="1:24" ht="14.4" x14ac:dyDescent="0.3">
      <c r="A820" s="7">
        <v>1949</v>
      </c>
      <c r="B820" s="7" t="s">
        <v>822</v>
      </c>
      <c r="C820" s="8" t="s">
        <v>1041</v>
      </c>
      <c r="D820" s="15">
        <v>9006</v>
      </c>
      <c r="E820" s="19">
        <v>1381</v>
      </c>
      <c r="F820" s="19">
        <v>6149</v>
      </c>
      <c r="G820">
        <f t="shared" si="24"/>
        <v>0.22458936412424785</v>
      </c>
      <c r="I820">
        <v>1949</v>
      </c>
      <c r="J820" t="s">
        <v>822</v>
      </c>
      <c r="K820">
        <v>0.22458936412424785</v>
      </c>
      <c r="M820" s="31">
        <v>7</v>
      </c>
      <c r="N820" s="32">
        <v>5.7628714625192728E-2</v>
      </c>
      <c r="O820" s="33">
        <v>4</v>
      </c>
      <c r="Q820" s="35">
        <v>0.61285565579458712</v>
      </c>
      <c r="T820">
        <v>1949</v>
      </c>
      <c r="U820" t="s">
        <v>822</v>
      </c>
      <c r="V820" s="40">
        <v>508</v>
      </c>
      <c r="W820">
        <v>4448</v>
      </c>
      <c r="X820">
        <f t="shared" si="25"/>
        <v>0.11420863309352518</v>
      </c>
    </row>
    <row r="821" spans="1:24" ht="14.4" x14ac:dyDescent="0.3">
      <c r="A821" s="7">
        <v>1950</v>
      </c>
      <c r="B821" s="7" t="s">
        <v>823</v>
      </c>
      <c r="C821" s="8" t="s">
        <v>1039</v>
      </c>
      <c r="D821" s="15">
        <v>8275</v>
      </c>
      <c r="E821" s="19">
        <v>920</v>
      </c>
      <c r="F821" s="19">
        <v>5493</v>
      </c>
      <c r="G821">
        <f t="shared" si="24"/>
        <v>0.16748589113417076</v>
      </c>
      <c r="I821">
        <v>1950</v>
      </c>
      <c r="J821" t="s">
        <v>823</v>
      </c>
      <c r="K821">
        <v>0.16748589113417076</v>
      </c>
      <c r="M821" s="31">
        <v>9</v>
      </c>
      <c r="N821" s="32">
        <v>0.14769114475644188</v>
      </c>
      <c r="O821" s="33">
        <v>5</v>
      </c>
      <c r="Q821" s="35">
        <v>0.62872244424390877</v>
      </c>
      <c r="T821">
        <v>1950</v>
      </c>
      <c r="U821" t="s">
        <v>823</v>
      </c>
      <c r="V821" s="40">
        <v>266</v>
      </c>
      <c r="W821">
        <v>3823</v>
      </c>
      <c r="X821">
        <f t="shared" si="25"/>
        <v>6.9578864765890661E-2</v>
      </c>
    </row>
    <row r="822" spans="1:24" ht="14.4" x14ac:dyDescent="0.3">
      <c r="A822" s="7">
        <v>1951</v>
      </c>
      <c r="B822" s="7" t="s">
        <v>824</v>
      </c>
      <c r="C822" s="8" t="s">
        <v>1039</v>
      </c>
      <c r="D822" s="15">
        <v>10439</v>
      </c>
      <c r="E822" s="19">
        <v>1598</v>
      </c>
      <c r="F822" s="19">
        <v>6688</v>
      </c>
      <c r="G822">
        <f t="shared" si="24"/>
        <v>0.23893540669856458</v>
      </c>
      <c r="I822">
        <v>1951</v>
      </c>
      <c r="J822" t="s">
        <v>824</v>
      </c>
      <c r="K822">
        <v>0.23893540669856458</v>
      </c>
      <c r="M822" s="31">
        <v>10</v>
      </c>
      <c r="N822" s="32">
        <v>8.7226739516538407E-2</v>
      </c>
      <c r="O822" s="33">
        <v>5</v>
      </c>
      <c r="Q822" s="35">
        <v>0.52623992469259284</v>
      </c>
      <c r="T822">
        <v>1951</v>
      </c>
      <c r="U822" t="s">
        <v>824</v>
      </c>
      <c r="V822" s="40">
        <v>204</v>
      </c>
      <c r="W822">
        <v>5216</v>
      </c>
      <c r="X822">
        <f t="shared" si="25"/>
        <v>3.9110429447852764E-2</v>
      </c>
    </row>
    <row r="823" spans="1:24" ht="14.4" x14ac:dyDescent="0.3">
      <c r="A823" s="7">
        <v>1952</v>
      </c>
      <c r="B823" s="7" t="s">
        <v>825</v>
      </c>
      <c r="C823" s="8" t="s">
        <v>1056</v>
      </c>
      <c r="D823" s="15">
        <v>10768</v>
      </c>
      <c r="E823" s="19">
        <v>2313</v>
      </c>
      <c r="F823" s="19">
        <v>6935</v>
      </c>
      <c r="G823">
        <f t="shared" si="24"/>
        <v>0.33352559480894017</v>
      </c>
      <c r="I823">
        <v>1952</v>
      </c>
      <c r="J823" t="s">
        <v>825</v>
      </c>
      <c r="K823">
        <v>0.33352559480894017</v>
      </c>
      <c r="M823" s="31">
        <v>12</v>
      </c>
      <c r="N823" s="32">
        <v>7.572252429555261E-2</v>
      </c>
      <c r="O823" s="33">
        <v>5</v>
      </c>
      <c r="Q823" s="35">
        <v>0.62831042574589335</v>
      </c>
      <c r="T823">
        <v>1952</v>
      </c>
      <c r="U823" t="s">
        <v>825</v>
      </c>
      <c r="V823" s="40">
        <v>178</v>
      </c>
      <c r="W823">
        <v>5395</v>
      </c>
      <c r="X823">
        <f t="shared" si="25"/>
        <v>3.2993512511584798E-2</v>
      </c>
    </row>
    <row r="824" spans="1:24" ht="14.4" x14ac:dyDescent="0.3">
      <c r="A824" s="7">
        <v>1953</v>
      </c>
      <c r="B824" s="7" t="s">
        <v>826</v>
      </c>
      <c r="C824" s="8" t="s">
        <v>1031</v>
      </c>
      <c r="D824" s="15">
        <v>5618</v>
      </c>
      <c r="E824" s="19">
        <v>729</v>
      </c>
      <c r="F824" s="19">
        <v>3491</v>
      </c>
      <c r="G824">
        <f t="shared" si="24"/>
        <v>0.20882268690919506</v>
      </c>
      <c r="I824">
        <v>1953</v>
      </c>
      <c r="J824" t="s">
        <v>826</v>
      </c>
      <c r="K824">
        <v>0.20882268690919506</v>
      </c>
      <c r="M824" s="31">
        <v>11</v>
      </c>
      <c r="N824" s="32">
        <v>5.9111771515825036E-2</v>
      </c>
      <c r="O824" s="33">
        <v>5</v>
      </c>
      <c r="Q824" s="35">
        <v>0.77920335275628183</v>
      </c>
      <c r="T824">
        <v>1953</v>
      </c>
      <c r="U824" t="s">
        <v>826</v>
      </c>
      <c r="V824" s="40">
        <v>145</v>
      </c>
      <c r="W824">
        <v>2831</v>
      </c>
      <c r="X824">
        <f t="shared" si="25"/>
        <v>5.1218650653479338E-2</v>
      </c>
    </row>
    <row r="825" spans="1:24" ht="14.4" x14ac:dyDescent="0.3">
      <c r="A825" s="7">
        <v>1954</v>
      </c>
      <c r="B825" s="7" t="s">
        <v>827</v>
      </c>
      <c r="C825" s="8" t="s">
        <v>1025</v>
      </c>
      <c r="D825" s="15">
        <v>3277</v>
      </c>
      <c r="E825" s="19">
        <v>618</v>
      </c>
      <c r="F825" s="19">
        <v>2170</v>
      </c>
      <c r="G825">
        <f t="shared" si="24"/>
        <v>0.28479262672811062</v>
      </c>
      <c r="I825">
        <v>1954</v>
      </c>
      <c r="J825" t="s">
        <v>827</v>
      </c>
      <c r="K825">
        <v>0.28479262672811062</v>
      </c>
      <c r="M825" s="31">
        <v>11</v>
      </c>
      <c r="N825" s="32">
        <v>4.8538175313743499E-2</v>
      </c>
      <c r="O825" s="33">
        <v>4</v>
      </c>
      <c r="Q825" s="35">
        <v>0.57850799289520427</v>
      </c>
      <c r="T825">
        <v>1954</v>
      </c>
      <c r="U825" t="s">
        <v>827</v>
      </c>
      <c r="V825" s="40">
        <v>58</v>
      </c>
      <c r="W825">
        <v>1619</v>
      </c>
      <c r="X825">
        <f t="shared" si="25"/>
        <v>3.5824583075972825E-2</v>
      </c>
    </row>
    <row r="826" spans="1:24" ht="14.4" x14ac:dyDescent="0.3">
      <c r="A826" s="7">
        <v>1955</v>
      </c>
      <c r="B826" s="7" t="s">
        <v>828</v>
      </c>
      <c r="C826" s="8" t="s">
        <v>1042</v>
      </c>
      <c r="D826" s="15">
        <v>13130</v>
      </c>
      <c r="E826" s="19">
        <v>3071</v>
      </c>
      <c r="F826" s="19">
        <v>8748</v>
      </c>
      <c r="G826">
        <f t="shared" si="24"/>
        <v>0.35105166895290352</v>
      </c>
      <c r="I826">
        <v>1955</v>
      </c>
      <c r="J826" t="s">
        <v>828</v>
      </c>
      <c r="K826">
        <v>0.35105166895290352</v>
      </c>
      <c r="M826" s="31">
        <v>11</v>
      </c>
      <c r="N826" s="32">
        <v>8.7447411783542678E-2</v>
      </c>
      <c r="O826" s="33">
        <v>5</v>
      </c>
      <c r="Q826" s="26"/>
      <c r="T826">
        <v>1955</v>
      </c>
      <c r="U826" t="s">
        <v>828</v>
      </c>
      <c r="V826" s="40">
        <v>671</v>
      </c>
      <c r="W826">
        <v>6436</v>
      </c>
      <c r="X826">
        <f t="shared" si="25"/>
        <v>0.10425730267246737</v>
      </c>
    </row>
    <row r="827" spans="1:24" ht="14.4" x14ac:dyDescent="0.3">
      <c r="A827" s="7">
        <v>1956</v>
      </c>
      <c r="B827" s="7" t="s">
        <v>829</v>
      </c>
      <c r="C827" s="8" t="s">
        <v>1009</v>
      </c>
      <c r="D827" s="15">
        <v>9672</v>
      </c>
      <c r="E827" s="19">
        <v>2291</v>
      </c>
      <c r="F827" s="19">
        <v>6110</v>
      </c>
      <c r="G827">
        <f t="shared" si="24"/>
        <v>0.37495908346972179</v>
      </c>
      <c r="I827">
        <v>1956</v>
      </c>
      <c r="J827" t="s">
        <v>829</v>
      </c>
      <c r="K827">
        <v>0.37495908346972179</v>
      </c>
      <c r="M827" s="31">
        <v>10</v>
      </c>
      <c r="N827" s="32">
        <v>0.17479211746276863</v>
      </c>
      <c r="O827" s="33">
        <v>5</v>
      </c>
      <c r="Q827" s="26"/>
      <c r="T827">
        <v>1956</v>
      </c>
      <c r="U827" t="s">
        <v>829</v>
      </c>
      <c r="V827" s="40">
        <v>188</v>
      </c>
      <c r="W827">
        <v>4687</v>
      </c>
      <c r="X827">
        <f t="shared" si="25"/>
        <v>4.0110945167484528E-2</v>
      </c>
    </row>
    <row r="828" spans="1:24" ht="14.4" x14ac:dyDescent="0.3">
      <c r="A828" s="7">
        <v>1957</v>
      </c>
      <c r="B828" s="7" t="s">
        <v>830</v>
      </c>
      <c r="C828" s="8" t="s">
        <v>987</v>
      </c>
      <c r="D828" s="15">
        <v>10928</v>
      </c>
      <c r="E828" s="19">
        <v>1677</v>
      </c>
      <c r="F828" s="19">
        <v>6756</v>
      </c>
      <c r="G828">
        <f t="shared" si="24"/>
        <v>0.24822380106571937</v>
      </c>
      <c r="I828">
        <v>1957</v>
      </c>
      <c r="J828" t="s">
        <v>830</v>
      </c>
      <c r="K828">
        <v>0.24822380106571937</v>
      </c>
      <c r="M828" s="31">
        <v>13</v>
      </c>
      <c r="N828" s="32">
        <v>0.20820685122293148</v>
      </c>
      <c r="O828" s="33">
        <v>5</v>
      </c>
      <c r="Q828" s="26"/>
      <c r="T828">
        <v>1957</v>
      </c>
      <c r="U828" t="s">
        <v>830</v>
      </c>
      <c r="V828" s="40">
        <v>170</v>
      </c>
      <c r="W828">
        <v>5504</v>
      </c>
      <c r="X828">
        <f t="shared" si="25"/>
        <v>3.0886627906976744E-2</v>
      </c>
    </row>
    <row r="829" spans="1:24" ht="14.4" x14ac:dyDescent="0.3">
      <c r="A829" s="7">
        <v>1958</v>
      </c>
      <c r="B829" s="7" t="s">
        <v>831</v>
      </c>
      <c r="C829" s="8" t="s">
        <v>1035</v>
      </c>
      <c r="D829" s="15">
        <v>10871</v>
      </c>
      <c r="E829" s="19">
        <v>2059</v>
      </c>
      <c r="F829" s="19">
        <v>7048</v>
      </c>
      <c r="G829">
        <f t="shared" si="24"/>
        <v>0.29213961407491484</v>
      </c>
      <c r="I829">
        <v>1958</v>
      </c>
      <c r="J829" t="s">
        <v>831</v>
      </c>
      <c r="K829">
        <v>0.29213961407491484</v>
      </c>
      <c r="M829" s="31">
        <v>10</v>
      </c>
      <c r="N829" s="32">
        <v>0.22069397317821943</v>
      </c>
      <c r="O829" s="33">
        <v>3</v>
      </c>
      <c r="Q829" s="26"/>
      <c r="T829">
        <v>1958</v>
      </c>
      <c r="U829" t="s">
        <v>831</v>
      </c>
      <c r="V829" s="40">
        <v>588</v>
      </c>
      <c r="W829">
        <v>5373</v>
      </c>
      <c r="X829">
        <f t="shared" si="25"/>
        <v>0.10943606923506422</v>
      </c>
    </row>
    <row r="830" spans="1:24" ht="14.4" x14ac:dyDescent="0.3">
      <c r="A830" s="7">
        <v>1959</v>
      </c>
      <c r="B830" s="7" t="s">
        <v>832</v>
      </c>
      <c r="C830" s="8" t="s">
        <v>984</v>
      </c>
      <c r="D830" s="15">
        <v>45082</v>
      </c>
      <c r="E830" s="19">
        <v>9275</v>
      </c>
      <c r="F830" s="19">
        <v>32162</v>
      </c>
      <c r="G830">
        <f t="shared" si="24"/>
        <v>0.28838380697717803</v>
      </c>
      <c r="I830">
        <v>1959</v>
      </c>
      <c r="J830" t="s">
        <v>832</v>
      </c>
      <c r="K830">
        <v>0.28838380697717803</v>
      </c>
      <c r="M830" s="31">
        <v>5</v>
      </c>
      <c r="N830" s="32">
        <v>0.26680227752695257</v>
      </c>
      <c r="O830" s="33">
        <v>1</v>
      </c>
      <c r="Q830" s="26"/>
      <c r="T830">
        <v>1959</v>
      </c>
      <c r="U830" t="s">
        <v>832</v>
      </c>
      <c r="V830" s="40">
        <v>5023</v>
      </c>
      <c r="W830">
        <v>21571</v>
      </c>
      <c r="X830">
        <f t="shared" si="25"/>
        <v>0.23285893097213853</v>
      </c>
    </row>
    <row r="831" spans="1:24" ht="14.4" x14ac:dyDescent="0.3">
      <c r="A831" s="7">
        <v>1960</v>
      </c>
      <c r="B831" s="7" t="s">
        <v>833</v>
      </c>
      <c r="C831" s="8" t="s">
        <v>997</v>
      </c>
      <c r="D831" s="15">
        <v>70865</v>
      </c>
      <c r="E831" s="19">
        <v>15166</v>
      </c>
      <c r="F831" s="19">
        <v>48934</v>
      </c>
      <c r="G831">
        <f t="shared" si="24"/>
        <v>0.30992765766133978</v>
      </c>
      <c r="I831">
        <v>1960</v>
      </c>
      <c r="J831" t="s">
        <v>833</v>
      </c>
      <c r="K831">
        <v>0.30992765766133978</v>
      </c>
      <c r="M831" s="31">
        <v>6</v>
      </c>
      <c r="N831" s="32">
        <v>0.18149051022381404</v>
      </c>
      <c r="O831" s="33">
        <v>2</v>
      </c>
      <c r="Q831" s="26"/>
      <c r="T831">
        <v>1960</v>
      </c>
      <c r="U831" t="s">
        <v>833</v>
      </c>
      <c r="V831" s="40">
        <v>6033</v>
      </c>
      <c r="W831">
        <v>35353</v>
      </c>
      <c r="X831">
        <f t="shared" si="25"/>
        <v>0.17065029841880464</v>
      </c>
    </row>
    <row r="832" spans="1:24" ht="14.4" x14ac:dyDescent="0.3">
      <c r="A832" s="7">
        <v>1961</v>
      </c>
      <c r="B832" s="7" t="s">
        <v>834</v>
      </c>
      <c r="C832" s="8" t="s">
        <v>979</v>
      </c>
      <c r="D832" s="15">
        <v>2269</v>
      </c>
      <c r="E832" s="19">
        <v>234</v>
      </c>
      <c r="F832" s="19">
        <v>1364</v>
      </c>
      <c r="G832">
        <f t="shared" si="24"/>
        <v>0.17155425219941348</v>
      </c>
      <c r="I832">
        <v>1961</v>
      </c>
      <c r="J832" t="s">
        <v>834</v>
      </c>
      <c r="K832">
        <v>0.17155425219941348</v>
      </c>
      <c r="M832" s="31">
        <v>11</v>
      </c>
      <c r="N832" s="32">
        <v>0.14242013941126322</v>
      </c>
      <c r="O832" s="33">
        <v>5</v>
      </c>
      <c r="Q832" s="26"/>
      <c r="T832">
        <v>1961</v>
      </c>
      <c r="U832" t="s">
        <v>834</v>
      </c>
      <c r="V832" s="40">
        <v>56</v>
      </c>
      <c r="W832">
        <v>1191</v>
      </c>
      <c r="X832">
        <f t="shared" si="25"/>
        <v>4.7019311502938706E-2</v>
      </c>
    </row>
    <row r="833" spans="1:24" ht="14.4" x14ac:dyDescent="0.3">
      <c r="A833" s="7">
        <v>1962</v>
      </c>
      <c r="B833" s="7" t="s">
        <v>835</v>
      </c>
      <c r="C833" s="8" t="s">
        <v>1002</v>
      </c>
      <c r="D833" s="15">
        <v>15974</v>
      </c>
      <c r="E833" s="19">
        <v>5156</v>
      </c>
      <c r="F833" s="19">
        <v>9849</v>
      </c>
      <c r="G833">
        <f t="shared" si="24"/>
        <v>0.52350492435780283</v>
      </c>
      <c r="I833">
        <v>1962</v>
      </c>
      <c r="J833" t="s">
        <v>835</v>
      </c>
      <c r="K833">
        <v>0.52350492435780283</v>
      </c>
      <c r="M833" s="31">
        <v>11</v>
      </c>
      <c r="N833" s="32">
        <v>1.165653182926471E-2</v>
      </c>
      <c r="O833" s="33">
        <v>6</v>
      </c>
      <c r="Q833" s="35">
        <v>0.35497124075595726</v>
      </c>
      <c r="T833">
        <v>1962</v>
      </c>
      <c r="U833" t="s">
        <v>835</v>
      </c>
      <c r="V833" s="40">
        <v>127</v>
      </c>
      <c r="W833">
        <v>7840</v>
      </c>
      <c r="X833">
        <f t="shared" si="25"/>
        <v>1.6198979591836735E-2</v>
      </c>
    </row>
    <row r="834" spans="1:24" ht="14.4" x14ac:dyDescent="0.3">
      <c r="A834" s="7">
        <v>1963</v>
      </c>
      <c r="B834" s="7" t="s">
        <v>836</v>
      </c>
      <c r="C834" s="8" t="s">
        <v>999</v>
      </c>
      <c r="D834" s="15">
        <v>4546</v>
      </c>
      <c r="E834" s="19">
        <v>609</v>
      </c>
      <c r="F834" s="19">
        <v>2667</v>
      </c>
      <c r="G834">
        <f t="shared" ref="G834:G897" si="26">E834/F834</f>
        <v>0.2283464566929134</v>
      </c>
      <c r="I834">
        <v>1963</v>
      </c>
      <c r="J834" t="s">
        <v>836</v>
      </c>
      <c r="K834">
        <v>0.2283464566929134</v>
      </c>
      <c r="M834" s="31">
        <v>10</v>
      </c>
      <c r="N834" s="32">
        <v>2.2669139704306836E-2</v>
      </c>
      <c r="O834" s="33">
        <v>4</v>
      </c>
      <c r="Q834" s="35">
        <v>0.49158817797986359</v>
      </c>
      <c r="T834">
        <v>1963</v>
      </c>
      <c r="U834" t="s">
        <v>836</v>
      </c>
      <c r="V834" s="40">
        <v>139</v>
      </c>
      <c r="W834">
        <v>2266</v>
      </c>
      <c r="X834">
        <f t="shared" si="25"/>
        <v>6.1341571050308914E-2</v>
      </c>
    </row>
    <row r="835" spans="1:24" ht="14.4" x14ac:dyDescent="0.3">
      <c r="A835" s="7">
        <v>1964</v>
      </c>
      <c r="B835" s="7" t="s">
        <v>837</v>
      </c>
      <c r="C835" s="8" t="s">
        <v>1036</v>
      </c>
      <c r="D835" s="15">
        <v>24957</v>
      </c>
      <c r="E835" s="19">
        <v>8601</v>
      </c>
      <c r="F835" s="19">
        <v>14963</v>
      </c>
      <c r="G835">
        <f t="shared" si="26"/>
        <v>0.57481788411414825</v>
      </c>
      <c r="I835">
        <v>1964</v>
      </c>
      <c r="J835" t="s">
        <v>837</v>
      </c>
      <c r="K835">
        <v>0.57481788411414825</v>
      </c>
      <c r="M835" s="31">
        <v>13</v>
      </c>
      <c r="N835" s="32">
        <v>9.7920697575095122E-3</v>
      </c>
      <c r="O835" s="33">
        <v>6</v>
      </c>
      <c r="Q835" s="35">
        <v>0.56441717791411039</v>
      </c>
      <c r="T835">
        <v>1964</v>
      </c>
      <c r="U835" t="s">
        <v>837</v>
      </c>
      <c r="V835" s="40">
        <v>127</v>
      </c>
      <c r="W835">
        <v>12207</v>
      </c>
      <c r="X835">
        <f t="shared" ref="X835:X898" si="27">V835/W835</f>
        <v>1.0403866633898582E-2</v>
      </c>
    </row>
    <row r="836" spans="1:24" ht="14.4" x14ac:dyDescent="0.3">
      <c r="A836" s="7">
        <v>1965</v>
      </c>
      <c r="B836" s="7" t="s">
        <v>838</v>
      </c>
      <c r="C836" s="8" t="s">
        <v>1032</v>
      </c>
      <c r="D836" s="15">
        <v>12958</v>
      </c>
      <c r="E836" s="19">
        <v>1837</v>
      </c>
      <c r="F836" s="19">
        <v>8652</v>
      </c>
      <c r="G836">
        <f t="shared" si="26"/>
        <v>0.21232085067036524</v>
      </c>
      <c r="I836">
        <v>1965</v>
      </c>
      <c r="J836" t="s">
        <v>838</v>
      </c>
      <c r="K836">
        <v>0.21232085067036524</v>
      </c>
      <c r="M836" s="31">
        <v>9</v>
      </c>
      <c r="N836" s="32">
        <v>0.19125016733143038</v>
      </c>
      <c r="O836" s="33">
        <v>4</v>
      </c>
      <c r="Q836" s="35">
        <v>0.47889995258416312</v>
      </c>
      <c r="T836">
        <v>1965</v>
      </c>
      <c r="U836" t="s">
        <v>838</v>
      </c>
      <c r="V836" s="40">
        <v>401</v>
      </c>
      <c r="W836">
        <v>6566</v>
      </c>
      <c r="X836">
        <f t="shared" si="27"/>
        <v>6.1072190070057875E-2</v>
      </c>
    </row>
    <row r="837" spans="1:24" ht="14.4" x14ac:dyDescent="0.3">
      <c r="A837" s="7">
        <v>1966</v>
      </c>
      <c r="B837" s="7" t="s">
        <v>839</v>
      </c>
      <c r="C837" s="8" t="s">
        <v>1051</v>
      </c>
      <c r="D837" s="15">
        <v>4652</v>
      </c>
      <c r="E837" s="19">
        <v>524</v>
      </c>
      <c r="F837" s="19">
        <v>2898</v>
      </c>
      <c r="G837">
        <f t="shared" si="26"/>
        <v>0.18081435472739821</v>
      </c>
      <c r="I837">
        <v>1966</v>
      </c>
      <c r="J837" t="s">
        <v>839</v>
      </c>
      <c r="K837">
        <v>0.18081435472739821</v>
      </c>
      <c r="M837" s="31">
        <v>8</v>
      </c>
      <c r="N837" s="32">
        <v>3.9121324337215095E-2</v>
      </c>
      <c r="O837" s="33">
        <v>4</v>
      </c>
      <c r="Q837" s="35">
        <v>0.51658103689864554</v>
      </c>
      <c r="T837">
        <v>1966</v>
      </c>
      <c r="U837" t="s">
        <v>839</v>
      </c>
      <c r="V837" s="40">
        <v>175</v>
      </c>
      <c r="W837">
        <v>2276</v>
      </c>
      <c r="X837">
        <f t="shared" si="27"/>
        <v>7.6889279437609842E-2</v>
      </c>
    </row>
    <row r="838" spans="1:24" ht="14.4" x14ac:dyDescent="0.3">
      <c r="A838" s="7">
        <v>1967</v>
      </c>
      <c r="B838" s="7" t="s">
        <v>840</v>
      </c>
      <c r="C838" s="8" t="s">
        <v>1007</v>
      </c>
      <c r="D838" s="15">
        <v>15587</v>
      </c>
      <c r="E838" s="19">
        <v>4911</v>
      </c>
      <c r="F838" s="19">
        <v>9486</v>
      </c>
      <c r="G838">
        <f t="shared" si="26"/>
        <v>0.51771030993042377</v>
      </c>
      <c r="I838">
        <v>1967</v>
      </c>
      <c r="J838" t="s">
        <v>840</v>
      </c>
      <c r="K838">
        <v>0.51771030993042377</v>
      </c>
      <c r="M838" s="31">
        <v>13</v>
      </c>
      <c r="N838" s="32">
        <v>1.327352926211639E-2</v>
      </c>
      <c r="O838" s="33">
        <v>6</v>
      </c>
      <c r="Q838" s="35">
        <v>0.46861924686192469</v>
      </c>
      <c r="T838">
        <v>1967</v>
      </c>
      <c r="U838" t="s">
        <v>840</v>
      </c>
      <c r="V838" s="40">
        <v>79</v>
      </c>
      <c r="W838">
        <v>7565</v>
      </c>
      <c r="X838">
        <f t="shared" si="27"/>
        <v>1.0442828816920026E-2</v>
      </c>
    </row>
    <row r="839" spans="1:24" ht="14.4" x14ac:dyDescent="0.3">
      <c r="A839" s="7">
        <v>1968</v>
      </c>
      <c r="B839" s="7" t="s">
        <v>841</v>
      </c>
      <c r="C839" s="8" t="s">
        <v>987</v>
      </c>
      <c r="D839" s="15">
        <v>27828</v>
      </c>
      <c r="E839" s="19">
        <v>5802</v>
      </c>
      <c r="F839" s="19">
        <v>18481</v>
      </c>
      <c r="G839">
        <f t="shared" si="26"/>
        <v>0.31394405064661002</v>
      </c>
      <c r="I839">
        <v>1968</v>
      </c>
      <c r="J839" t="s">
        <v>841</v>
      </c>
      <c r="K839">
        <v>0.31394405064661002</v>
      </c>
      <c r="M839" s="31">
        <v>12</v>
      </c>
      <c r="N839" s="32">
        <v>0.12337017083543532</v>
      </c>
      <c r="O839" s="33">
        <v>4</v>
      </c>
      <c r="Q839" s="35">
        <v>0.51431980906921237</v>
      </c>
      <c r="T839">
        <v>1968</v>
      </c>
      <c r="U839" t="s">
        <v>841</v>
      </c>
      <c r="V839" s="40">
        <v>1035</v>
      </c>
      <c r="W839">
        <v>13717</v>
      </c>
      <c r="X839">
        <f t="shared" si="27"/>
        <v>7.5453816432164464E-2</v>
      </c>
    </row>
    <row r="840" spans="1:24" ht="14.4" x14ac:dyDescent="0.3">
      <c r="A840" s="7">
        <v>1969</v>
      </c>
      <c r="B840" s="7" t="s">
        <v>842</v>
      </c>
      <c r="C840" s="8" t="s">
        <v>1031</v>
      </c>
      <c r="D840" s="15">
        <v>7513</v>
      </c>
      <c r="E840" s="19">
        <v>1098</v>
      </c>
      <c r="F840" s="19">
        <v>4731</v>
      </c>
      <c r="G840">
        <f t="shared" si="26"/>
        <v>0.23208623969562461</v>
      </c>
      <c r="I840">
        <v>1969</v>
      </c>
      <c r="J840" t="s">
        <v>842</v>
      </c>
      <c r="K840">
        <v>0.23208623969562461</v>
      </c>
      <c r="M840" s="31">
        <v>10</v>
      </c>
      <c r="N840" s="32">
        <v>0.19965921321418512</v>
      </c>
      <c r="O840" s="33">
        <v>5</v>
      </c>
      <c r="Q840" s="35">
        <v>0.39448040885860308</v>
      </c>
      <c r="T840">
        <v>1969</v>
      </c>
      <c r="U840" t="s">
        <v>842</v>
      </c>
      <c r="V840" s="40">
        <v>140</v>
      </c>
      <c r="W840">
        <v>3722</v>
      </c>
      <c r="X840">
        <f t="shared" si="27"/>
        <v>3.7614185921547555E-2</v>
      </c>
    </row>
    <row r="841" spans="1:24" ht="14.4" x14ac:dyDescent="0.3">
      <c r="A841" s="7">
        <v>1970</v>
      </c>
      <c r="B841" s="7" t="s">
        <v>843</v>
      </c>
      <c r="C841" s="8" t="s">
        <v>1013</v>
      </c>
      <c r="D841" s="15">
        <v>13445</v>
      </c>
      <c r="E841" s="19">
        <v>4125</v>
      </c>
      <c r="F841" s="19">
        <v>8198</v>
      </c>
      <c r="G841">
        <f t="shared" si="26"/>
        <v>0.50317150524518173</v>
      </c>
      <c r="I841">
        <v>1970</v>
      </c>
      <c r="J841" t="s">
        <v>843</v>
      </c>
      <c r="K841">
        <v>0.50317150524518173</v>
      </c>
      <c r="M841" s="31">
        <v>12</v>
      </c>
      <c r="N841" s="32">
        <v>0.15136504802687697</v>
      </c>
      <c r="O841" s="33">
        <v>5</v>
      </c>
      <c r="Q841" s="35">
        <v>0.61431623931623935</v>
      </c>
      <c r="T841">
        <v>1970</v>
      </c>
      <c r="U841" t="s">
        <v>843</v>
      </c>
      <c r="V841" s="40">
        <v>145</v>
      </c>
      <c r="W841">
        <v>6505</v>
      </c>
      <c r="X841">
        <f t="shared" si="27"/>
        <v>2.2290545734050732E-2</v>
      </c>
    </row>
    <row r="842" spans="1:24" ht="14.4" x14ac:dyDescent="0.3">
      <c r="A842" s="7">
        <v>1971</v>
      </c>
      <c r="B842" s="7" t="s">
        <v>844</v>
      </c>
      <c r="C842" s="8" t="s">
        <v>1011</v>
      </c>
      <c r="D842" s="15">
        <v>12792</v>
      </c>
      <c r="E842" s="19">
        <v>2281</v>
      </c>
      <c r="F842" s="19">
        <v>8444</v>
      </c>
      <c r="G842">
        <f t="shared" si="26"/>
        <v>0.2701326385599242</v>
      </c>
      <c r="I842">
        <v>1971</v>
      </c>
      <c r="J842" t="s">
        <v>844</v>
      </c>
      <c r="K842">
        <v>0.2701326385599242</v>
      </c>
      <c r="M842" s="31">
        <v>8</v>
      </c>
      <c r="N842" s="32">
        <v>3.8946710635312555E-2</v>
      </c>
      <c r="O842" s="33">
        <v>5</v>
      </c>
      <c r="Q842" s="26"/>
      <c r="T842">
        <v>1971</v>
      </c>
      <c r="U842" t="s">
        <v>844</v>
      </c>
      <c r="V842" s="40">
        <v>313</v>
      </c>
      <c r="W842">
        <v>6193</v>
      </c>
      <c r="X842">
        <f t="shared" si="27"/>
        <v>5.0540933311803649E-2</v>
      </c>
    </row>
    <row r="843" spans="1:24" ht="14.4" x14ac:dyDescent="0.3">
      <c r="A843" s="7">
        <v>1972</v>
      </c>
      <c r="B843" s="7" t="s">
        <v>845</v>
      </c>
      <c r="C843" s="8" t="s">
        <v>1000</v>
      </c>
      <c r="D843" s="15">
        <v>4514</v>
      </c>
      <c r="E843" s="19">
        <v>503</v>
      </c>
      <c r="F843" s="19">
        <v>2801</v>
      </c>
      <c r="G843">
        <f t="shared" si="26"/>
        <v>0.17957872188504106</v>
      </c>
      <c r="I843">
        <v>1972</v>
      </c>
      <c r="J843" t="s">
        <v>845</v>
      </c>
      <c r="K843">
        <v>0.17957872188504106</v>
      </c>
      <c r="M843" s="31">
        <v>12</v>
      </c>
      <c r="N843" s="32">
        <v>0.16740718074255406</v>
      </c>
      <c r="O843" s="33">
        <v>5</v>
      </c>
      <c r="Q843" s="26"/>
      <c r="T843">
        <v>1972</v>
      </c>
      <c r="U843" t="s">
        <v>845</v>
      </c>
      <c r="V843" s="40">
        <v>73</v>
      </c>
      <c r="W843">
        <v>2196</v>
      </c>
      <c r="X843">
        <f t="shared" si="27"/>
        <v>3.3242258652094715E-2</v>
      </c>
    </row>
    <row r="844" spans="1:24" ht="14.4" x14ac:dyDescent="0.3">
      <c r="A844" s="7">
        <v>1973</v>
      </c>
      <c r="B844" s="7" t="s">
        <v>846</v>
      </c>
      <c r="C844" s="8" t="s">
        <v>1008</v>
      </c>
      <c r="D844" s="15">
        <v>3099</v>
      </c>
      <c r="E844" s="19">
        <v>341</v>
      </c>
      <c r="F844" s="19">
        <v>1950</v>
      </c>
      <c r="G844">
        <f t="shared" si="26"/>
        <v>0.17487179487179488</v>
      </c>
      <c r="I844">
        <v>1973</v>
      </c>
      <c r="J844" t="s">
        <v>846</v>
      </c>
      <c r="K844">
        <v>0.17487179487179488</v>
      </c>
      <c r="M844" s="31">
        <v>10</v>
      </c>
      <c r="N844" s="32">
        <v>0.15409659269606907</v>
      </c>
      <c r="O844" s="33">
        <v>3</v>
      </c>
      <c r="Q844" s="26"/>
      <c r="T844">
        <v>1973</v>
      </c>
      <c r="U844" t="s">
        <v>846</v>
      </c>
      <c r="V844" s="40">
        <v>131</v>
      </c>
      <c r="W844">
        <v>1531</v>
      </c>
      <c r="X844">
        <f t="shared" si="27"/>
        <v>8.5564990202482039E-2</v>
      </c>
    </row>
    <row r="845" spans="1:24" ht="14.4" x14ac:dyDescent="0.3">
      <c r="A845" s="7">
        <v>1974</v>
      </c>
      <c r="B845" s="7" t="s">
        <v>847</v>
      </c>
      <c r="C845" s="8" t="s">
        <v>1009</v>
      </c>
      <c r="D845" s="15">
        <v>40793</v>
      </c>
      <c r="E845" s="19">
        <v>11875</v>
      </c>
      <c r="F845" s="19">
        <v>25459</v>
      </c>
      <c r="G845">
        <f t="shared" si="26"/>
        <v>0.46643623080246671</v>
      </c>
      <c r="I845">
        <v>1974</v>
      </c>
      <c r="J845" t="s">
        <v>847</v>
      </c>
      <c r="K845">
        <v>0.46643623080246671</v>
      </c>
      <c r="M845" s="31">
        <v>9</v>
      </c>
      <c r="N845" s="32">
        <v>9.1638292090351514E-2</v>
      </c>
      <c r="O845" s="33">
        <v>5</v>
      </c>
      <c r="Q845" s="26"/>
      <c r="T845">
        <v>1974</v>
      </c>
      <c r="U845" t="s">
        <v>847</v>
      </c>
      <c r="V845" s="40">
        <v>1317</v>
      </c>
      <c r="W845">
        <v>20287</v>
      </c>
      <c r="X845">
        <f t="shared" si="27"/>
        <v>6.4918420663479082E-2</v>
      </c>
    </row>
    <row r="846" spans="1:24" ht="14.4" x14ac:dyDescent="0.3">
      <c r="A846" s="7">
        <v>1975</v>
      </c>
      <c r="B846" s="7" t="s">
        <v>848</v>
      </c>
      <c r="C846" s="8" t="s">
        <v>1018</v>
      </c>
      <c r="D846" s="15">
        <v>12399</v>
      </c>
      <c r="E846" s="19">
        <v>2482</v>
      </c>
      <c r="F846" s="19">
        <v>8004</v>
      </c>
      <c r="G846">
        <f t="shared" si="26"/>
        <v>0.31009495252373814</v>
      </c>
      <c r="I846">
        <v>1975</v>
      </c>
      <c r="J846" t="s">
        <v>848</v>
      </c>
      <c r="K846">
        <v>0.31009495252373814</v>
      </c>
      <c r="M846" s="31">
        <v>11</v>
      </c>
      <c r="N846" s="32">
        <v>0.35604495695484012</v>
      </c>
      <c r="O846" s="33">
        <v>5</v>
      </c>
      <c r="Q846" s="26"/>
      <c r="T846">
        <v>1975</v>
      </c>
      <c r="U846" t="s">
        <v>848</v>
      </c>
      <c r="V846" s="40">
        <v>442</v>
      </c>
      <c r="W846">
        <v>5999</v>
      </c>
      <c r="X846">
        <f t="shared" si="27"/>
        <v>7.3678946491081851E-2</v>
      </c>
    </row>
    <row r="847" spans="1:24" ht="14.4" x14ac:dyDescent="0.3">
      <c r="A847" s="7">
        <v>1976</v>
      </c>
      <c r="B847" s="7" t="s">
        <v>849</v>
      </c>
      <c r="C847" s="8" t="s">
        <v>1000</v>
      </c>
      <c r="D847" s="15">
        <v>5080</v>
      </c>
      <c r="E847" s="19">
        <v>726</v>
      </c>
      <c r="F847" s="19">
        <v>2961</v>
      </c>
      <c r="G847">
        <f t="shared" si="26"/>
        <v>0.24518743667679838</v>
      </c>
      <c r="I847">
        <v>1976</v>
      </c>
      <c r="J847" t="s">
        <v>849</v>
      </c>
      <c r="K847">
        <v>0.24518743667679838</v>
      </c>
      <c r="M847" s="31">
        <v>11</v>
      </c>
      <c r="N847" s="32">
        <v>0.18240449796375086</v>
      </c>
      <c r="O847" s="33">
        <v>4</v>
      </c>
      <c r="Q847" s="26"/>
      <c r="T847">
        <v>1976</v>
      </c>
      <c r="U847" t="s">
        <v>849</v>
      </c>
      <c r="V847" s="40">
        <v>128</v>
      </c>
      <c r="W847">
        <v>2623</v>
      </c>
      <c r="X847">
        <f t="shared" si="27"/>
        <v>4.8799085017155928E-2</v>
      </c>
    </row>
    <row r="848" spans="1:24" ht="14.4" x14ac:dyDescent="0.3">
      <c r="A848" s="7">
        <v>1977</v>
      </c>
      <c r="B848" s="7" t="s">
        <v>850</v>
      </c>
      <c r="C848" s="8" t="s">
        <v>1006</v>
      </c>
      <c r="D848" s="15">
        <v>2456</v>
      </c>
      <c r="E848" s="19">
        <v>469</v>
      </c>
      <c r="F848" s="19">
        <v>1657</v>
      </c>
      <c r="G848">
        <f t="shared" si="26"/>
        <v>0.28304164152082079</v>
      </c>
      <c r="I848">
        <v>1977</v>
      </c>
      <c r="J848" t="s">
        <v>850</v>
      </c>
      <c r="K848">
        <v>0.28304164152082079</v>
      </c>
      <c r="M848" s="31">
        <v>9</v>
      </c>
      <c r="N848" s="32">
        <v>0.10977183715563336</v>
      </c>
      <c r="O848" s="33">
        <v>5</v>
      </c>
      <c r="Q848" s="26"/>
      <c r="T848">
        <v>1977</v>
      </c>
      <c r="U848" t="s">
        <v>850</v>
      </c>
      <c r="V848" s="40">
        <v>47</v>
      </c>
      <c r="W848">
        <v>1191</v>
      </c>
      <c r="X848">
        <f t="shared" si="27"/>
        <v>3.9462636439966413E-2</v>
      </c>
    </row>
    <row r="849" spans="1:24" ht="14.4" x14ac:dyDescent="0.3">
      <c r="A849" s="7">
        <v>1978</v>
      </c>
      <c r="B849" s="7" t="s">
        <v>851</v>
      </c>
      <c r="C849" s="8" t="s">
        <v>1023</v>
      </c>
      <c r="D849" s="15">
        <v>3891</v>
      </c>
      <c r="E849" s="19">
        <v>397</v>
      </c>
      <c r="F849" s="19">
        <v>2431</v>
      </c>
      <c r="G849">
        <f t="shared" si="26"/>
        <v>0.16330728095433977</v>
      </c>
      <c r="I849">
        <v>1978</v>
      </c>
      <c r="J849" t="s">
        <v>851</v>
      </c>
      <c r="K849">
        <v>0.16330728095433977</v>
      </c>
      <c r="M849" s="31">
        <v>8</v>
      </c>
      <c r="N849" s="32">
        <v>0.10839559032018986</v>
      </c>
      <c r="O849" s="33">
        <v>3</v>
      </c>
      <c r="Q849" s="26"/>
      <c r="T849">
        <v>1978</v>
      </c>
      <c r="U849" t="s">
        <v>851</v>
      </c>
      <c r="V849" s="40">
        <v>228</v>
      </c>
      <c r="W849">
        <v>1931</v>
      </c>
      <c r="X849">
        <f t="shared" si="27"/>
        <v>0.11807353702744691</v>
      </c>
    </row>
    <row r="850" spans="1:24" ht="14.4" x14ac:dyDescent="0.3">
      <c r="A850" s="7">
        <v>1979</v>
      </c>
      <c r="B850" s="7" t="s">
        <v>852</v>
      </c>
      <c r="C850" s="8" t="s">
        <v>1030</v>
      </c>
      <c r="D850" s="15">
        <v>4884</v>
      </c>
      <c r="E850" s="19">
        <v>614</v>
      </c>
      <c r="F850" s="19">
        <v>3131</v>
      </c>
      <c r="G850">
        <f t="shared" si="26"/>
        <v>0.19610348131587352</v>
      </c>
      <c r="I850">
        <v>1979</v>
      </c>
      <c r="J850" t="s">
        <v>852</v>
      </c>
      <c r="K850">
        <v>0.19610348131587352</v>
      </c>
      <c r="M850" s="31">
        <v>10</v>
      </c>
      <c r="N850" s="32">
        <v>8.1326385284816005E-2</v>
      </c>
      <c r="O850" s="33">
        <v>4</v>
      </c>
      <c r="Q850" s="26"/>
      <c r="T850">
        <v>1979</v>
      </c>
      <c r="U850" t="s">
        <v>852</v>
      </c>
      <c r="V850" s="40">
        <v>151</v>
      </c>
      <c r="W850">
        <v>2512</v>
      </c>
      <c r="X850">
        <f t="shared" si="27"/>
        <v>6.0111464968152867E-2</v>
      </c>
    </row>
    <row r="851" spans="1:24" ht="14.4" x14ac:dyDescent="0.3">
      <c r="A851" s="7">
        <v>1980</v>
      </c>
      <c r="B851" s="7" t="s">
        <v>853</v>
      </c>
      <c r="C851" s="8" t="s">
        <v>1054</v>
      </c>
      <c r="D851" s="15">
        <v>20843</v>
      </c>
      <c r="E851" s="19">
        <v>6988</v>
      </c>
      <c r="F851" s="19">
        <v>12951</v>
      </c>
      <c r="G851">
        <f t="shared" si="26"/>
        <v>0.53957223380433939</v>
      </c>
      <c r="I851">
        <v>1980</v>
      </c>
      <c r="J851" t="s">
        <v>853</v>
      </c>
      <c r="K851">
        <v>0.53957223380433939</v>
      </c>
      <c r="M851" s="31">
        <v>13</v>
      </c>
      <c r="N851" s="32">
        <v>1.1848407993023564E-2</v>
      </c>
      <c r="O851" s="33">
        <v>6</v>
      </c>
      <c r="Q851" s="26"/>
      <c r="T851">
        <v>1980</v>
      </c>
      <c r="U851" t="s">
        <v>853</v>
      </c>
      <c r="V851" s="40">
        <v>93</v>
      </c>
      <c r="W851">
        <v>9908</v>
      </c>
      <c r="X851">
        <f t="shared" si="27"/>
        <v>9.3863544610415829E-3</v>
      </c>
    </row>
    <row r="852" spans="1:24" ht="14.4" x14ac:dyDescent="0.3">
      <c r="A852" s="7">
        <v>1981</v>
      </c>
      <c r="B852" s="7" t="s">
        <v>854</v>
      </c>
      <c r="C852" s="8" t="s">
        <v>1046</v>
      </c>
      <c r="D852" s="15">
        <v>5885</v>
      </c>
      <c r="E852" s="19">
        <v>556</v>
      </c>
      <c r="F852" s="19">
        <v>3105</v>
      </c>
      <c r="G852">
        <f t="shared" si="26"/>
        <v>0.17906602254428342</v>
      </c>
      <c r="I852">
        <v>1981</v>
      </c>
      <c r="J852" t="s">
        <v>854</v>
      </c>
      <c r="K852">
        <v>0.17906602254428342</v>
      </c>
      <c r="M852" s="31">
        <v>11</v>
      </c>
      <c r="N852" s="32">
        <v>8.3007230507427962E-2</v>
      </c>
      <c r="O852" s="33">
        <v>5</v>
      </c>
      <c r="Q852" s="26"/>
      <c r="T852">
        <v>1981</v>
      </c>
      <c r="U852" t="s">
        <v>854</v>
      </c>
      <c r="V852" s="40">
        <v>166</v>
      </c>
      <c r="W852">
        <v>2913</v>
      </c>
      <c r="X852">
        <f t="shared" si="27"/>
        <v>5.6985925163062133E-2</v>
      </c>
    </row>
    <row r="853" spans="1:24" ht="14.4" x14ac:dyDescent="0.3">
      <c r="A853" s="7">
        <v>1982</v>
      </c>
      <c r="B853" s="7" t="s">
        <v>855</v>
      </c>
      <c r="C853" s="8" t="s">
        <v>1056</v>
      </c>
      <c r="D853" s="15">
        <v>12651</v>
      </c>
      <c r="E853" s="19">
        <v>2715</v>
      </c>
      <c r="F853" s="19">
        <v>8317</v>
      </c>
      <c r="G853">
        <f t="shared" si="26"/>
        <v>0.32643982205122041</v>
      </c>
      <c r="I853">
        <v>1982</v>
      </c>
      <c r="J853" t="s">
        <v>855</v>
      </c>
      <c r="K853">
        <v>0.32643982205122041</v>
      </c>
      <c r="M853" s="31">
        <v>12</v>
      </c>
      <c r="N853" s="32">
        <v>1.3932478349096191E-2</v>
      </c>
      <c r="O853" s="33">
        <v>5</v>
      </c>
      <c r="Q853" s="26"/>
      <c r="T853">
        <v>1982</v>
      </c>
      <c r="U853" t="s">
        <v>855</v>
      </c>
      <c r="V853" s="40">
        <v>301</v>
      </c>
      <c r="W853">
        <v>6326</v>
      </c>
      <c r="X853">
        <f t="shared" si="27"/>
        <v>4.7581410053746442E-2</v>
      </c>
    </row>
    <row r="854" spans="1:24" ht="14.4" x14ac:dyDescent="0.3">
      <c r="A854" s="7">
        <v>1983</v>
      </c>
      <c r="B854" s="7" t="s">
        <v>856</v>
      </c>
      <c r="C854" s="8" t="s">
        <v>1020</v>
      </c>
      <c r="D854" s="15">
        <v>11510</v>
      </c>
      <c r="E854" s="19">
        <v>2162</v>
      </c>
      <c r="F854" s="19">
        <v>7383</v>
      </c>
      <c r="G854">
        <f t="shared" si="26"/>
        <v>0.29283489096573206</v>
      </c>
      <c r="I854">
        <v>1983</v>
      </c>
      <c r="J854" t="s">
        <v>856</v>
      </c>
      <c r="K854">
        <v>0.29283489096573206</v>
      </c>
      <c r="M854" s="31">
        <v>9</v>
      </c>
      <c r="N854" s="32">
        <v>0.20894787278918633</v>
      </c>
      <c r="O854" s="33">
        <v>5</v>
      </c>
      <c r="Q854" s="26"/>
      <c r="T854">
        <v>1983</v>
      </c>
      <c r="U854" t="s">
        <v>856</v>
      </c>
      <c r="V854" s="40">
        <v>279</v>
      </c>
      <c r="W854">
        <v>5612</v>
      </c>
      <c r="X854">
        <f t="shared" si="27"/>
        <v>4.9714896650035638E-2</v>
      </c>
    </row>
    <row r="855" spans="1:24" ht="14.4" x14ac:dyDescent="0.3">
      <c r="A855" s="7">
        <v>1984</v>
      </c>
      <c r="B855" s="7" t="s">
        <v>857</v>
      </c>
      <c r="C855" s="8" t="s">
        <v>1022</v>
      </c>
      <c r="D855" s="15">
        <v>4196</v>
      </c>
      <c r="E855" s="19">
        <v>661</v>
      </c>
      <c r="F855" s="19">
        <v>2603</v>
      </c>
      <c r="G855">
        <f t="shared" si="26"/>
        <v>0.25393776411832503</v>
      </c>
      <c r="I855">
        <v>1984</v>
      </c>
      <c r="J855" t="s">
        <v>857</v>
      </c>
      <c r="K855">
        <v>0.25393776411832503</v>
      </c>
      <c r="M855" s="31">
        <v>9</v>
      </c>
      <c r="N855" s="32">
        <v>0.12491518691436646</v>
      </c>
      <c r="O855" s="33">
        <v>4</v>
      </c>
      <c r="Q855" s="26"/>
      <c r="T855">
        <v>1984</v>
      </c>
      <c r="U855" t="s">
        <v>857</v>
      </c>
      <c r="V855" s="40">
        <v>135</v>
      </c>
      <c r="W855">
        <v>2112</v>
      </c>
      <c r="X855">
        <f t="shared" si="27"/>
        <v>6.3920454545454544E-2</v>
      </c>
    </row>
    <row r="856" spans="1:24" ht="14.4" x14ac:dyDescent="0.3">
      <c r="A856" s="7">
        <v>1985</v>
      </c>
      <c r="B856" s="7" t="s">
        <v>858</v>
      </c>
      <c r="C856" s="8" t="s">
        <v>978</v>
      </c>
      <c r="D856" s="15">
        <v>16734</v>
      </c>
      <c r="E856" s="19">
        <v>4388</v>
      </c>
      <c r="F856" s="19">
        <v>10432</v>
      </c>
      <c r="G856">
        <f t="shared" si="26"/>
        <v>0.42062883435582821</v>
      </c>
      <c r="I856">
        <v>1985</v>
      </c>
      <c r="J856" t="s">
        <v>858</v>
      </c>
      <c r="K856">
        <v>0.42062883435582821</v>
      </c>
      <c r="M856" s="31">
        <v>12</v>
      </c>
      <c r="N856" s="32">
        <v>1.2861149579294174E-2</v>
      </c>
      <c r="O856" s="33">
        <v>6</v>
      </c>
      <c r="Q856" s="26"/>
      <c r="T856">
        <v>1985</v>
      </c>
      <c r="U856" t="s">
        <v>858</v>
      </c>
      <c r="V856" s="40">
        <v>133</v>
      </c>
      <c r="W856">
        <v>8386</v>
      </c>
      <c r="X856">
        <f t="shared" si="27"/>
        <v>1.5859766277128547E-2</v>
      </c>
    </row>
    <row r="857" spans="1:24" ht="14.4" x14ac:dyDescent="0.3">
      <c r="A857" s="7">
        <v>1986</v>
      </c>
      <c r="B857" s="7" t="s">
        <v>859</v>
      </c>
      <c r="C857" s="8" t="s">
        <v>1042</v>
      </c>
      <c r="D857" s="15">
        <v>14203</v>
      </c>
      <c r="E857" s="19">
        <v>2508</v>
      </c>
      <c r="F857" s="19">
        <v>9426</v>
      </c>
      <c r="G857">
        <f t="shared" si="26"/>
        <v>0.26607256524506684</v>
      </c>
      <c r="I857">
        <v>1986</v>
      </c>
      <c r="J857" t="s">
        <v>859</v>
      </c>
      <c r="K857">
        <v>0.26607256524506684</v>
      </c>
      <c r="M857" s="31">
        <v>9</v>
      </c>
      <c r="N857" s="32">
        <v>0.1572859177787693</v>
      </c>
      <c r="O857" s="33">
        <v>3</v>
      </c>
      <c r="Q857" s="26"/>
      <c r="T857">
        <v>1986</v>
      </c>
      <c r="U857" t="s">
        <v>859</v>
      </c>
      <c r="V857" s="40">
        <v>885</v>
      </c>
      <c r="W857">
        <v>7000</v>
      </c>
      <c r="X857">
        <f t="shared" si="27"/>
        <v>0.12642857142857142</v>
      </c>
    </row>
    <row r="858" spans="1:24" ht="14.4" x14ac:dyDescent="0.3">
      <c r="A858" s="7">
        <v>1987</v>
      </c>
      <c r="B858" s="7" t="s">
        <v>860</v>
      </c>
      <c r="C858" s="8" t="s">
        <v>1050</v>
      </c>
      <c r="D858" s="15">
        <v>7083</v>
      </c>
      <c r="E858" s="19">
        <v>1658</v>
      </c>
      <c r="F858" s="19">
        <v>4480</v>
      </c>
      <c r="G858">
        <f t="shared" si="26"/>
        <v>0.37008928571428573</v>
      </c>
      <c r="I858">
        <v>1987</v>
      </c>
      <c r="J858" t="s">
        <v>860</v>
      </c>
      <c r="K858">
        <v>0.37008928571428573</v>
      </c>
      <c r="M858" s="31">
        <v>11</v>
      </c>
      <c r="N858" s="32">
        <v>7.2796879203658862E-2</v>
      </c>
      <c r="O858" s="33">
        <v>5</v>
      </c>
      <c r="Q858" s="26"/>
      <c r="T858">
        <v>1987</v>
      </c>
      <c r="U858" t="s">
        <v>860</v>
      </c>
      <c r="V858" s="40">
        <v>92</v>
      </c>
      <c r="W858">
        <v>3514</v>
      </c>
      <c r="X858">
        <f t="shared" si="27"/>
        <v>2.618099032441662E-2</v>
      </c>
    </row>
    <row r="859" spans="1:24" ht="14.4" x14ac:dyDescent="0.3">
      <c r="A859" s="7">
        <v>1988</v>
      </c>
      <c r="B859" s="7" t="s">
        <v>861</v>
      </c>
      <c r="C859" s="8" t="s">
        <v>1004</v>
      </c>
      <c r="D859" s="15">
        <v>6851</v>
      </c>
      <c r="E859" s="19">
        <v>724</v>
      </c>
      <c r="F859" s="19">
        <v>4711</v>
      </c>
      <c r="G859">
        <f t="shared" si="26"/>
        <v>0.15368286987900659</v>
      </c>
      <c r="I859">
        <v>1988</v>
      </c>
      <c r="J859" t="s">
        <v>861</v>
      </c>
      <c r="K859">
        <v>0.15368286987900659</v>
      </c>
      <c r="M859" s="31">
        <v>6</v>
      </c>
      <c r="N859" s="32">
        <v>0.34801088499873351</v>
      </c>
      <c r="O859" s="33">
        <v>3</v>
      </c>
      <c r="Q859" s="35">
        <v>0.52746863259374777</v>
      </c>
      <c r="T859">
        <v>1988</v>
      </c>
      <c r="U859" t="s">
        <v>861</v>
      </c>
      <c r="V859" s="40">
        <v>214</v>
      </c>
      <c r="W859">
        <v>2817</v>
      </c>
      <c r="X859">
        <f t="shared" si="27"/>
        <v>7.5967341143059988E-2</v>
      </c>
    </row>
    <row r="860" spans="1:24" ht="14.4" x14ac:dyDescent="0.3">
      <c r="A860" s="7">
        <v>1989</v>
      </c>
      <c r="B860" s="7" t="s">
        <v>862</v>
      </c>
      <c r="C860" s="8" t="s">
        <v>978</v>
      </c>
      <c r="D860" s="15">
        <v>9942</v>
      </c>
      <c r="E860" s="19">
        <v>2441</v>
      </c>
      <c r="F860" s="19">
        <v>6167</v>
      </c>
      <c r="G860">
        <f t="shared" si="26"/>
        <v>0.39581644235446733</v>
      </c>
      <c r="I860">
        <v>1989</v>
      </c>
      <c r="J860" t="s">
        <v>862</v>
      </c>
      <c r="K860">
        <v>0.39581644235446733</v>
      </c>
      <c r="M860" s="31">
        <v>11</v>
      </c>
      <c r="N860" s="32">
        <v>0.18973385717979691</v>
      </c>
      <c r="O860" s="33">
        <v>6</v>
      </c>
      <c r="Q860" s="35">
        <v>0.45417480046455311</v>
      </c>
      <c r="T860">
        <v>1989</v>
      </c>
      <c r="U860" t="s">
        <v>862</v>
      </c>
      <c r="V860" s="40">
        <v>155</v>
      </c>
      <c r="W860">
        <v>4828</v>
      </c>
      <c r="X860">
        <f t="shared" si="27"/>
        <v>3.2104391052195529E-2</v>
      </c>
    </row>
    <row r="861" spans="1:24" ht="14.4" x14ac:dyDescent="0.3">
      <c r="A861" s="7">
        <v>1990</v>
      </c>
      <c r="B861" s="7" t="s">
        <v>863</v>
      </c>
      <c r="C861" s="8" t="s">
        <v>1029</v>
      </c>
      <c r="D861" s="15">
        <v>6398</v>
      </c>
      <c r="E861" s="19">
        <v>952</v>
      </c>
      <c r="F861" s="19">
        <v>4015</v>
      </c>
      <c r="G861">
        <f t="shared" si="26"/>
        <v>0.23711083437110833</v>
      </c>
      <c r="I861">
        <v>1990</v>
      </c>
      <c r="J861" t="s">
        <v>863</v>
      </c>
      <c r="K861">
        <v>0.23711083437110833</v>
      </c>
      <c r="M861" s="31">
        <v>12</v>
      </c>
      <c r="N861" s="32">
        <v>0.19905279881337112</v>
      </c>
      <c r="O861" s="33">
        <v>4</v>
      </c>
      <c r="Q861" s="35">
        <v>0.50464680600962419</v>
      </c>
      <c r="T861">
        <v>1990</v>
      </c>
      <c r="U861" t="s">
        <v>863</v>
      </c>
      <c r="V861" s="40">
        <v>107</v>
      </c>
      <c r="W861">
        <v>3278</v>
      </c>
      <c r="X861">
        <f t="shared" si="27"/>
        <v>3.2641854789505799E-2</v>
      </c>
    </row>
    <row r="862" spans="1:24" ht="14.4" x14ac:dyDescent="0.3">
      <c r="A862" s="7">
        <v>1991</v>
      </c>
      <c r="B862" s="7" t="s">
        <v>864</v>
      </c>
      <c r="C862" s="8" t="s">
        <v>1048</v>
      </c>
      <c r="D862" s="15">
        <v>8443</v>
      </c>
      <c r="E862" s="19">
        <v>1584</v>
      </c>
      <c r="F862" s="19">
        <v>5297</v>
      </c>
      <c r="G862">
        <f t="shared" si="26"/>
        <v>0.29903719086275249</v>
      </c>
      <c r="I862">
        <v>1991</v>
      </c>
      <c r="J862" t="s">
        <v>864</v>
      </c>
      <c r="K862">
        <v>0.29903719086275249</v>
      </c>
      <c r="M862" s="31">
        <v>11</v>
      </c>
      <c r="N862" s="32">
        <v>0.16163540636489265</v>
      </c>
      <c r="O862" s="33">
        <v>5</v>
      </c>
      <c r="Q862" s="35">
        <v>0.4316804263768419</v>
      </c>
      <c r="T862">
        <v>1991</v>
      </c>
      <c r="U862" t="s">
        <v>864</v>
      </c>
      <c r="V862" s="40">
        <v>205</v>
      </c>
      <c r="W862">
        <v>4060</v>
      </c>
      <c r="X862">
        <f t="shared" si="27"/>
        <v>5.0492610837438424E-2</v>
      </c>
    </row>
    <row r="863" spans="1:24" ht="14.4" x14ac:dyDescent="0.3">
      <c r="A863" s="7">
        <v>1992</v>
      </c>
      <c r="B863" s="7" t="s">
        <v>865</v>
      </c>
      <c r="C863" s="8" t="s">
        <v>1025</v>
      </c>
      <c r="D863" s="15">
        <v>29179</v>
      </c>
      <c r="E863" s="19">
        <v>5014</v>
      </c>
      <c r="F863" s="19">
        <v>22424</v>
      </c>
      <c r="G863">
        <f t="shared" si="26"/>
        <v>0.2235997145915091</v>
      </c>
      <c r="I863">
        <v>1992</v>
      </c>
      <c r="J863" t="s">
        <v>865</v>
      </c>
      <c r="K863">
        <v>0.2235997145915091</v>
      </c>
      <c r="M863" s="31">
        <v>4</v>
      </c>
      <c r="N863" s="32">
        <v>0.14737241516293811</v>
      </c>
      <c r="O863" s="33">
        <v>2</v>
      </c>
      <c r="Q863" s="35">
        <v>0.71215905127310775</v>
      </c>
      <c r="T863">
        <v>1992</v>
      </c>
      <c r="U863" t="s">
        <v>865</v>
      </c>
      <c r="V863" s="40">
        <v>2846</v>
      </c>
      <c r="W863">
        <v>14816</v>
      </c>
      <c r="X863">
        <f t="shared" si="27"/>
        <v>0.19208963282937366</v>
      </c>
    </row>
    <row r="864" spans="1:24" ht="14.4" x14ac:dyDescent="0.3">
      <c r="A864" s="7">
        <v>1993</v>
      </c>
      <c r="B864" s="7" t="s">
        <v>866</v>
      </c>
      <c r="C864" s="8" t="s">
        <v>1043</v>
      </c>
      <c r="D864" s="15">
        <v>8703</v>
      </c>
      <c r="E864" s="19">
        <v>1462</v>
      </c>
      <c r="F864" s="19">
        <v>5494</v>
      </c>
      <c r="G864">
        <f t="shared" si="26"/>
        <v>0.2661084819803422</v>
      </c>
      <c r="I864">
        <v>1993</v>
      </c>
      <c r="J864" t="s">
        <v>866</v>
      </c>
      <c r="K864">
        <v>0.2661084819803422</v>
      </c>
      <c r="M864" s="31">
        <v>7</v>
      </c>
      <c r="N864" s="32">
        <v>0.16852239444416112</v>
      </c>
      <c r="O864" s="33">
        <v>4</v>
      </c>
      <c r="Q864" s="35">
        <v>0.51850560398505607</v>
      </c>
      <c r="T864">
        <v>1993</v>
      </c>
      <c r="U864" t="s">
        <v>866</v>
      </c>
      <c r="V864" s="40">
        <v>447</v>
      </c>
      <c r="W864">
        <v>4464</v>
      </c>
      <c r="X864">
        <f t="shared" si="27"/>
        <v>0.10013440860215053</v>
      </c>
    </row>
    <row r="865" spans="1:24" ht="14.4" x14ac:dyDescent="0.3">
      <c r="A865" s="7">
        <v>1994</v>
      </c>
      <c r="B865" s="7" t="s">
        <v>867</v>
      </c>
      <c r="C865" s="8" t="s">
        <v>1029</v>
      </c>
      <c r="D865" s="15">
        <v>1573</v>
      </c>
      <c r="E865" s="19">
        <v>132</v>
      </c>
      <c r="F865" s="19">
        <v>950</v>
      </c>
      <c r="G865">
        <f t="shared" si="26"/>
        <v>0.13894736842105262</v>
      </c>
      <c r="I865">
        <v>1994</v>
      </c>
      <c r="J865" t="s">
        <v>867</v>
      </c>
      <c r="K865">
        <v>0.13894736842105262</v>
      </c>
      <c r="M865" s="31">
        <v>10</v>
      </c>
      <c r="N865" s="32">
        <v>3.8961706326095746E-2</v>
      </c>
      <c r="O865" s="33">
        <v>4</v>
      </c>
      <c r="Q865" s="35">
        <v>0.63389002856891152</v>
      </c>
      <c r="T865">
        <v>1994</v>
      </c>
      <c r="U865" t="s">
        <v>867</v>
      </c>
      <c r="V865" s="40">
        <v>73</v>
      </c>
      <c r="W865">
        <v>803</v>
      </c>
      <c r="X865">
        <f t="shared" si="27"/>
        <v>9.0909090909090912E-2</v>
      </c>
    </row>
    <row r="866" spans="1:24" ht="14.4" x14ac:dyDescent="0.3">
      <c r="A866" s="7">
        <v>1995</v>
      </c>
      <c r="B866" s="7" t="s">
        <v>868</v>
      </c>
      <c r="C866" s="8" t="s">
        <v>1031</v>
      </c>
      <c r="D866" s="15">
        <v>13024</v>
      </c>
      <c r="E866" s="19">
        <v>2450</v>
      </c>
      <c r="F866" s="19">
        <v>8737</v>
      </c>
      <c r="G866">
        <f t="shared" si="26"/>
        <v>0.28041661897676545</v>
      </c>
      <c r="I866">
        <v>1995</v>
      </c>
      <c r="J866" t="s">
        <v>868</v>
      </c>
      <c r="K866">
        <v>0.28041661897676545</v>
      </c>
      <c r="M866" s="31">
        <v>9</v>
      </c>
      <c r="N866" s="32">
        <v>0.16300816502630844</v>
      </c>
      <c r="O866" s="33">
        <v>5</v>
      </c>
      <c r="Q866" s="35">
        <v>0</v>
      </c>
      <c r="T866">
        <v>1995</v>
      </c>
      <c r="U866" t="s">
        <v>868</v>
      </c>
      <c r="V866" s="40">
        <v>308</v>
      </c>
      <c r="W866">
        <v>6363</v>
      </c>
      <c r="X866">
        <f t="shared" si="27"/>
        <v>4.8404840484048403E-2</v>
      </c>
    </row>
    <row r="867" spans="1:24" ht="14.4" x14ac:dyDescent="0.3">
      <c r="A867" s="7">
        <v>1996</v>
      </c>
      <c r="B867" s="7" t="s">
        <v>869</v>
      </c>
      <c r="C867" s="8" t="s">
        <v>993</v>
      </c>
      <c r="D867" s="15">
        <v>2828</v>
      </c>
      <c r="E867" s="19">
        <v>501</v>
      </c>
      <c r="F867" s="19">
        <v>1961</v>
      </c>
      <c r="G867">
        <f t="shared" si="26"/>
        <v>0.25548189699133095</v>
      </c>
      <c r="I867">
        <v>1996</v>
      </c>
      <c r="J867" t="s">
        <v>869</v>
      </c>
      <c r="K867">
        <v>0.25548189699133095</v>
      </c>
      <c r="M867" s="31">
        <v>8</v>
      </c>
      <c r="N867" s="32">
        <v>0.13851335715938601</v>
      </c>
      <c r="O867" s="33">
        <v>6</v>
      </c>
      <c r="Q867" s="35">
        <v>0.47200307869924957</v>
      </c>
      <c r="T867">
        <v>1996</v>
      </c>
      <c r="U867" t="s">
        <v>869</v>
      </c>
      <c r="V867" s="40">
        <v>45</v>
      </c>
      <c r="W867">
        <v>1304</v>
      </c>
      <c r="X867">
        <f t="shared" si="27"/>
        <v>3.4509202453987732E-2</v>
      </c>
    </row>
    <row r="868" spans="1:24" ht="14.4" x14ac:dyDescent="0.3">
      <c r="A868" s="7">
        <v>1997</v>
      </c>
      <c r="B868" s="7" t="s">
        <v>870</v>
      </c>
      <c r="C868" s="8" t="s">
        <v>995</v>
      </c>
      <c r="D868" s="15">
        <v>6762</v>
      </c>
      <c r="E868" s="19">
        <v>917</v>
      </c>
      <c r="F868" s="19">
        <v>4463</v>
      </c>
      <c r="G868">
        <f t="shared" si="26"/>
        <v>0.20546717454626934</v>
      </c>
      <c r="I868">
        <v>1997</v>
      </c>
      <c r="J868" t="s">
        <v>870</v>
      </c>
      <c r="K868">
        <v>0.20546717454626934</v>
      </c>
      <c r="M868" s="31">
        <v>8</v>
      </c>
      <c r="N868" s="32">
        <v>8.6734440585073055E-2</v>
      </c>
      <c r="O868" s="33">
        <v>4</v>
      </c>
      <c r="Q868" s="35">
        <v>0.56775915831033941</v>
      </c>
      <c r="T868">
        <v>1997</v>
      </c>
      <c r="U868" t="s">
        <v>870</v>
      </c>
      <c r="V868" s="40">
        <v>379</v>
      </c>
      <c r="W868">
        <v>3408</v>
      </c>
      <c r="X868">
        <f t="shared" si="27"/>
        <v>0.11120892018779342</v>
      </c>
    </row>
    <row r="869" spans="1:24" ht="14.4" x14ac:dyDescent="0.3">
      <c r="A869" s="7">
        <v>1998</v>
      </c>
      <c r="B869" s="7" t="s">
        <v>871</v>
      </c>
      <c r="C869" s="8" t="s">
        <v>1056</v>
      </c>
      <c r="D869" s="15">
        <v>5396</v>
      </c>
      <c r="E869" s="19">
        <v>853</v>
      </c>
      <c r="F869" s="19">
        <v>3515</v>
      </c>
      <c r="G869">
        <f t="shared" si="26"/>
        <v>0.24267425320056898</v>
      </c>
      <c r="I869">
        <v>1998</v>
      </c>
      <c r="J869" t="s">
        <v>871</v>
      </c>
      <c r="K869">
        <v>0.24267425320056898</v>
      </c>
      <c r="M869" s="31">
        <v>10</v>
      </c>
      <c r="N869" s="32">
        <v>0.21917087078302752</v>
      </c>
      <c r="O869" s="33">
        <v>4</v>
      </c>
      <c r="Q869" s="35">
        <v>0.47755208283122369</v>
      </c>
      <c r="T869">
        <v>1998</v>
      </c>
      <c r="U869" t="s">
        <v>871</v>
      </c>
      <c r="V869" s="40">
        <v>145</v>
      </c>
      <c r="W869">
        <v>2721</v>
      </c>
      <c r="X869">
        <f t="shared" si="27"/>
        <v>5.3289231900036753E-2</v>
      </c>
    </row>
    <row r="870" spans="1:24" ht="14.4" x14ac:dyDescent="0.3">
      <c r="A870" s="7">
        <v>2000</v>
      </c>
      <c r="B870" s="7" t="s">
        <v>872</v>
      </c>
      <c r="C870" s="8" t="s">
        <v>987</v>
      </c>
      <c r="D870" s="15">
        <v>90427</v>
      </c>
      <c r="E870" s="19">
        <v>16129</v>
      </c>
      <c r="F870" s="19">
        <v>60346</v>
      </c>
      <c r="G870">
        <f t="shared" si="26"/>
        <v>0.26727537864978623</v>
      </c>
      <c r="I870">
        <v>2000</v>
      </c>
      <c r="J870" t="s">
        <v>872</v>
      </c>
      <c r="K870">
        <v>0.26727537864978623</v>
      </c>
      <c r="M870" s="31">
        <v>4</v>
      </c>
      <c r="N870" s="32">
        <v>0.36999876286568489</v>
      </c>
      <c r="O870" s="33">
        <v>2</v>
      </c>
      <c r="Q870" s="35">
        <v>0.33710569557268161</v>
      </c>
      <c r="T870">
        <v>2000</v>
      </c>
      <c r="U870" t="s">
        <v>872</v>
      </c>
      <c r="V870" s="40">
        <v>10853</v>
      </c>
      <c r="W870">
        <v>44455</v>
      </c>
      <c r="X870">
        <f t="shared" si="27"/>
        <v>0.24413451805196265</v>
      </c>
    </row>
    <row r="871" spans="1:24" ht="14.4" x14ac:dyDescent="0.3">
      <c r="A871" s="7">
        <v>2001</v>
      </c>
      <c r="B871" s="7" t="s">
        <v>873</v>
      </c>
      <c r="C871" s="8" t="s">
        <v>1015</v>
      </c>
      <c r="D871" s="15">
        <v>1936</v>
      </c>
      <c r="E871" s="19">
        <v>161</v>
      </c>
      <c r="F871" s="19">
        <v>1158</v>
      </c>
      <c r="G871">
        <f t="shared" si="26"/>
        <v>0.13903281519861832</v>
      </c>
      <c r="I871">
        <v>2001</v>
      </c>
      <c r="J871" t="s">
        <v>873</v>
      </c>
      <c r="K871">
        <v>0.13903281519861832</v>
      </c>
      <c r="M871" s="31">
        <v>6</v>
      </c>
      <c r="N871" s="32">
        <v>0.23369333452341989</v>
      </c>
      <c r="O871" s="33">
        <v>3</v>
      </c>
      <c r="Q871" s="35">
        <v>0.46940718084093763</v>
      </c>
      <c r="T871">
        <v>2001</v>
      </c>
      <c r="U871" t="s">
        <v>873</v>
      </c>
      <c r="V871" s="40">
        <v>79</v>
      </c>
      <c r="W871">
        <v>1007</v>
      </c>
      <c r="X871">
        <f t="shared" si="27"/>
        <v>7.845084409136048E-2</v>
      </c>
    </row>
    <row r="872" spans="1:24" ht="14.4" x14ac:dyDescent="0.3">
      <c r="A872" s="7">
        <v>2002</v>
      </c>
      <c r="B872" s="7" t="s">
        <v>874</v>
      </c>
      <c r="C872" s="8" t="s">
        <v>1033</v>
      </c>
      <c r="D872" s="15">
        <v>14515</v>
      </c>
      <c r="E872" s="19">
        <v>4718</v>
      </c>
      <c r="F872" s="19">
        <v>8846</v>
      </c>
      <c r="G872">
        <f t="shared" si="26"/>
        <v>0.53334840605923584</v>
      </c>
      <c r="I872">
        <v>2002</v>
      </c>
      <c r="J872" t="s">
        <v>874</v>
      </c>
      <c r="K872">
        <v>0.53334840605923584</v>
      </c>
      <c r="M872" s="31">
        <v>12</v>
      </c>
      <c r="N872" s="32">
        <v>1.7352579329241485E-2</v>
      </c>
      <c r="O872" s="33">
        <v>6</v>
      </c>
      <c r="Q872" s="26"/>
      <c r="T872">
        <v>2002</v>
      </c>
      <c r="U872" t="s">
        <v>874</v>
      </c>
      <c r="V872" s="40">
        <v>132</v>
      </c>
      <c r="W872">
        <v>7102</v>
      </c>
      <c r="X872">
        <f t="shared" si="27"/>
        <v>1.8586313714446634E-2</v>
      </c>
    </row>
    <row r="873" spans="1:24" ht="14.4" x14ac:dyDescent="0.3">
      <c r="A873" s="7">
        <v>2003</v>
      </c>
      <c r="B873" s="7" t="s">
        <v>875</v>
      </c>
      <c r="C873" s="8" t="s">
        <v>1016</v>
      </c>
      <c r="D873" s="15">
        <v>436897</v>
      </c>
      <c r="E873" s="19">
        <v>94469</v>
      </c>
      <c r="F873" s="19">
        <v>311766</v>
      </c>
      <c r="G873">
        <f t="shared" si="26"/>
        <v>0.30301251579710425</v>
      </c>
      <c r="I873">
        <v>2003</v>
      </c>
      <c r="J873" t="s">
        <v>875</v>
      </c>
      <c r="K873">
        <v>0.30301251579710425</v>
      </c>
      <c r="M873" s="31">
        <v>4</v>
      </c>
      <c r="N873" s="32">
        <v>0.28758298370276159</v>
      </c>
      <c r="O873" s="33">
        <v>2</v>
      </c>
      <c r="Q873" s="26"/>
      <c r="T873">
        <v>2003</v>
      </c>
      <c r="U873" t="s">
        <v>875</v>
      </c>
      <c r="V873" s="40">
        <v>49051</v>
      </c>
      <c r="W873">
        <v>217469</v>
      </c>
      <c r="X873">
        <f t="shared" si="27"/>
        <v>0.22555398700504439</v>
      </c>
    </row>
    <row r="874" spans="1:24" ht="14.4" x14ac:dyDescent="0.3">
      <c r="A874" s="7">
        <v>2004</v>
      </c>
      <c r="B874" s="7" t="s">
        <v>876</v>
      </c>
      <c r="C874" s="8" t="s">
        <v>1016</v>
      </c>
      <c r="D874" s="15">
        <v>737206</v>
      </c>
      <c r="E874" s="19">
        <v>181278</v>
      </c>
      <c r="F874" s="19">
        <v>520628</v>
      </c>
      <c r="G874">
        <f t="shared" si="26"/>
        <v>0.34819103083199521</v>
      </c>
      <c r="I874">
        <v>2004</v>
      </c>
      <c r="J874" t="s">
        <v>876</v>
      </c>
      <c r="K874">
        <v>0.34819103083199521</v>
      </c>
      <c r="M874" s="31">
        <v>7</v>
      </c>
      <c r="N874" s="32">
        <v>0.12767542156929462</v>
      </c>
      <c r="O874" s="33">
        <v>1</v>
      </c>
      <c r="Q874" s="26"/>
      <c r="T874">
        <v>2004</v>
      </c>
      <c r="U874" t="s">
        <v>876</v>
      </c>
      <c r="V874" s="40">
        <v>52163</v>
      </c>
      <c r="W874">
        <v>362731</v>
      </c>
      <c r="X874">
        <f t="shared" si="27"/>
        <v>0.14380629171479692</v>
      </c>
    </row>
    <row r="875" spans="1:24" ht="14.4" x14ac:dyDescent="0.3">
      <c r="A875" s="7">
        <v>2005</v>
      </c>
      <c r="B875" s="7" t="s">
        <v>877</v>
      </c>
      <c r="C875" s="8" t="s">
        <v>1016</v>
      </c>
      <c r="D875" s="15">
        <v>592371</v>
      </c>
      <c r="E875" s="19">
        <v>119690</v>
      </c>
      <c r="F875" s="19">
        <v>428852</v>
      </c>
      <c r="G875">
        <f t="shared" si="26"/>
        <v>0.27909395315866548</v>
      </c>
      <c r="I875">
        <v>2005</v>
      </c>
      <c r="J875" t="s">
        <v>877</v>
      </c>
      <c r="K875">
        <v>0.27909395315866548</v>
      </c>
      <c r="M875" s="31">
        <v>4</v>
      </c>
      <c r="N875" s="32">
        <v>0.20430093601954297</v>
      </c>
      <c r="O875" s="33">
        <v>1</v>
      </c>
      <c r="Q875" s="26"/>
      <c r="T875">
        <v>2005</v>
      </c>
      <c r="U875" t="s">
        <v>877</v>
      </c>
      <c r="V875" s="40">
        <v>70683</v>
      </c>
      <c r="W875">
        <v>294030</v>
      </c>
      <c r="X875">
        <f t="shared" si="27"/>
        <v>0.24039383736353434</v>
      </c>
    </row>
    <row r="876" spans="1:24" ht="14.4" x14ac:dyDescent="0.3">
      <c r="A876" s="7">
        <v>2006</v>
      </c>
      <c r="B876" s="7" t="s">
        <v>878</v>
      </c>
      <c r="C876" s="8" t="s">
        <v>1017</v>
      </c>
      <c r="D876" s="15">
        <v>78804</v>
      </c>
      <c r="E876" s="19">
        <v>10211</v>
      </c>
      <c r="F876" s="19">
        <v>56261</v>
      </c>
      <c r="G876">
        <f t="shared" si="26"/>
        <v>0.18149339684683885</v>
      </c>
      <c r="I876">
        <v>2006</v>
      </c>
      <c r="J876" t="s">
        <v>878</v>
      </c>
      <c r="K876">
        <v>0.18149339684683885</v>
      </c>
      <c r="M876" s="31">
        <v>2</v>
      </c>
      <c r="N876" s="32">
        <v>0.46619551408061038</v>
      </c>
      <c r="O876" s="33">
        <v>1</v>
      </c>
      <c r="Q876" s="26"/>
      <c r="T876">
        <v>2006</v>
      </c>
      <c r="U876" t="s">
        <v>878</v>
      </c>
      <c r="V876" s="40">
        <v>16113</v>
      </c>
      <c r="W876">
        <v>40197</v>
      </c>
      <c r="X876">
        <f t="shared" si="27"/>
        <v>0.40085080976192256</v>
      </c>
    </row>
    <row r="877" spans="1:24" ht="14.4" x14ac:dyDescent="0.3">
      <c r="A877" s="7">
        <v>2007</v>
      </c>
      <c r="B877" s="7" t="s">
        <v>879</v>
      </c>
      <c r="C877" s="8" t="s">
        <v>1017</v>
      </c>
      <c r="D877" s="15">
        <v>204549</v>
      </c>
      <c r="E877" s="19">
        <v>36895</v>
      </c>
      <c r="F877" s="19">
        <v>148534</v>
      </c>
      <c r="G877">
        <f t="shared" si="26"/>
        <v>0.24839430702734727</v>
      </c>
      <c r="I877">
        <v>2007</v>
      </c>
      <c r="J877" t="s">
        <v>879</v>
      </c>
      <c r="K877">
        <v>0.24839430702734727</v>
      </c>
      <c r="M877" s="31">
        <v>3</v>
      </c>
      <c r="N877" s="32">
        <v>0.39032855088954521</v>
      </c>
      <c r="O877" s="33">
        <v>1</v>
      </c>
      <c r="Q877" s="26"/>
      <c r="T877">
        <v>2007</v>
      </c>
      <c r="U877" t="s">
        <v>879</v>
      </c>
      <c r="V877" s="40">
        <v>27052</v>
      </c>
      <c r="W877">
        <v>102366</v>
      </c>
      <c r="X877">
        <f t="shared" si="27"/>
        <v>0.26426743254596252</v>
      </c>
    </row>
    <row r="878" spans="1:24" ht="14.4" x14ac:dyDescent="0.3">
      <c r="A878" s="7">
        <v>2008</v>
      </c>
      <c r="B878" s="7" t="s">
        <v>880</v>
      </c>
      <c r="C878" s="8" t="s">
        <v>985</v>
      </c>
      <c r="D878" s="15">
        <v>5172</v>
      </c>
      <c r="E878" s="19">
        <v>836</v>
      </c>
      <c r="F878" s="19">
        <v>3424</v>
      </c>
      <c r="G878">
        <f t="shared" si="26"/>
        <v>0.24415887850467291</v>
      </c>
      <c r="I878">
        <v>2008</v>
      </c>
      <c r="J878" t="s">
        <v>880</v>
      </c>
      <c r="K878">
        <v>0.24415887850467291</v>
      </c>
      <c r="M878" s="31">
        <v>10</v>
      </c>
      <c r="N878" s="32">
        <v>0.53750874843243024</v>
      </c>
      <c r="O878" s="33">
        <v>6</v>
      </c>
      <c r="Q878" s="26"/>
      <c r="T878">
        <v>2008</v>
      </c>
      <c r="U878" t="s">
        <v>880</v>
      </c>
      <c r="V878" s="40">
        <v>95</v>
      </c>
      <c r="W878">
        <v>2379</v>
      </c>
      <c r="X878">
        <f t="shared" si="27"/>
        <v>3.9932744850777635E-2</v>
      </c>
    </row>
    <row r="879" spans="1:24" ht="14.4" x14ac:dyDescent="0.3">
      <c r="A879" s="7">
        <v>2009</v>
      </c>
      <c r="B879" s="7" t="s">
        <v>881</v>
      </c>
      <c r="C879" s="8" t="s">
        <v>1017</v>
      </c>
      <c r="D879" s="15">
        <v>138519</v>
      </c>
      <c r="E879" s="19">
        <v>27497</v>
      </c>
      <c r="F879" s="19">
        <v>99417</v>
      </c>
      <c r="G879">
        <f t="shared" si="26"/>
        <v>0.27658247583411288</v>
      </c>
      <c r="I879">
        <v>2009</v>
      </c>
      <c r="J879" t="s">
        <v>881</v>
      </c>
      <c r="K879">
        <v>0.27658247583411288</v>
      </c>
      <c r="M879" s="31">
        <v>3</v>
      </c>
      <c r="N879" s="32">
        <v>0.35550606588317674</v>
      </c>
      <c r="O879" s="33">
        <v>1</v>
      </c>
      <c r="Q879" s="35">
        <v>0.4565598804340763</v>
      </c>
      <c r="T879">
        <v>2009</v>
      </c>
      <c r="U879" t="s">
        <v>881</v>
      </c>
      <c r="V879" s="40">
        <v>21987</v>
      </c>
      <c r="W879">
        <v>68516</v>
      </c>
      <c r="X879">
        <f t="shared" si="27"/>
        <v>0.32090314671025744</v>
      </c>
    </row>
    <row r="880" spans="1:24" ht="14.4" x14ac:dyDescent="0.3">
      <c r="A880" s="7">
        <v>2010</v>
      </c>
      <c r="B880" s="7" t="s">
        <v>882</v>
      </c>
      <c r="C880" s="8" t="s">
        <v>1016</v>
      </c>
      <c r="D880" s="15">
        <v>280299</v>
      </c>
      <c r="E880" s="19">
        <v>54844</v>
      </c>
      <c r="F880" s="19">
        <v>202143</v>
      </c>
      <c r="G880">
        <f t="shared" si="26"/>
        <v>0.271312882464394</v>
      </c>
      <c r="I880">
        <v>2010</v>
      </c>
      <c r="J880" t="s">
        <v>882</v>
      </c>
      <c r="K880">
        <v>0.271312882464394</v>
      </c>
      <c r="M880" s="31">
        <v>4</v>
      </c>
      <c r="N880" s="32">
        <v>0.18565089486057745</v>
      </c>
      <c r="O880" s="33">
        <v>2</v>
      </c>
      <c r="Q880" s="35">
        <v>0.38235448727215382</v>
      </c>
      <c r="T880">
        <v>2010</v>
      </c>
      <c r="U880" t="s">
        <v>882</v>
      </c>
      <c r="V880" s="40">
        <v>31699</v>
      </c>
      <c r="W880">
        <v>138853</v>
      </c>
      <c r="X880">
        <f t="shared" si="27"/>
        <v>0.2282917905986907</v>
      </c>
    </row>
    <row r="881" spans="1:24" ht="14.4" x14ac:dyDescent="0.3">
      <c r="A881" s="7">
        <v>2011</v>
      </c>
      <c r="B881" s="7" t="s">
        <v>883</v>
      </c>
      <c r="C881" s="8" t="s">
        <v>1014</v>
      </c>
      <c r="D881" s="15">
        <v>13908</v>
      </c>
      <c r="E881" s="19">
        <v>3727</v>
      </c>
      <c r="F881" s="19">
        <v>8919</v>
      </c>
      <c r="G881">
        <f t="shared" si="26"/>
        <v>0.41787195873976901</v>
      </c>
      <c r="I881">
        <v>2011</v>
      </c>
      <c r="J881" t="s">
        <v>883</v>
      </c>
      <c r="K881">
        <v>0.41787195873976901</v>
      </c>
      <c r="M881" s="31">
        <v>11</v>
      </c>
      <c r="N881" s="32">
        <v>1.5281216837637073E-2</v>
      </c>
      <c r="O881" s="33">
        <v>6</v>
      </c>
      <c r="Q881" s="35">
        <v>0.40099765855644914</v>
      </c>
      <c r="T881">
        <v>2011</v>
      </c>
      <c r="U881" t="s">
        <v>883</v>
      </c>
      <c r="V881" s="40">
        <v>178</v>
      </c>
      <c r="W881">
        <v>6765</v>
      </c>
      <c r="X881">
        <f t="shared" si="27"/>
        <v>2.6311899482631192E-2</v>
      </c>
    </row>
    <row r="882" spans="1:24" ht="14.4" x14ac:dyDescent="0.3">
      <c r="A882" s="7">
        <v>2012</v>
      </c>
      <c r="B882" s="7" t="s">
        <v>884</v>
      </c>
      <c r="C882" s="8" t="s">
        <v>1016</v>
      </c>
      <c r="D882" s="15">
        <v>515021</v>
      </c>
      <c r="E882" s="19">
        <v>86857</v>
      </c>
      <c r="F882" s="19">
        <v>376301</v>
      </c>
      <c r="G882">
        <f t="shared" si="26"/>
        <v>0.23081788249300428</v>
      </c>
      <c r="I882">
        <v>2012</v>
      </c>
      <c r="J882" t="s">
        <v>884</v>
      </c>
      <c r="K882">
        <v>0.23081788249300428</v>
      </c>
      <c r="M882" s="31">
        <v>2</v>
      </c>
      <c r="N882" s="32">
        <v>0.329990908738932</v>
      </c>
      <c r="O882" s="33">
        <v>1</v>
      </c>
      <c r="Q882" s="35">
        <v>0.47528466766704919</v>
      </c>
      <c r="T882">
        <v>2012</v>
      </c>
      <c r="U882" t="s">
        <v>884</v>
      </c>
      <c r="V882" s="40">
        <v>91033</v>
      </c>
      <c r="W882">
        <v>258152</v>
      </c>
      <c r="X882">
        <f t="shared" si="27"/>
        <v>0.35263333230035016</v>
      </c>
    </row>
    <row r="883" spans="1:24" ht="14.4" x14ac:dyDescent="0.3">
      <c r="A883" s="7">
        <v>2013</v>
      </c>
      <c r="B883" s="7" t="s">
        <v>885</v>
      </c>
      <c r="C883" s="8" t="s">
        <v>1017</v>
      </c>
      <c r="D883" s="15">
        <v>65178</v>
      </c>
      <c r="E883" s="19">
        <v>9421</v>
      </c>
      <c r="F883" s="19">
        <v>46014</v>
      </c>
      <c r="G883">
        <f t="shared" si="26"/>
        <v>0.2047420350328161</v>
      </c>
      <c r="I883">
        <v>2013</v>
      </c>
      <c r="J883" t="s">
        <v>885</v>
      </c>
      <c r="K883">
        <v>0.2047420350328161</v>
      </c>
      <c r="M883" s="31">
        <v>1</v>
      </c>
      <c r="N883" s="32">
        <v>0.5066795188430554</v>
      </c>
      <c r="O883" s="33">
        <v>2</v>
      </c>
      <c r="Q883" s="35">
        <v>0.52802355381986821</v>
      </c>
      <c r="T883">
        <v>2013</v>
      </c>
      <c r="U883" t="s">
        <v>885</v>
      </c>
      <c r="V883" s="40">
        <v>14042</v>
      </c>
      <c r="W883">
        <v>32206</v>
      </c>
      <c r="X883">
        <f t="shared" si="27"/>
        <v>0.4360057132211389</v>
      </c>
    </row>
    <row r="884" spans="1:24" ht="14.4" x14ac:dyDescent="0.3">
      <c r="A884" s="7">
        <v>2014</v>
      </c>
      <c r="B884" s="7" t="s">
        <v>886</v>
      </c>
      <c r="C884" s="8" t="s">
        <v>1016</v>
      </c>
      <c r="D884" s="15">
        <v>343318</v>
      </c>
      <c r="E884" s="19">
        <v>98803</v>
      </c>
      <c r="F884" s="19">
        <v>232047</v>
      </c>
      <c r="G884">
        <f t="shared" si="26"/>
        <v>0.42578874107400655</v>
      </c>
      <c r="I884">
        <v>2014</v>
      </c>
      <c r="J884" t="s">
        <v>886</v>
      </c>
      <c r="K884">
        <v>0.42578874107400655</v>
      </c>
      <c r="M884" s="31">
        <v>9</v>
      </c>
      <c r="N884" s="32">
        <v>6.6715340075187979E-2</v>
      </c>
      <c r="O884" s="33">
        <v>2</v>
      </c>
      <c r="Q884" s="35">
        <v>0.46128857606930157</v>
      </c>
      <c r="T884">
        <v>2014</v>
      </c>
      <c r="U884" t="s">
        <v>886</v>
      </c>
      <c r="V884" s="40">
        <v>17620</v>
      </c>
      <c r="W884">
        <v>167197</v>
      </c>
      <c r="X884">
        <f t="shared" si="27"/>
        <v>0.10538466599281088</v>
      </c>
    </row>
    <row r="885" spans="1:24" ht="14.4" x14ac:dyDescent="0.3">
      <c r="A885" s="7">
        <v>2015</v>
      </c>
      <c r="B885" s="7" t="s">
        <v>887</v>
      </c>
      <c r="C885" s="8" t="s">
        <v>1016</v>
      </c>
      <c r="D885" s="15">
        <v>273608</v>
      </c>
      <c r="E885" s="19">
        <v>64171</v>
      </c>
      <c r="F885" s="19">
        <v>195043</v>
      </c>
      <c r="G885">
        <f t="shared" si="26"/>
        <v>0.3290095004691273</v>
      </c>
      <c r="I885">
        <v>2015</v>
      </c>
      <c r="J885" t="s">
        <v>887</v>
      </c>
      <c r="K885">
        <v>0.3290095004691273</v>
      </c>
      <c r="M885" s="31">
        <v>3</v>
      </c>
      <c r="N885" s="32">
        <v>0.22306528265340969</v>
      </c>
      <c r="O885" s="33">
        <v>1</v>
      </c>
      <c r="Q885" s="35">
        <v>0.28716036228023439</v>
      </c>
      <c r="T885">
        <v>2015</v>
      </c>
      <c r="U885" t="s">
        <v>887</v>
      </c>
      <c r="V885" s="40">
        <v>35832</v>
      </c>
      <c r="W885">
        <v>134127</v>
      </c>
      <c r="X885">
        <f t="shared" si="27"/>
        <v>0.26714979086984725</v>
      </c>
    </row>
    <row r="886" spans="1:24" ht="14.4" x14ac:dyDescent="0.3">
      <c r="A886" s="7">
        <v>2016</v>
      </c>
      <c r="B886" s="7" t="s">
        <v>888</v>
      </c>
      <c r="C886" s="8" t="s">
        <v>1016</v>
      </c>
      <c r="D886" s="15">
        <v>446276</v>
      </c>
      <c r="E886" s="19">
        <v>105095</v>
      </c>
      <c r="F886" s="19">
        <v>319854</v>
      </c>
      <c r="G886">
        <f t="shared" si="26"/>
        <v>0.32857178587730651</v>
      </c>
      <c r="I886">
        <v>2016</v>
      </c>
      <c r="J886" t="s">
        <v>888</v>
      </c>
      <c r="K886">
        <v>0.32857178587730651</v>
      </c>
      <c r="M886" s="31">
        <v>8</v>
      </c>
      <c r="N886" s="32">
        <v>0.11124093098108985</v>
      </c>
      <c r="O886" s="33">
        <v>2</v>
      </c>
      <c r="Q886" s="35">
        <v>0</v>
      </c>
      <c r="T886">
        <v>2016</v>
      </c>
      <c r="U886" t="s">
        <v>888</v>
      </c>
      <c r="V886" s="40">
        <v>28221</v>
      </c>
      <c r="W886">
        <v>216999</v>
      </c>
      <c r="X886">
        <f t="shared" si="27"/>
        <v>0.13005129055894266</v>
      </c>
    </row>
    <row r="887" spans="1:24" ht="14.4" x14ac:dyDescent="0.3">
      <c r="A887" s="7">
        <v>2017</v>
      </c>
      <c r="B887" s="7" t="s">
        <v>889</v>
      </c>
      <c r="C887" s="8" t="s">
        <v>1003</v>
      </c>
      <c r="D887" s="15">
        <v>16254</v>
      </c>
      <c r="E887" s="19">
        <v>3228</v>
      </c>
      <c r="F887" s="19">
        <v>11113</v>
      </c>
      <c r="G887">
        <f t="shared" si="26"/>
        <v>0.29047061999460094</v>
      </c>
      <c r="I887">
        <v>2017</v>
      </c>
      <c r="J887" t="s">
        <v>889</v>
      </c>
      <c r="K887">
        <v>0.29047061999460094</v>
      </c>
      <c r="M887" s="31">
        <v>9</v>
      </c>
      <c r="N887" s="32">
        <v>0.11223850769623091</v>
      </c>
      <c r="O887" s="33">
        <v>3</v>
      </c>
      <c r="Q887" s="35">
        <v>0</v>
      </c>
      <c r="T887">
        <v>2017</v>
      </c>
      <c r="U887" t="s">
        <v>889</v>
      </c>
      <c r="V887" s="40">
        <v>1196</v>
      </c>
      <c r="W887">
        <v>8066</v>
      </c>
      <c r="X887">
        <f t="shared" si="27"/>
        <v>0.14827671708405654</v>
      </c>
    </row>
    <row r="888" spans="1:24" ht="14.4" x14ac:dyDescent="0.3">
      <c r="A888" s="7">
        <v>2018</v>
      </c>
      <c r="B888" s="7" t="s">
        <v>890</v>
      </c>
      <c r="C888" s="8" t="s">
        <v>1017</v>
      </c>
      <c r="D888" s="15">
        <v>36727</v>
      </c>
      <c r="E888" s="19">
        <v>6199</v>
      </c>
      <c r="F888" s="19">
        <v>25896</v>
      </c>
      <c r="G888">
        <f t="shared" si="26"/>
        <v>0.23938059932035835</v>
      </c>
      <c r="I888">
        <v>2018</v>
      </c>
      <c r="J888" t="s">
        <v>890</v>
      </c>
      <c r="K888">
        <v>0.23938059932035835</v>
      </c>
      <c r="M888" s="31">
        <v>1</v>
      </c>
      <c r="N888" s="32">
        <v>0.51205629182012447</v>
      </c>
      <c r="O888" s="33">
        <v>2</v>
      </c>
      <c r="Q888" s="35">
        <v>0.45534061268318371</v>
      </c>
      <c r="T888">
        <v>2018</v>
      </c>
      <c r="U888" t="s">
        <v>890</v>
      </c>
      <c r="V888" s="40">
        <v>8096</v>
      </c>
      <c r="W888">
        <v>18529</v>
      </c>
      <c r="X888">
        <f t="shared" si="27"/>
        <v>0.43693669383129147</v>
      </c>
    </row>
    <row r="889" spans="1:24" ht="14.4" x14ac:dyDescent="0.3">
      <c r="A889" s="7">
        <v>2019</v>
      </c>
      <c r="B889" s="7" t="s">
        <v>891</v>
      </c>
      <c r="C889" s="8" t="s">
        <v>1055</v>
      </c>
      <c r="D889" s="15">
        <v>30780</v>
      </c>
      <c r="E889" s="19">
        <v>6903</v>
      </c>
      <c r="F889" s="19">
        <v>20879</v>
      </c>
      <c r="G889">
        <f t="shared" si="26"/>
        <v>0.33061928253268835</v>
      </c>
      <c r="I889">
        <v>2019</v>
      </c>
      <c r="J889" t="s">
        <v>891</v>
      </c>
      <c r="K889">
        <v>0.33061928253268835</v>
      </c>
      <c r="M889" s="31">
        <v>6</v>
      </c>
      <c r="N889" s="32">
        <v>0.23942423361386353</v>
      </c>
      <c r="O889" s="33">
        <v>3</v>
      </c>
      <c r="Q889" s="35">
        <v>0.43587562612229469</v>
      </c>
      <c r="T889">
        <v>2019</v>
      </c>
      <c r="U889" t="s">
        <v>891</v>
      </c>
      <c r="V889" s="40">
        <v>2343</v>
      </c>
      <c r="W889">
        <v>14329</v>
      </c>
      <c r="X889">
        <f t="shared" si="27"/>
        <v>0.16351455091074046</v>
      </c>
    </row>
    <row r="890" spans="1:24" ht="14.4" x14ac:dyDescent="0.3">
      <c r="A890" s="7">
        <v>2020</v>
      </c>
      <c r="B890" s="7" t="s">
        <v>892</v>
      </c>
      <c r="C890" s="8" t="s">
        <v>1055</v>
      </c>
      <c r="D890" s="15">
        <v>9901</v>
      </c>
      <c r="E890" s="19">
        <v>1913</v>
      </c>
      <c r="F890" s="19">
        <v>6413</v>
      </c>
      <c r="G890">
        <f t="shared" si="26"/>
        <v>0.29830032745984719</v>
      </c>
      <c r="I890">
        <v>2020</v>
      </c>
      <c r="J890" t="s">
        <v>892</v>
      </c>
      <c r="K890">
        <v>0.29830032745984719</v>
      </c>
      <c r="M890" s="31">
        <v>7</v>
      </c>
      <c r="N890" s="32">
        <v>0.18613296072356628</v>
      </c>
      <c r="O890" s="33">
        <v>3</v>
      </c>
      <c r="Q890" s="26"/>
      <c r="T890">
        <v>2020</v>
      </c>
      <c r="U890" t="s">
        <v>892</v>
      </c>
      <c r="V890" s="40">
        <v>743</v>
      </c>
      <c r="W890">
        <v>4810</v>
      </c>
      <c r="X890">
        <f t="shared" si="27"/>
        <v>0.15446985446985448</v>
      </c>
    </row>
    <row r="891" spans="1:24" ht="14.4" x14ac:dyDescent="0.3">
      <c r="A891" s="7">
        <v>2021</v>
      </c>
      <c r="B891" s="7" t="s">
        <v>893</v>
      </c>
      <c r="C891" s="8" t="s">
        <v>1055</v>
      </c>
      <c r="D891" s="15">
        <v>34699</v>
      </c>
      <c r="E891" s="19">
        <v>5296</v>
      </c>
      <c r="F891" s="19">
        <v>22678</v>
      </c>
      <c r="G891">
        <f t="shared" si="26"/>
        <v>0.23353029367669106</v>
      </c>
      <c r="I891">
        <v>2021</v>
      </c>
      <c r="J891" t="s">
        <v>893</v>
      </c>
      <c r="K891">
        <v>0.23353029367669106</v>
      </c>
      <c r="M891" s="31">
        <v>6</v>
      </c>
      <c r="N891" s="32">
        <v>0.28530270174761568</v>
      </c>
      <c r="O891" s="33">
        <v>3</v>
      </c>
      <c r="Q891" s="26"/>
      <c r="T891">
        <v>2021</v>
      </c>
      <c r="U891" t="s">
        <v>893</v>
      </c>
      <c r="V891" s="40">
        <v>3418</v>
      </c>
      <c r="W891">
        <v>17430</v>
      </c>
      <c r="X891">
        <f t="shared" si="27"/>
        <v>0.19609868043602982</v>
      </c>
    </row>
    <row r="892" spans="1:24" ht="14.4" x14ac:dyDescent="0.3">
      <c r="A892" s="7">
        <v>2022</v>
      </c>
      <c r="B892" s="7" t="s">
        <v>894</v>
      </c>
      <c r="C892" s="8" t="s">
        <v>1055</v>
      </c>
      <c r="D892" s="15">
        <v>44808</v>
      </c>
      <c r="E892" s="19">
        <v>9082</v>
      </c>
      <c r="F892" s="19">
        <v>30587</v>
      </c>
      <c r="G892">
        <f t="shared" si="26"/>
        <v>0.29692352960408014</v>
      </c>
      <c r="I892">
        <v>2022</v>
      </c>
      <c r="J892" t="s">
        <v>894</v>
      </c>
      <c r="K892">
        <v>0.29692352960408014</v>
      </c>
      <c r="M892" s="31">
        <v>4</v>
      </c>
      <c r="N892" s="32">
        <v>0.25814606437916832</v>
      </c>
      <c r="O892" s="33">
        <v>2</v>
      </c>
      <c r="Q892" s="26"/>
      <c r="T892">
        <v>2022</v>
      </c>
      <c r="U892" t="s">
        <v>894</v>
      </c>
      <c r="V892" s="40">
        <v>4814</v>
      </c>
      <c r="W892">
        <v>22400</v>
      </c>
      <c r="X892">
        <f t="shared" si="27"/>
        <v>0.21491071428571429</v>
      </c>
    </row>
    <row r="893" spans="1:24" ht="14.4" x14ac:dyDescent="0.3">
      <c r="A893" s="7">
        <v>2023</v>
      </c>
      <c r="B893" s="7" t="s">
        <v>895</v>
      </c>
      <c r="C893" s="8" t="s">
        <v>1024</v>
      </c>
      <c r="D893" s="15">
        <v>5841</v>
      </c>
      <c r="E893" s="19">
        <v>1465</v>
      </c>
      <c r="F893" s="19">
        <v>3625</v>
      </c>
      <c r="G893">
        <f t="shared" si="26"/>
        <v>0.40413793103448276</v>
      </c>
      <c r="I893">
        <v>2023</v>
      </c>
      <c r="J893" t="s">
        <v>895</v>
      </c>
      <c r="K893">
        <v>0.40413793103448276</v>
      </c>
      <c r="M893" s="31">
        <v>10</v>
      </c>
      <c r="N893" s="32">
        <v>0.14905806158391091</v>
      </c>
      <c r="O893" s="33">
        <v>5</v>
      </c>
      <c r="Q893" s="26"/>
      <c r="T893">
        <v>2023</v>
      </c>
      <c r="U893" t="s">
        <v>895</v>
      </c>
      <c r="V893" s="40">
        <v>127</v>
      </c>
      <c r="W893">
        <v>2707</v>
      </c>
      <c r="X893">
        <f t="shared" si="27"/>
        <v>4.6915404506834131E-2</v>
      </c>
    </row>
    <row r="894" spans="1:24" ht="14.4" x14ac:dyDescent="0.3">
      <c r="A894" s="7">
        <v>2024</v>
      </c>
      <c r="B894" s="7" t="s">
        <v>896</v>
      </c>
      <c r="C894" s="8" t="s">
        <v>1024</v>
      </c>
      <c r="D894" s="15">
        <v>13123</v>
      </c>
      <c r="E894" s="19">
        <v>3873</v>
      </c>
      <c r="F894" s="19">
        <v>7687</v>
      </c>
      <c r="G894">
        <f t="shared" si="26"/>
        <v>0.50383764797710417</v>
      </c>
      <c r="I894">
        <v>2024</v>
      </c>
      <c r="J894" t="s">
        <v>896</v>
      </c>
      <c r="K894">
        <v>0.50383764797710417</v>
      </c>
      <c r="M894" s="31">
        <v>13</v>
      </c>
      <c r="N894" s="32">
        <v>7.9939914253842378E-2</v>
      </c>
      <c r="O894" s="33">
        <v>6</v>
      </c>
      <c r="Q894" s="26"/>
      <c r="T894">
        <v>2024</v>
      </c>
      <c r="U894" t="s">
        <v>896</v>
      </c>
      <c r="V894" s="40">
        <v>62</v>
      </c>
      <c r="W894">
        <v>6386</v>
      </c>
      <c r="X894">
        <f t="shared" si="27"/>
        <v>9.7087378640776691E-3</v>
      </c>
    </row>
    <row r="895" spans="1:24" ht="14.4" x14ac:dyDescent="0.3">
      <c r="A895" s="7">
        <v>2025</v>
      </c>
      <c r="B895" s="7" t="s">
        <v>897</v>
      </c>
      <c r="C895" s="8" t="s">
        <v>1024</v>
      </c>
      <c r="D895" s="15">
        <v>5103</v>
      </c>
      <c r="E895" s="19">
        <v>1529</v>
      </c>
      <c r="F895" s="19">
        <v>3005</v>
      </c>
      <c r="G895">
        <f t="shared" si="26"/>
        <v>0.5088186356073211</v>
      </c>
      <c r="I895">
        <v>2025</v>
      </c>
      <c r="J895" t="s">
        <v>897</v>
      </c>
      <c r="K895">
        <v>0.5088186356073211</v>
      </c>
      <c r="M895" s="31">
        <v>13</v>
      </c>
      <c r="N895" s="32">
        <v>7.7448368543273638E-2</v>
      </c>
      <c r="O895" s="33">
        <v>6</v>
      </c>
      <c r="Q895" s="26"/>
      <c r="T895">
        <v>2025</v>
      </c>
      <c r="U895" t="s">
        <v>897</v>
      </c>
      <c r="V895" s="40">
        <v>42</v>
      </c>
      <c r="W895">
        <v>2497</v>
      </c>
      <c r="X895">
        <f t="shared" si="27"/>
        <v>1.6820184221065279E-2</v>
      </c>
    </row>
    <row r="896" spans="1:24" ht="14.4" x14ac:dyDescent="0.3">
      <c r="A896" s="7">
        <v>2026</v>
      </c>
      <c r="B896" s="7" t="s">
        <v>898</v>
      </c>
      <c r="C896" s="8" t="s">
        <v>1055</v>
      </c>
      <c r="D896" s="15">
        <v>6532</v>
      </c>
      <c r="E896" s="19">
        <v>1053</v>
      </c>
      <c r="F896" s="19">
        <v>4609</v>
      </c>
      <c r="G896">
        <f t="shared" si="26"/>
        <v>0.22846604469516163</v>
      </c>
      <c r="I896">
        <v>2026</v>
      </c>
      <c r="J896" t="s">
        <v>898</v>
      </c>
      <c r="K896">
        <v>0.22846604469516163</v>
      </c>
      <c r="M896" s="31">
        <v>6</v>
      </c>
      <c r="N896" s="32">
        <v>0.16468258013417528</v>
      </c>
      <c r="O896" s="33">
        <v>3</v>
      </c>
      <c r="Q896" s="26"/>
      <c r="T896">
        <v>2026</v>
      </c>
      <c r="U896" t="s">
        <v>898</v>
      </c>
      <c r="V896" s="40">
        <v>680</v>
      </c>
      <c r="W896">
        <v>2994</v>
      </c>
      <c r="X896">
        <f t="shared" si="27"/>
        <v>0.22712090848363392</v>
      </c>
    </row>
    <row r="897" spans="1:24" ht="14.4" x14ac:dyDescent="0.3">
      <c r="A897" s="7">
        <v>2027</v>
      </c>
      <c r="B897" s="7" t="s">
        <v>899</v>
      </c>
      <c r="C897" s="8" t="s">
        <v>1040</v>
      </c>
      <c r="D897" s="15">
        <v>4780</v>
      </c>
      <c r="E897" s="19">
        <v>873</v>
      </c>
      <c r="F897" s="19">
        <v>3030</v>
      </c>
      <c r="G897">
        <f t="shared" si="26"/>
        <v>0.2881188118811881</v>
      </c>
      <c r="I897">
        <v>2027</v>
      </c>
      <c r="J897" t="s">
        <v>899</v>
      </c>
      <c r="K897">
        <v>0.2881188118811881</v>
      </c>
      <c r="M897" s="31">
        <v>7</v>
      </c>
      <c r="N897" s="32">
        <v>0.12680723163230334</v>
      </c>
      <c r="O897" s="33">
        <v>5</v>
      </c>
      <c r="Q897" s="26"/>
      <c r="T897">
        <v>2027</v>
      </c>
      <c r="U897" t="s">
        <v>899</v>
      </c>
      <c r="V897" s="40">
        <v>164</v>
      </c>
      <c r="W897">
        <v>2324</v>
      </c>
      <c r="X897">
        <f t="shared" si="27"/>
        <v>7.0567986230636828E-2</v>
      </c>
    </row>
    <row r="898" spans="1:24" ht="14.4" x14ac:dyDescent="0.3">
      <c r="A898" s="7">
        <v>2028</v>
      </c>
      <c r="B898" s="7" t="s">
        <v>900</v>
      </c>
      <c r="C898" s="8" t="s">
        <v>1040</v>
      </c>
      <c r="D898" s="15">
        <v>13722</v>
      </c>
      <c r="E898" s="19">
        <v>2483</v>
      </c>
      <c r="F898" s="19">
        <v>9143</v>
      </c>
      <c r="G898">
        <f t="shared" ref="G898:G961" si="28">E898/F898</f>
        <v>0.27157388165809909</v>
      </c>
      <c r="I898">
        <v>2028</v>
      </c>
      <c r="J898" t="s">
        <v>900</v>
      </c>
      <c r="K898">
        <v>0.27157388165809909</v>
      </c>
      <c r="M898" s="31">
        <v>12</v>
      </c>
      <c r="N898" s="32">
        <v>0.11804939851850307</v>
      </c>
      <c r="O898" s="33">
        <v>6</v>
      </c>
      <c r="Q898" s="26"/>
      <c r="T898">
        <v>2028</v>
      </c>
      <c r="U898" t="s">
        <v>900</v>
      </c>
      <c r="V898" s="40">
        <v>330</v>
      </c>
      <c r="W898">
        <v>6694</v>
      </c>
      <c r="X898">
        <f t="shared" si="27"/>
        <v>4.9297878697340904E-2</v>
      </c>
    </row>
    <row r="899" spans="1:24" ht="14.4" x14ac:dyDescent="0.3">
      <c r="A899" s="7">
        <v>2029</v>
      </c>
      <c r="B899" s="7" t="s">
        <v>901</v>
      </c>
      <c r="C899" s="8" t="s">
        <v>1040</v>
      </c>
      <c r="D899" s="15">
        <v>20036</v>
      </c>
      <c r="E899" s="19">
        <v>4667</v>
      </c>
      <c r="F899" s="19">
        <v>13960</v>
      </c>
      <c r="G899">
        <f t="shared" si="28"/>
        <v>0.33431232091690544</v>
      </c>
      <c r="I899">
        <v>2029</v>
      </c>
      <c r="J899" t="s">
        <v>901</v>
      </c>
      <c r="K899">
        <v>0.33431232091690544</v>
      </c>
      <c r="M899" s="31">
        <v>6</v>
      </c>
      <c r="N899" s="32">
        <v>0.12586673110697921</v>
      </c>
      <c r="O899" s="33">
        <v>3</v>
      </c>
      <c r="Q899" s="26"/>
      <c r="T899">
        <v>2029</v>
      </c>
      <c r="U899" t="s">
        <v>901</v>
      </c>
      <c r="V899" s="40">
        <v>937</v>
      </c>
      <c r="W899">
        <v>8334</v>
      </c>
      <c r="X899">
        <f t="shared" ref="X899:X962" si="29">V899/W899</f>
        <v>0.11243100551955844</v>
      </c>
    </row>
    <row r="900" spans="1:24" ht="14.4" x14ac:dyDescent="0.3">
      <c r="A900" s="7">
        <v>2030</v>
      </c>
      <c r="B900" s="7" t="s">
        <v>902</v>
      </c>
      <c r="C900" s="8" t="s">
        <v>1028</v>
      </c>
      <c r="D900" s="15">
        <v>143884</v>
      </c>
      <c r="E900" s="19">
        <v>30967</v>
      </c>
      <c r="F900" s="19">
        <v>99657</v>
      </c>
      <c r="G900">
        <f t="shared" si="28"/>
        <v>0.31073582387589432</v>
      </c>
      <c r="I900">
        <v>2030</v>
      </c>
      <c r="J900" t="s">
        <v>902</v>
      </c>
      <c r="K900">
        <v>0.31073582387589432</v>
      </c>
      <c r="M900" s="31">
        <v>4</v>
      </c>
      <c r="N900" s="32">
        <v>0.19878037407938157</v>
      </c>
      <c r="O900" s="33">
        <v>2</v>
      </c>
      <c r="Q900" s="26"/>
      <c r="T900">
        <v>2030</v>
      </c>
      <c r="U900" t="s">
        <v>902</v>
      </c>
      <c r="V900" s="40">
        <v>16736</v>
      </c>
      <c r="W900">
        <v>71938</v>
      </c>
      <c r="X900">
        <f t="shared" si="29"/>
        <v>0.23264477744724624</v>
      </c>
    </row>
    <row r="901" spans="1:24" ht="14.4" x14ac:dyDescent="0.3">
      <c r="A901" s="7">
        <v>2031</v>
      </c>
      <c r="B901" s="7" t="s">
        <v>903</v>
      </c>
      <c r="C901" s="8" t="s">
        <v>1003</v>
      </c>
      <c r="D901" s="15">
        <v>20545</v>
      </c>
      <c r="E901" s="19">
        <v>4088</v>
      </c>
      <c r="F901" s="19">
        <v>14029</v>
      </c>
      <c r="G901">
        <f t="shared" si="28"/>
        <v>0.29139639318554422</v>
      </c>
      <c r="I901">
        <v>2031</v>
      </c>
      <c r="J901" t="s">
        <v>903</v>
      </c>
      <c r="K901">
        <v>0.29139639318554422</v>
      </c>
      <c r="M901" s="31">
        <v>9</v>
      </c>
      <c r="N901" s="32">
        <v>9.3447304500704376E-2</v>
      </c>
      <c r="O901" s="33">
        <v>4</v>
      </c>
      <c r="Q901" s="26"/>
      <c r="T901">
        <v>2031</v>
      </c>
      <c r="U901" t="s">
        <v>903</v>
      </c>
      <c r="V901" s="40">
        <v>1723</v>
      </c>
      <c r="W901">
        <v>10184</v>
      </c>
      <c r="X901">
        <f t="shared" si="29"/>
        <v>0.16918695993715632</v>
      </c>
    </row>
    <row r="902" spans="1:24" ht="14.4" x14ac:dyDescent="0.3">
      <c r="A902" s="7">
        <v>2032</v>
      </c>
      <c r="B902" s="7" t="s">
        <v>904</v>
      </c>
      <c r="C902" s="8" t="s">
        <v>977</v>
      </c>
      <c r="D902" s="15">
        <v>194019</v>
      </c>
      <c r="E902" s="19">
        <v>49724</v>
      </c>
      <c r="F902" s="19">
        <v>134573</v>
      </c>
      <c r="G902">
        <f t="shared" si="28"/>
        <v>0.36949462373581626</v>
      </c>
      <c r="I902">
        <v>2032</v>
      </c>
      <c r="J902" t="s">
        <v>904</v>
      </c>
      <c r="K902">
        <v>0.36949462373581626</v>
      </c>
      <c r="M902" s="31">
        <v>7</v>
      </c>
      <c r="N902" s="32">
        <v>0.13207700560123245</v>
      </c>
      <c r="O902" s="33">
        <v>2</v>
      </c>
      <c r="Q902" s="35">
        <v>0.61150980041047398</v>
      </c>
      <c r="T902">
        <v>2032</v>
      </c>
      <c r="U902" t="s">
        <v>904</v>
      </c>
      <c r="V902" s="40">
        <v>11353</v>
      </c>
      <c r="W902">
        <v>94539</v>
      </c>
      <c r="X902">
        <f t="shared" si="29"/>
        <v>0.12008800600810247</v>
      </c>
    </row>
    <row r="903" spans="1:24" ht="14.4" x14ac:dyDescent="0.3">
      <c r="A903" s="7">
        <v>2033</v>
      </c>
      <c r="B903" s="7" t="s">
        <v>905</v>
      </c>
      <c r="C903" s="8" t="s">
        <v>977</v>
      </c>
      <c r="D903" s="15">
        <v>386634</v>
      </c>
      <c r="E903" s="19">
        <v>81608</v>
      </c>
      <c r="F903" s="19">
        <v>269787</v>
      </c>
      <c r="G903">
        <f t="shared" si="28"/>
        <v>0.30249048323306904</v>
      </c>
      <c r="I903">
        <v>2033</v>
      </c>
      <c r="J903" t="s">
        <v>905</v>
      </c>
      <c r="K903">
        <v>0.30249048323306904</v>
      </c>
      <c r="M903" s="31">
        <v>2</v>
      </c>
      <c r="N903" s="32">
        <v>0.33685113254230575</v>
      </c>
      <c r="O903" s="33">
        <v>2</v>
      </c>
      <c r="Q903" s="35">
        <v>0.58068098989969108</v>
      </c>
      <c r="T903">
        <v>2033</v>
      </c>
      <c r="U903" t="s">
        <v>905</v>
      </c>
      <c r="V903" s="40">
        <v>74258</v>
      </c>
      <c r="W903">
        <v>200490</v>
      </c>
      <c r="X903">
        <f t="shared" si="29"/>
        <v>0.37038256272133274</v>
      </c>
    </row>
    <row r="904" spans="1:24" ht="14.4" x14ac:dyDescent="0.3">
      <c r="A904" s="7">
        <v>2034</v>
      </c>
      <c r="B904" s="7" t="s">
        <v>906</v>
      </c>
      <c r="C904" s="8" t="s">
        <v>983</v>
      </c>
      <c r="D904" s="15">
        <v>157082</v>
      </c>
      <c r="E904" s="19">
        <v>40469</v>
      </c>
      <c r="F904" s="19">
        <v>108299</v>
      </c>
      <c r="G904">
        <f t="shared" si="28"/>
        <v>0.37367842731696504</v>
      </c>
      <c r="I904">
        <v>2034</v>
      </c>
      <c r="J904" t="s">
        <v>906</v>
      </c>
      <c r="K904">
        <v>0.37367842731696504</v>
      </c>
      <c r="M904" s="31">
        <v>5</v>
      </c>
      <c r="N904" s="32">
        <v>6.9935736486305647E-2</v>
      </c>
      <c r="O904" s="33">
        <v>3</v>
      </c>
      <c r="Q904" s="35">
        <v>0.58325337985172265</v>
      </c>
      <c r="T904">
        <v>2034</v>
      </c>
      <c r="U904" t="s">
        <v>906</v>
      </c>
      <c r="V904" s="40">
        <v>15875</v>
      </c>
      <c r="W904">
        <v>78548</v>
      </c>
      <c r="X904">
        <f t="shared" si="29"/>
        <v>0.20210571879615014</v>
      </c>
    </row>
    <row r="905" spans="1:24" ht="14.4" x14ac:dyDescent="0.3">
      <c r="A905" s="7">
        <v>2035</v>
      </c>
      <c r="B905" s="7" t="s">
        <v>907</v>
      </c>
      <c r="C905" s="8" t="s">
        <v>984</v>
      </c>
      <c r="D905" s="15">
        <v>74570</v>
      </c>
      <c r="E905" s="19">
        <v>17589</v>
      </c>
      <c r="F905" s="19">
        <v>51415</v>
      </c>
      <c r="G905">
        <f t="shared" si="28"/>
        <v>0.3420986093552465</v>
      </c>
      <c r="I905">
        <v>2035</v>
      </c>
      <c r="J905" t="s">
        <v>907</v>
      </c>
      <c r="K905">
        <v>0.3420986093552465</v>
      </c>
      <c r="M905" s="31">
        <v>9</v>
      </c>
      <c r="N905" s="32">
        <v>0.16506581658537917</v>
      </c>
      <c r="O905" s="33">
        <v>3</v>
      </c>
      <c r="Q905" s="35">
        <v>0.37161747665462475</v>
      </c>
      <c r="T905">
        <v>2035</v>
      </c>
      <c r="U905" t="s">
        <v>907</v>
      </c>
      <c r="V905" s="40">
        <v>5006</v>
      </c>
      <c r="W905">
        <v>36397</v>
      </c>
      <c r="X905">
        <f t="shared" si="29"/>
        <v>0.13753880814352831</v>
      </c>
    </row>
    <row r="906" spans="1:24" ht="14.4" x14ac:dyDescent="0.3">
      <c r="A906" s="7">
        <v>2036</v>
      </c>
      <c r="B906" s="7" t="s">
        <v>908</v>
      </c>
      <c r="C906" s="8" t="s">
        <v>984</v>
      </c>
      <c r="D906" s="15">
        <v>69300</v>
      </c>
      <c r="E906" s="19">
        <v>15028</v>
      </c>
      <c r="F906" s="19">
        <v>47997</v>
      </c>
      <c r="G906">
        <f t="shared" si="28"/>
        <v>0.31310290226472487</v>
      </c>
      <c r="I906">
        <v>2036</v>
      </c>
      <c r="J906" t="s">
        <v>908</v>
      </c>
      <c r="K906">
        <v>0.31310290226472487</v>
      </c>
      <c r="M906" s="31">
        <v>4</v>
      </c>
      <c r="N906" s="32">
        <v>0.22509807835745332</v>
      </c>
      <c r="O906" s="33">
        <v>2</v>
      </c>
      <c r="Q906" s="35">
        <v>0</v>
      </c>
      <c r="T906">
        <v>2036</v>
      </c>
      <c r="U906" t="s">
        <v>908</v>
      </c>
      <c r="V906" s="40">
        <v>7692</v>
      </c>
      <c r="W906">
        <v>33928</v>
      </c>
      <c r="X906">
        <f t="shared" si="29"/>
        <v>0.22671539731195473</v>
      </c>
    </row>
    <row r="907" spans="1:24" ht="14.4" x14ac:dyDescent="0.3">
      <c r="A907" s="7">
        <v>2037</v>
      </c>
      <c r="B907" s="7" t="s">
        <v>909</v>
      </c>
      <c r="C907" s="8" t="s">
        <v>984</v>
      </c>
      <c r="D907" s="15">
        <v>574183</v>
      </c>
      <c r="E907" s="19">
        <v>137548</v>
      </c>
      <c r="F907" s="19">
        <v>401498</v>
      </c>
      <c r="G907">
        <f t="shared" si="28"/>
        <v>0.34258701164140293</v>
      </c>
      <c r="I907">
        <v>2037</v>
      </c>
      <c r="J907" t="s">
        <v>909</v>
      </c>
      <c r="K907">
        <v>0.34258701164140293</v>
      </c>
      <c r="M907" s="31">
        <v>6</v>
      </c>
      <c r="N907" s="32">
        <v>0.1980783221104962</v>
      </c>
      <c r="O907" s="33">
        <v>2</v>
      </c>
      <c r="Q907" s="35">
        <v>0.6295522659159023</v>
      </c>
      <c r="T907">
        <v>2037</v>
      </c>
      <c r="U907" t="s">
        <v>909</v>
      </c>
      <c r="V907" s="40">
        <v>55300</v>
      </c>
      <c r="W907">
        <v>282295</v>
      </c>
      <c r="X907">
        <f t="shared" si="29"/>
        <v>0.19589436582298658</v>
      </c>
    </row>
    <row r="908" spans="1:24" ht="14.4" x14ac:dyDescent="0.3">
      <c r="A908" s="7">
        <v>2038</v>
      </c>
      <c r="B908" s="7" t="s">
        <v>910</v>
      </c>
      <c r="C908" s="8" t="s">
        <v>984</v>
      </c>
      <c r="D908" s="15">
        <v>189078</v>
      </c>
      <c r="E908" s="19">
        <v>35283</v>
      </c>
      <c r="F908" s="19">
        <v>137055</v>
      </c>
      <c r="G908">
        <f t="shared" si="28"/>
        <v>0.25743679544708331</v>
      </c>
      <c r="I908">
        <v>2038</v>
      </c>
      <c r="J908" t="s">
        <v>910</v>
      </c>
      <c r="K908">
        <v>0.25743679544708331</v>
      </c>
      <c r="M908" s="31">
        <v>1</v>
      </c>
      <c r="N908" s="32">
        <v>0.38340235385662941</v>
      </c>
      <c r="O908" s="33">
        <v>1</v>
      </c>
      <c r="Q908" s="35">
        <v>0.76310483870967738</v>
      </c>
      <c r="T908">
        <v>2038</v>
      </c>
      <c r="U908" t="s">
        <v>910</v>
      </c>
      <c r="V908" s="40">
        <v>36385</v>
      </c>
      <c r="W908">
        <v>97873</v>
      </c>
      <c r="X908">
        <f t="shared" si="29"/>
        <v>0.37175727728791391</v>
      </c>
    </row>
    <row r="909" spans="1:24" ht="14.4" x14ac:dyDescent="0.3">
      <c r="A909" s="7">
        <v>2039</v>
      </c>
      <c r="B909" s="7" t="s">
        <v>911</v>
      </c>
      <c r="C909" s="8" t="s">
        <v>984</v>
      </c>
      <c r="D909" s="15">
        <v>513035</v>
      </c>
      <c r="E909" s="19">
        <v>97068</v>
      </c>
      <c r="F909" s="19">
        <v>364282</v>
      </c>
      <c r="G909">
        <f t="shared" si="28"/>
        <v>0.26646389335734405</v>
      </c>
      <c r="I909">
        <v>2039</v>
      </c>
      <c r="J909" t="s">
        <v>911</v>
      </c>
      <c r="K909">
        <v>0.26646389335734405</v>
      </c>
      <c r="M909" s="31">
        <v>2</v>
      </c>
      <c r="N909" s="32">
        <v>0.35013722710366635</v>
      </c>
      <c r="O909" s="33">
        <v>1</v>
      </c>
      <c r="Q909" s="35">
        <v>0.58336776859504136</v>
      </c>
      <c r="T909">
        <v>2039</v>
      </c>
      <c r="U909" t="s">
        <v>911</v>
      </c>
      <c r="V909" s="40">
        <v>89909</v>
      </c>
      <c r="W909">
        <v>262051</v>
      </c>
      <c r="X909">
        <f t="shared" si="29"/>
        <v>0.34309733601474524</v>
      </c>
    </row>
    <row r="910" spans="1:24" ht="14.4" x14ac:dyDescent="0.3">
      <c r="A910" s="7">
        <v>2040</v>
      </c>
      <c r="B910" s="7" t="s">
        <v>912</v>
      </c>
      <c r="C910" s="8" t="s">
        <v>1002</v>
      </c>
      <c r="D910" s="15">
        <v>399499</v>
      </c>
      <c r="E910" s="19">
        <v>131239</v>
      </c>
      <c r="F910" s="19">
        <v>251927</v>
      </c>
      <c r="G910">
        <f t="shared" si="28"/>
        <v>0.52094058993279801</v>
      </c>
      <c r="I910">
        <v>2040</v>
      </c>
      <c r="J910" t="s">
        <v>912</v>
      </c>
      <c r="K910">
        <v>0.52094058993279801</v>
      </c>
      <c r="M910" s="31">
        <v>7</v>
      </c>
      <c r="N910" s="32">
        <v>1.594244290165571E-2</v>
      </c>
      <c r="O910" s="33">
        <v>3</v>
      </c>
      <c r="Q910" s="35">
        <v>0.66689973430289473</v>
      </c>
      <c r="T910">
        <v>2040</v>
      </c>
      <c r="U910" t="s">
        <v>912</v>
      </c>
      <c r="V910" s="40">
        <v>13316</v>
      </c>
      <c r="W910">
        <v>198805</v>
      </c>
      <c r="X910">
        <f t="shared" si="29"/>
        <v>6.6980206735243075E-2</v>
      </c>
    </row>
    <row r="911" spans="1:24" ht="14.4" x14ac:dyDescent="0.3">
      <c r="A911" s="7">
        <v>2041</v>
      </c>
      <c r="B911" s="7" t="s">
        <v>913</v>
      </c>
      <c r="C911" s="8" t="s">
        <v>1002</v>
      </c>
      <c r="D911" s="15">
        <v>400905</v>
      </c>
      <c r="E911" s="19">
        <v>125806</v>
      </c>
      <c r="F911" s="19">
        <v>259070</v>
      </c>
      <c r="G911">
        <f t="shared" si="28"/>
        <v>0.48560620681669048</v>
      </c>
      <c r="I911">
        <v>2041</v>
      </c>
      <c r="J911" t="s">
        <v>913</v>
      </c>
      <c r="K911">
        <v>0.48560620681669048</v>
      </c>
      <c r="M911" s="31">
        <v>4</v>
      </c>
      <c r="N911" s="32">
        <v>1.7952137298778894E-2</v>
      </c>
      <c r="O911" s="33">
        <v>3</v>
      </c>
      <c r="Q911" s="35">
        <v>0.54153471376370277</v>
      </c>
      <c r="T911">
        <v>2041</v>
      </c>
      <c r="U911" t="s">
        <v>913</v>
      </c>
      <c r="V911" s="40">
        <v>28694</v>
      </c>
      <c r="W911">
        <v>197982</v>
      </c>
      <c r="X911">
        <f t="shared" si="29"/>
        <v>0.14493236758897274</v>
      </c>
    </row>
    <row r="912" spans="1:24" ht="14.4" x14ac:dyDescent="0.3">
      <c r="A912" s="7">
        <v>2042</v>
      </c>
      <c r="B912" s="7" t="s">
        <v>914</v>
      </c>
      <c r="C912" s="8" t="s">
        <v>1002</v>
      </c>
      <c r="D912" s="15">
        <v>102114</v>
      </c>
      <c r="E912" s="19">
        <v>32794</v>
      </c>
      <c r="F912" s="19">
        <v>63806</v>
      </c>
      <c r="G912">
        <f t="shared" si="28"/>
        <v>0.51396420399335485</v>
      </c>
      <c r="I912">
        <v>2042</v>
      </c>
      <c r="J912" t="s">
        <v>914</v>
      </c>
      <c r="K912">
        <v>0.51396420399335485</v>
      </c>
      <c r="M912" s="31">
        <v>11</v>
      </c>
      <c r="N912" s="32">
        <v>1.0806403118621816E-2</v>
      </c>
      <c r="O912" s="33">
        <v>5</v>
      </c>
      <c r="Q912" s="35">
        <v>0.61050862162455266</v>
      </c>
      <c r="T912">
        <v>2042</v>
      </c>
      <c r="U912" t="s">
        <v>914</v>
      </c>
      <c r="V912" s="40">
        <v>2080</v>
      </c>
      <c r="W912">
        <v>50771</v>
      </c>
      <c r="X912">
        <f t="shared" si="29"/>
        <v>4.0968269287585429E-2</v>
      </c>
    </row>
    <row r="913" spans="1:24" ht="14.4" x14ac:dyDescent="0.3">
      <c r="A913" s="7">
        <v>2043</v>
      </c>
      <c r="B913" s="7" t="s">
        <v>915</v>
      </c>
      <c r="C913" s="8" t="s">
        <v>1002</v>
      </c>
      <c r="D913" s="15">
        <v>214831</v>
      </c>
      <c r="E913" s="19">
        <v>68234</v>
      </c>
      <c r="F913" s="19">
        <v>136439</v>
      </c>
      <c r="G913">
        <f t="shared" si="28"/>
        <v>0.500106274598905</v>
      </c>
      <c r="I913">
        <v>2043</v>
      </c>
      <c r="J913" t="s">
        <v>915</v>
      </c>
      <c r="K913">
        <v>0.500106274598905</v>
      </c>
      <c r="M913" s="31">
        <v>5</v>
      </c>
      <c r="N913" s="32">
        <v>2.3692638266925456E-2</v>
      </c>
      <c r="O913" s="33">
        <v>2</v>
      </c>
      <c r="Q913" s="35">
        <v>0.6899630773867832</v>
      </c>
      <c r="T913">
        <v>2043</v>
      </c>
      <c r="U913" t="s">
        <v>915</v>
      </c>
      <c r="V913" s="40">
        <v>10867</v>
      </c>
      <c r="W913">
        <v>106799</v>
      </c>
      <c r="X913">
        <f t="shared" si="29"/>
        <v>0.10175188906263168</v>
      </c>
    </row>
    <row r="914" spans="1:24" ht="14.4" x14ac:dyDescent="0.3">
      <c r="A914" s="7">
        <v>2044</v>
      </c>
      <c r="B914" s="7" t="s">
        <v>916</v>
      </c>
      <c r="C914" s="8" t="s">
        <v>1007</v>
      </c>
      <c r="D914" s="15">
        <v>173268</v>
      </c>
      <c r="E914" s="19">
        <v>44845</v>
      </c>
      <c r="F914" s="19">
        <v>116073</v>
      </c>
      <c r="G914">
        <f t="shared" si="28"/>
        <v>0.38635169246939427</v>
      </c>
      <c r="I914">
        <v>2044</v>
      </c>
      <c r="J914" t="s">
        <v>916</v>
      </c>
      <c r="K914">
        <v>0.38635169246939427</v>
      </c>
      <c r="M914" s="31">
        <v>4</v>
      </c>
      <c r="N914" s="32">
        <v>3.3679765447055941E-2</v>
      </c>
      <c r="O914" s="33">
        <v>3</v>
      </c>
      <c r="Q914" s="35">
        <v>0.58460284886528247</v>
      </c>
      <c r="T914">
        <v>2044</v>
      </c>
      <c r="U914" t="s">
        <v>916</v>
      </c>
      <c r="V914" s="40">
        <v>13849</v>
      </c>
      <c r="W914">
        <v>88310</v>
      </c>
      <c r="X914">
        <f t="shared" si="29"/>
        <v>0.15682255690182312</v>
      </c>
    </row>
    <row r="915" spans="1:24" ht="14.4" x14ac:dyDescent="0.3">
      <c r="A915" s="7">
        <v>2045</v>
      </c>
      <c r="B915" s="7" t="s">
        <v>917</v>
      </c>
      <c r="C915" s="8" t="s">
        <v>1007</v>
      </c>
      <c r="D915" s="15">
        <v>181150</v>
      </c>
      <c r="E915" s="19">
        <v>43240</v>
      </c>
      <c r="F915" s="19">
        <v>125847</v>
      </c>
      <c r="G915">
        <f t="shared" si="28"/>
        <v>0.34359182181537901</v>
      </c>
      <c r="I915">
        <v>2045</v>
      </c>
      <c r="J915" t="s">
        <v>917</v>
      </c>
      <c r="K915">
        <v>0.34359182181537901</v>
      </c>
      <c r="M915" s="31">
        <v>4</v>
      </c>
      <c r="N915" s="32">
        <v>3.3036826228085459E-2</v>
      </c>
      <c r="O915" s="33">
        <v>2</v>
      </c>
      <c r="Q915" s="35">
        <v>0.58851055969460009</v>
      </c>
      <c r="T915">
        <v>2045</v>
      </c>
      <c r="U915" t="s">
        <v>917</v>
      </c>
      <c r="V915" s="40">
        <v>13129</v>
      </c>
      <c r="W915">
        <v>92313</v>
      </c>
      <c r="X915">
        <f t="shared" si="29"/>
        <v>0.14222265553064031</v>
      </c>
    </row>
    <row r="916" spans="1:24" ht="14.4" x14ac:dyDescent="0.3">
      <c r="A916" s="7">
        <v>2046</v>
      </c>
      <c r="B916" s="7" t="s">
        <v>918</v>
      </c>
      <c r="C916" s="8" t="s">
        <v>1008</v>
      </c>
      <c r="D916" s="15">
        <v>415230</v>
      </c>
      <c r="E916" s="19">
        <v>77619</v>
      </c>
      <c r="F916" s="19">
        <v>292407</v>
      </c>
      <c r="G916">
        <f t="shared" si="28"/>
        <v>0.26544850157485972</v>
      </c>
      <c r="I916">
        <v>2046</v>
      </c>
      <c r="J916" t="s">
        <v>918</v>
      </c>
      <c r="K916">
        <v>0.26544850157485972</v>
      </c>
      <c r="M916" s="31">
        <v>3</v>
      </c>
      <c r="N916" s="32">
        <v>0.31038887126973114</v>
      </c>
      <c r="O916" s="33">
        <v>1</v>
      </c>
      <c r="Q916" s="35">
        <v>0</v>
      </c>
      <c r="T916">
        <v>2046</v>
      </c>
      <c r="U916" t="s">
        <v>918</v>
      </c>
      <c r="V916" s="40">
        <v>53964</v>
      </c>
      <c r="W916">
        <v>210527</v>
      </c>
      <c r="X916">
        <f t="shared" si="29"/>
        <v>0.25632816693345745</v>
      </c>
    </row>
    <row r="917" spans="1:24" ht="14.4" x14ac:dyDescent="0.3">
      <c r="A917" s="7">
        <v>2047</v>
      </c>
      <c r="B917" s="7" t="s">
        <v>919</v>
      </c>
      <c r="C917" s="8" t="s">
        <v>1008</v>
      </c>
      <c r="D917" s="15">
        <v>371303</v>
      </c>
      <c r="E917" s="19">
        <v>65974</v>
      </c>
      <c r="F917" s="19">
        <v>266055</v>
      </c>
      <c r="G917">
        <f t="shared" si="28"/>
        <v>0.24797128413298003</v>
      </c>
      <c r="I917">
        <v>2047</v>
      </c>
      <c r="J917" t="s">
        <v>919</v>
      </c>
      <c r="K917">
        <v>0.24797128413298003</v>
      </c>
      <c r="M917" s="31">
        <v>3</v>
      </c>
      <c r="N917" s="32">
        <v>0.28517563754457775</v>
      </c>
      <c r="O917" s="33">
        <v>2</v>
      </c>
      <c r="Q917" s="35">
        <v>0.58626049114081447</v>
      </c>
      <c r="T917">
        <v>2047</v>
      </c>
      <c r="U917" t="s">
        <v>919</v>
      </c>
      <c r="V917" s="40">
        <v>44762</v>
      </c>
      <c r="W917">
        <v>184945</v>
      </c>
      <c r="X917">
        <f t="shared" si="29"/>
        <v>0.2420287112384763</v>
      </c>
    </row>
    <row r="918" spans="1:24" ht="14.4" x14ac:dyDescent="0.3">
      <c r="A918" s="7">
        <v>2048</v>
      </c>
      <c r="B918" s="7" t="s">
        <v>920</v>
      </c>
      <c r="C918" s="8" t="s">
        <v>1016</v>
      </c>
      <c r="D918" s="15">
        <v>296709</v>
      </c>
      <c r="E918" s="19">
        <v>86201</v>
      </c>
      <c r="F918" s="19">
        <v>197842</v>
      </c>
      <c r="G918">
        <f t="shared" si="28"/>
        <v>0.435706270660426</v>
      </c>
      <c r="I918">
        <v>2048</v>
      </c>
      <c r="J918" t="s">
        <v>920</v>
      </c>
      <c r="K918">
        <v>0.435706270660426</v>
      </c>
      <c r="M918" s="31">
        <v>9</v>
      </c>
      <c r="N918" s="32">
        <v>9.0597124149807431E-2</v>
      </c>
      <c r="O918" s="33">
        <v>3</v>
      </c>
      <c r="Q918" s="35">
        <v>0.6360998919164913</v>
      </c>
      <c r="T918">
        <v>2048</v>
      </c>
      <c r="U918" t="s">
        <v>920</v>
      </c>
      <c r="V918" s="40">
        <v>15297</v>
      </c>
      <c r="W918">
        <v>144041</v>
      </c>
      <c r="X918">
        <f t="shared" si="29"/>
        <v>0.10619892947146993</v>
      </c>
    </row>
    <row r="919" spans="1:24" ht="14.4" x14ac:dyDescent="0.3">
      <c r="A919" s="7">
        <v>2049</v>
      </c>
      <c r="B919" s="7" t="s">
        <v>921</v>
      </c>
      <c r="C919" s="8" t="s">
        <v>1016</v>
      </c>
      <c r="D919" s="15">
        <v>422594</v>
      </c>
      <c r="E919" s="19">
        <v>81614</v>
      </c>
      <c r="F919" s="19">
        <v>306821</v>
      </c>
      <c r="G919">
        <f t="shared" si="28"/>
        <v>0.26599874193748146</v>
      </c>
      <c r="I919">
        <v>2049</v>
      </c>
      <c r="J919" t="s">
        <v>921</v>
      </c>
      <c r="K919">
        <v>0.26599874193748146</v>
      </c>
      <c r="M919" s="31">
        <v>2</v>
      </c>
      <c r="N919" s="32">
        <v>0.29729289827104127</v>
      </c>
      <c r="O919" s="33">
        <v>1</v>
      </c>
      <c r="Q919" s="35">
        <v>0.47877411020535438</v>
      </c>
      <c r="T919">
        <v>2049</v>
      </c>
      <c r="U919" t="s">
        <v>921</v>
      </c>
      <c r="V919" s="40">
        <v>72430</v>
      </c>
      <c r="W919">
        <v>214897</v>
      </c>
      <c r="X919">
        <f t="shared" si="29"/>
        <v>0.33704518909058756</v>
      </c>
    </row>
    <row r="920" spans="1:24" ht="14.4" x14ac:dyDescent="0.3">
      <c r="A920" s="7">
        <v>2050</v>
      </c>
      <c r="B920" s="7" t="s">
        <v>922</v>
      </c>
      <c r="C920" s="8" t="s">
        <v>1016</v>
      </c>
      <c r="D920" s="15">
        <v>469924</v>
      </c>
      <c r="E920" s="19">
        <v>128245</v>
      </c>
      <c r="F920" s="19">
        <v>323339</v>
      </c>
      <c r="G920">
        <f t="shared" si="28"/>
        <v>0.39662706942249465</v>
      </c>
      <c r="I920">
        <v>2050</v>
      </c>
      <c r="J920" t="s">
        <v>922</v>
      </c>
      <c r="K920">
        <v>0.39662706942249465</v>
      </c>
      <c r="M920" s="31">
        <v>3</v>
      </c>
      <c r="N920" s="32">
        <v>0.17625862066386364</v>
      </c>
      <c r="O920" s="33">
        <v>1</v>
      </c>
      <c r="Q920" s="26"/>
      <c r="T920">
        <v>2050</v>
      </c>
      <c r="U920" t="s">
        <v>922</v>
      </c>
      <c r="V920" s="40">
        <v>61886</v>
      </c>
      <c r="W920">
        <v>233335</v>
      </c>
      <c r="X920">
        <f t="shared" si="29"/>
        <v>0.26522381982985838</v>
      </c>
    </row>
    <row r="921" spans="1:24" ht="14.4" x14ac:dyDescent="0.3">
      <c r="A921" s="7">
        <v>2051</v>
      </c>
      <c r="B921" s="7" t="s">
        <v>923</v>
      </c>
      <c r="C921" s="8" t="s">
        <v>1016</v>
      </c>
      <c r="D921" s="15">
        <v>365572</v>
      </c>
      <c r="E921" s="19">
        <v>83121</v>
      </c>
      <c r="F921" s="19">
        <v>256240</v>
      </c>
      <c r="G921">
        <f t="shared" si="28"/>
        <v>0.32438729316266002</v>
      </c>
      <c r="I921">
        <v>2051</v>
      </c>
      <c r="J921" t="s">
        <v>923</v>
      </c>
      <c r="K921">
        <v>0.32438729316266002</v>
      </c>
      <c r="M921" s="31">
        <v>2</v>
      </c>
      <c r="N921" s="32">
        <v>0.29479154668383389</v>
      </c>
      <c r="O921" s="33">
        <v>1</v>
      </c>
      <c r="Q921" s="26"/>
      <c r="T921">
        <v>2051</v>
      </c>
      <c r="U921" t="s">
        <v>923</v>
      </c>
      <c r="V921" s="40">
        <v>61659</v>
      </c>
      <c r="W921">
        <v>186957</v>
      </c>
      <c r="X921">
        <f t="shared" si="29"/>
        <v>0.3298031098059982</v>
      </c>
    </row>
    <row r="922" spans="1:24" ht="14.4" x14ac:dyDescent="0.3">
      <c r="A922" s="7">
        <v>2052</v>
      </c>
      <c r="B922" s="7" t="s">
        <v>924</v>
      </c>
      <c r="C922" s="8" t="s">
        <v>1016</v>
      </c>
      <c r="D922" s="15">
        <v>273658</v>
      </c>
      <c r="E922" s="19">
        <v>66460</v>
      </c>
      <c r="F922" s="19">
        <v>193655</v>
      </c>
      <c r="G922">
        <f t="shared" si="28"/>
        <v>0.3431876274818621</v>
      </c>
      <c r="I922">
        <v>2052</v>
      </c>
      <c r="J922" t="s">
        <v>924</v>
      </c>
      <c r="K922">
        <v>0.3431876274818621</v>
      </c>
      <c r="M922" s="31">
        <v>3</v>
      </c>
      <c r="N922" s="32">
        <v>0.22387875755254374</v>
      </c>
      <c r="O922" s="33">
        <v>2</v>
      </c>
      <c r="Q922" s="26"/>
      <c r="T922">
        <v>2052</v>
      </c>
      <c r="U922" t="s">
        <v>924</v>
      </c>
      <c r="V922" s="40">
        <v>37136</v>
      </c>
      <c r="W922">
        <v>136816</v>
      </c>
      <c r="X922">
        <f t="shared" si="29"/>
        <v>0.27143024207695005</v>
      </c>
    </row>
    <row r="923" spans="1:24" ht="14.4" x14ac:dyDescent="0.3">
      <c r="A923" s="7">
        <v>2053</v>
      </c>
      <c r="B923" s="7" t="s">
        <v>925</v>
      </c>
      <c r="C923" s="8" t="s">
        <v>1016</v>
      </c>
      <c r="D923" s="15">
        <v>957398</v>
      </c>
      <c r="E923" s="19">
        <v>257578</v>
      </c>
      <c r="F923" s="19">
        <v>665968</v>
      </c>
      <c r="G923">
        <f t="shared" si="28"/>
        <v>0.38677233740960526</v>
      </c>
      <c r="I923">
        <v>2053</v>
      </c>
      <c r="J923" t="s">
        <v>925</v>
      </c>
      <c r="K923">
        <v>0.38677233740960526</v>
      </c>
      <c r="M923" s="31">
        <v>6</v>
      </c>
      <c r="N923" s="32">
        <v>0.1919891447095218</v>
      </c>
      <c r="O923" s="33">
        <v>1</v>
      </c>
      <c r="Q923" s="26"/>
      <c r="T923">
        <v>2053</v>
      </c>
      <c r="U923" t="s">
        <v>925</v>
      </c>
      <c r="V923" s="40">
        <v>64248</v>
      </c>
      <c r="W923">
        <v>465555</v>
      </c>
      <c r="X923">
        <f t="shared" si="29"/>
        <v>0.13800302864323227</v>
      </c>
    </row>
    <row r="924" spans="1:24" ht="14.4" x14ac:dyDescent="0.3">
      <c r="A924" s="7">
        <v>2054</v>
      </c>
      <c r="B924" s="7" t="s">
        <v>926</v>
      </c>
      <c r="C924" s="8" t="s">
        <v>1016</v>
      </c>
      <c r="D924" s="15">
        <v>456861</v>
      </c>
      <c r="E924" s="19">
        <v>122499</v>
      </c>
      <c r="F924" s="19">
        <v>317439</v>
      </c>
      <c r="G924">
        <f t="shared" si="28"/>
        <v>0.38589776303478779</v>
      </c>
      <c r="I924">
        <v>2054</v>
      </c>
      <c r="J924" t="s">
        <v>926</v>
      </c>
      <c r="K924">
        <v>0.38589776303478779</v>
      </c>
      <c r="M924" s="31">
        <v>5</v>
      </c>
      <c r="N924" s="32">
        <v>0.20349456724101678</v>
      </c>
      <c r="O924" s="33">
        <v>2</v>
      </c>
      <c r="Q924" s="26"/>
      <c r="T924">
        <v>2054</v>
      </c>
      <c r="U924" t="s">
        <v>926</v>
      </c>
      <c r="V924" s="40">
        <v>39960</v>
      </c>
      <c r="W924">
        <v>225117</v>
      </c>
      <c r="X924">
        <f t="shared" si="29"/>
        <v>0.177507695998081</v>
      </c>
    </row>
    <row r="925" spans="1:24" ht="14.4" x14ac:dyDescent="0.3">
      <c r="A925" s="7">
        <v>2055</v>
      </c>
      <c r="B925" s="7" t="s">
        <v>927</v>
      </c>
      <c r="C925" s="8" t="s">
        <v>1016</v>
      </c>
      <c r="D925" s="15">
        <v>537488</v>
      </c>
      <c r="E925" s="19">
        <v>142722</v>
      </c>
      <c r="F925" s="19">
        <v>371854</v>
      </c>
      <c r="G925">
        <f t="shared" si="28"/>
        <v>0.38381192618608378</v>
      </c>
      <c r="I925">
        <v>2055</v>
      </c>
      <c r="J925" t="s">
        <v>927</v>
      </c>
      <c r="K925">
        <v>0.38381192618608378</v>
      </c>
      <c r="M925" s="31">
        <v>9</v>
      </c>
      <c r="N925" s="32">
        <v>0.14453416198550192</v>
      </c>
      <c r="O925" s="33">
        <v>2</v>
      </c>
      <c r="Q925" s="26"/>
      <c r="T925">
        <v>2055</v>
      </c>
      <c r="U925" t="s">
        <v>927</v>
      </c>
      <c r="V925" s="40">
        <v>31359</v>
      </c>
      <c r="W925">
        <v>263444</v>
      </c>
      <c r="X925">
        <f t="shared" si="29"/>
        <v>0.11903478538133341</v>
      </c>
    </row>
    <row r="926" spans="1:24" ht="14.4" x14ac:dyDescent="0.3">
      <c r="A926" s="7">
        <v>2056</v>
      </c>
      <c r="B926" s="7" t="s">
        <v>928</v>
      </c>
      <c r="C926" s="8" t="s">
        <v>1017</v>
      </c>
      <c r="D926" s="15">
        <v>306988</v>
      </c>
      <c r="E926" s="19">
        <v>58649</v>
      </c>
      <c r="F926" s="19">
        <v>216934</v>
      </c>
      <c r="G926">
        <f t="shared" si="28"/>
        <v>0.27035411692035366</v>
      </c>
      <c r="I926">
        <v>2056</v>
      </c>
      <c r="J926" t="s">
        <v>928</v>
      </c>
      <c r="K926">
        <v>0.27035411692035366</v>
      </c>
      <c r="M926" s="31">
        <v>3</v>
      </c>
      <c r="N926" s="32">
        <v>0.33555977479820509</v>
      </c>
      <c r="O926" s="33">
        <v>2</v>
      </c>
      <c r="Q926" s="26"/>
      <c r="T926">
        <v>2056</v>
      </c>
      <c r="U926" t="s">
        <v>928</v>
      </c>
      <c r="V926" s="40">
        <v>41670</v>
      </c>
      <c r="W926">
        <v>154421</v>
      </c>
      <c r="X926">
        <f t="shared" si="29"/>
        <v>0.26984671773916757</v>
      </c>
    </row>
    <row r="927" spans="1:24" ht="14.4" x14ac:dyDescent="0.3">
      <c r="A927" s="7">
        <v>2057</v>
      </c>
      <c r="B927" s="7" t="s">
        <v>929</v>
      </c>
      <c r="C927" s="8" t="s">
        <v>1017</v>
      </c>
      <c r="D927" s="15">
        <v>479592</v>
      </c>
      <c r="E927" s="19">
        <v>93139</v>
      </c>
      <c r="F927" s="19">
        <v>332913</v>
      </c>
      <c r="G927">
        <f t="shared" si="28"/>
        <v>0.27976978970481775</v>
      </c>
      <c r="I927">
        <v>2057</v>
      </c>
      <c r="J927" t="s">
        <v>929</v>
      </c>
      <c r="K927">
        <v>0.27976978970481775</v>
      </c>
      <c r="M927" s="31">
        <v>4</v>
      </c>
      <c r="N927" s="32">
        <v>0.32977779384274575</v>
      </c>
      <c r="O927" s="33">
        <v>2</v>
      </c>
      <c r="Q927" s="26"/>
      <c r="T927">
        <v>2057</v>
      </c>
      <c r="U927" t="s">
        <v>929</v>
      </c>
      <c r="V927" s="40">
        <v>60676</v>
      </c>
      <c r="W927">
        <v>243192</v>
      </c>
      <c r="X927">
        <f t="shared" si="29"/>
        <v>0.24949833876114347</v>
      </c>
    </row>
    <row r="928" spans="1:24" ht="14.4" x14ac:dyDescent="0.3">
      <c r="A928" s="7">
        <v>2058</v>
      </c>
      <c r="B928" s="7" t="s">
        <v>930</v>
      </c>
      <c r="C928" s="8" t="s">
        <v>1028</v>
      </c>
      <c r="D928" s="15">
        <v>108185</v>
      </c>
      <c r="E928" s="19">
        <v>26378</v>
      </c>
      <c r="F928" s="19">
        <v>74172</v>
      </c>
      <c r="G928">
        <f t="shared" si="28"/>
        <v>0.35563285336784772</v>
      </c>
      <c r="I928">
        <v>2058</v>
      </c>
      <c r="J928" t="s">
        <v>930</v>
      </c>
      <c r="K928">
        <v>0.35563285336784772</v>
      </c>
      <c r="M928" s="31">
        <v>3</v>
      </c>
      <c r="N928" s="32">
        <v>0.13285736900838435</v>
      </c>
      <c r="O928" s="33">
        <v>2</v>
      </c>
      <c r="Q928" s="26"/>
      <c r="T928">
        <v>2058</v>
      </c>
      <c r="U928" t="s">
        <v>930</v>
      </c>
      <c r="V928" s="40">
        <v>14690</v>
      </c>
      <c r="W928">
        <v>53658</v>
      </c>
      <c r="X928">
        <f t="shared" si="29"/>
        <v>0.27377091952737709</v>
      </c>
    </row>
    <row r="929" spans="1:24" ht="14.4" x14ac:dyDescent="0.3">
      <c r="A929" s="7">
        <v>2059</v>
      </c>
      <c r="B929" s="7" t="s">
        <v>931</v>
      </c>
      <c r="C929" s="8" t="s">
        <v>1028</v>
      </c>
      <c r="D929" s="15">
        <v>140274</v>
      </c>
      <c r="E929" s="19">
        <v>37360</v>
      </c>
      <c r="F929" s="19">
        <v>97037</v>
      </c>
      <c r="G929">
        <f t="shared" si="28"/>
        <v>0.38500778053732082</v>
      </c>
      <c r="I929">
        <v>2059</v>
      </c>
      <c r="J929" t="s">
        <v>931</v>
      </c>
      <c r="K929">
        <v>0.38500778053732082</v>
      </c>
      <c r="M929" s="31">
        <v>6</v>
      </c>
      <c r="N929" s="32">
        <v>0.16739754130008619</v>
      </c>
      <c r="O929" s="33">
        <v>2</v>
      </c>
      <c r="Q929" s="26"/>
      <c r="T929">
        <v>2059</v>
      </c>
      <c r="U929" t="s">
        <v>931</v>
      </c>
      <c r="V929" s="40">
        <v>11299</v>
      </c>
      <c r="W929">
        <v>68876</v>
      </c>
      <c r="X929">
        <f t="shared" si="29"/>
        <v>0.16404843486845927</v>
      </c>
    </row>
    <row r="930" spans="1:24" ht="14.4" x14ac:dyDescent="0.3">
      <c r="A930" s="7">
        <v>2060</v>
      </c>
      <c r="B930" s="7" t="s">
        <v>932</v>
      </c>
      <c r="C930" s="8" t="s">
        <v>1028</v>
      </c>
      <c r="D930" s="15">
        <v>214796</v>
      </c>
      <c r="E930" s="19">
        <v>54151</v>
      </c>
      <c r="F930" s="19">
        <v>148212</v>
      </c>
      <c r="G930">
        <f t="shared" si="28"/>
        <v>0.36536177907321943</v>
      </c>
      <c r="I930">
        <v>2060</v>
      </c>
      <c r="J930" t="s">
        <v>932</v>
      </c>
      <c r="K930">
        <v>0.36536177907321943</v>
      </c>
      <c r="M930" s="31">
        <v>5</v>
      </c>
      <c r="N930" s="32">
        <v>0.15724806378303757</v>
      </c>
      <c r="O930" s="33">
        <v>2</v>
      </c>
      <c r="Q930" s="26"/>
      <c r="T930">
        <v>2060</v>
      </c>
      <c r="U930" t="s">
        <v>932</v>
      </c>
      <c r="V930" s="40">
        <v>18969</v>
      </c>
      <c r="W930">
        <v>106005</v>
      </c>
      <c r="X930">
        <f t="shared" si="29"/>
        <v>0.1789443894155936</v>
      </c>
    </row>
    <row r="931" spans="1:24" ht="14.4" x14ac:dyDescent="0.3">
      <c r="A931" s="7">
        <v>2061</v>
      </c>
      <c r="B931" s="7" t="s">
        <v>933</v>
      </c>
      <c r="C931" s="8" t="s">
        <v>1028</v>
      </c>
      <c r="D931" s="15">
        <v>51060</v>
      </c>
      <c r="E931" s="19">
        <v>15095</v>
      </c>
      <c r="F931" s="19">
        <v>33321</v>
      </c>
      <c r="G931">
        <f t="shared" si="28"/>
        <v>0.45301761651811168</v>
      </c>
      <c r="I931">
        <v>2061</v>
      </c>
      <c r="J931" t="s">
        <v>933</v>
      </c>
      <c r="K931">
        <v>0.45301761651811168</v>
      </c>
      <c r="M931" s="31">
        <v>11</v>
      </c>
      <c r="N931" s="32">
        <v>5.0541351669642513E-2</v>
      </c>
      <c r="O931" s="33">
        <v>3</v>
      </c>
      <c r="Q931" s="26"/>
      <c r="T931">
        <v>2061</v>
      </c>
      <c r="U931" t="s">
        <v>933</v>
      </c>
      <c r="V931" s="40">
        <v>1559</v>
      </c>
      <c r="W931">
        <v>24728</v>
      </c>
      <c r="X931">
        <f t="shared" si="29"/>
        <v>6.3045939825299255E-2</v>
      </c>
    </row>
    <row r="932" spans="1:24" ht="14.4" x14ac:dyDescent="0.3">
      <c r="A932" s="7">
        <v>2062</v>
      </c>
      <c r="B932" s="7" t="s">
        <v>934</v>
      </c>
      <c r="C932" s="8" t="s">
        <v>1028</v>
      </c>
      <c r="D932" s="15">
        <v>365893</v>
      </c>
      <c r="E932" s="19">
        <v>73046</v>
      </c>
      <c r="F932" s="19">
        <v>259267</v>
      </c>
      <c r="G932">
        <f t="shared" si="28"/>
        <v>0.28174044517813684</v>
      </c>
      <c r="I932">
        <v>2062</v>
      </c>
      <c r="J932" t="s">
        <v>934</v>
      </c>
      <c r="K932">
        <v>0.28174044517813684</v>
      </c>
      <c r="M932" s="31">
        <v>3</v>
      </c>
      <c r="N932" s="32">
        <v>0.22996214981757088</v>
      </c>
      <c r="O932" s="33">
        <v>1</v>
      </c>
      <c r="Q932" s="26"/>
      <c r="T932">
        <v>2062</v>
      </c>
      <c r="U932" t="s">
        <v>934</v>
      </c>
      <c r="V932" s="40">
        <v>47581</v>
      </c>
      <c r="W932">
        <v>184292</v>
      </c>
      <c r="X932">
        <f t="shared" si="29"/>
        <v>0.2581826666377271</v>
      </c>
    </row>
    <row r="933" spans="1:24" ht="14.4" x14ac:dyDescent="0.3">
      <c r="A933" s="7">
        <v>2063</v>
      </c>
      <c r="B933" s="7" t="s">
        <v>935</v>
      </c>
      <c r="C933" s="8" t="s">
        <v>1028</v>
      </c>
      <c r="D933" s="15">
        <v>125974</v>
      </c>
      <c r="E933" s="19">
        <v>29357</v>
      </c>
      <c r="F933" s="19">
        <v>86889</v>
      </c>
      <c r="G933">
        <f t="shared" si="28"/>
        <v>0.33786785438893302</v>
      </c>
      <c r="I933">
        <v>2063</v>
      </c>
      <c r="J933" t="s">
        <v>935</v>
      </c>
      <c r="K933">
        <v>0.33786785438893302</v>
      </c>
      <c r="M933" s="31">
        <v>5</v>
      </c>
      <c r="N933" s="32">
        <v>0.15668279605765537</v>
      </c>
      <c r="O933" s="33">
        <v>2</v>
      </c>
      <c r="Q933" s="26"/>
      <c r="T933">
        <v>2063</v>
      </c>
      <c r="U933" t="s">
        <v>935</v>
      </c>
      <c r="V933" s="40">
        <v>13541</v>
      </c>
      <c r="W933">
        <v>62025</v>
      </c>
      <c r="X933">
        <f t="shared" si="29"/>
        <v>0.21831519548569125</v>
      </c>
    </row>
    <row r="934" spans="1:24" ht="14.4" x14ac:dyDescent="0.3">
      <c r="A934" s="7">
        <v>2064</v>
      </c>
      <c r="B934" s="7" t="s">
        <v>936</v>
      </c>
      <c r="C934" s="8" t="s">
        <v>1034</v>
      </c>
      <c r="D934" s="15">
        <v>259381</v>
      </c>
      <c r="E934" s="19">
        <v>67886</v>
      </c>
      <c r="F934" s="19">
        <v>170828</v>
      </c>
      <c r="G934">
        <f t="shared" si="28"/>
        <v>0.39739386985740044</v>
      </c>
      <c r="I934">
        <v>2064</v>
      </c>
      <c r="J934" t="s">
        <v>936</v>
      </c>
      <c r="K934">
        <v>0.39739386985740044</v>
      </c>
      <c r="M934" s="31">
        <v>11</v>
      </c>
      <c r="N934" s="32">
        <v>0.20923521621484656</v>
      </c>
      <c r="O934" s="33">
        <v>2</v>
      </c>
      <c r="Q934" s="35">
        <v>0.64185970100213574</v>
      </c>
      <c r="T934">
        <v>2064</v>
      </c>
      <c r="U934" t="s">
        <v>936</v>
      </c>
      <c r="V934" s="40">
        <v>10964</v>
      </c>
      <c r="W934">
        <v>127492</v>
      </c>
      <c r="X934">
        <f t="shared" si="29"/>
        <v>8.5997552787625886E-2</v>
      </c>
    </row>
    <row r="935" spans="1:24" ht="14.4" x14ac:dyDescent="0.3">
      <c r="A935" s="7">
        <v>2065</v>
      </c>
      <c r="B935" s="7" t="s">
        <v>937</v>
      </c>
      <c r="C935" s="8" t="s">
        <v>1034</v>
      </c>
      <c r="D935" s="15">
        <v>211538</v>
      </c>
      <c r="E935" s="19">
        <v>43929</v>
      </c>
      <c r="F935" s="19">
        <v>146822</v>
      </c>
      <c r="G935">
        <f t="shared" si="28"/>
        <v>0.29919903011810217</v>
      </c>
      <c r="I935">
        <v>2065</v>
      </c>
      <c r="J935" t="s">
        <v>937</v>
      </c>
      <c r="K935">
        <v>0.29919903011810217</v>
      </c>
      <c r="M935" s="31">
        <v>2</v>
      </c>
      <c r="N935" s="32">
        <v>0.32508817153669839</v>
      </c>
      <c r="O935" s="33">
        <v>2</v>
      </c>
      <c r="Q935" s="35">
        <v>0.21614621511997265</v>
      </c>
      <c r="T935">
        <v>2065</v>
      </c>
      <c r="U935" t="s">
        <v>937</v>
      </c>
      <c r="V935" s="40">
        <v>32988</v>
      </c>
      <c r="W935">
        <v>108195</v>
      </c>
      <c r="X935">
        <f t="shared" si="29"/>
        <v>0.30489394149452376</v>
      </c>
    </row>
    <row r="936" spans="1:24" ht="14.4" x14ac:dyDescent="0.3">
      <c r="A936" s="7">
        <v>2066</v>
      </c>
      <c r="B936" s="7" t="s">
        <v>938</v>
      </c>
      <c r="C936" s="8" t="s">
        <v>1034</v>
      </c>
      <c r="D936" s="15">
        <v>310606</v>
      </c>
      <c r="E936" s="19">
        <v>80276</v>
      </c>
      <c r="F936" s="19">
        <v>206948</v>
      </c>
      <c r="G936">
        <f t="shared" si="28"/>
        <v>0.38790420782032203</v>
      </c>
      <c r="I936">
        <v>2066</v>
      </c>
      <c r="J936" t="s">
        <v>938</v>
      </c>
      <c r="K936">
        <v>0.38790420782032203</v>
      </c>
      <c r="M936" s="31">
        <v>7</v>
      </c>
      <c r="N936" s="32">
        <v>0.16555437747434401</v>
      </c>
      <c r="O936" s="33">
        <v>3</v>
      </c>
      <c r="Q936" s="35">
        <v>0.410580817570671</v>
      </c>
      <c r="T936">
        <v>2066</v>
      </c>
      <c r="U936" t="s">
        <v>938</v>
      </c>
      <c r="V936" s="40">
        <v>20068</v>
      </c>
      <c r="W936">
        <v>154725</v>
      </c>
      <c r="X936">
        <f t="shared" si="29"/>
        <v>0.12970108256584262</v>
      </c>
    </row>
    <row r="937" spans="1:24" ht="14.4" x14ac:dyDescent="0.3">
      <c r="A937" s="7">
        <v>2067</v>
      </c>
      <c r="B937" s="7" t="s">
        <v>939</v>
      </c>
      <c r="C937" s="8" t="s">
        <v>1034</v>
      </c>
      <c r="D937" s="15">
        <v>268776</v>
      </c>
      <c r="E937" s="19">
        <v>57086</v>
      </c>
      <c r="F937" s="19">
        <v>187401</v>
      </c>
      <c r="G937">
        <f t="shared" si="28"/>
        <v>0.30461950576571095</v>
      </c>
      <c r="I937">
        <v>2067</v>
      </c>
      <c r="J937" t="s">
        <v>939</v>
      </c>
      <c r="K937">
        <v>0.30461950576571095</v>
      </c>
      <c r="M937" s="31">
        <v>2</v>
      </c>
      <c r="N937" s="32">
        <v>0.33148417022062937</v>
      </c>
      <c r="O937" s="33">
        <v>2</v>
      </c>
      <c r="Q937" s="35">
        <v>0.52844887092002757</v>
      </c>
      <c r="T937">
        <v>2067</v>
      </c>
      <c r="U937" t="s">
        <v>939</v>
      </c>
      <c r="V937" s="40">
        <v>44579</v>
      </c>
      <c r="W937">
        <v>138917</v>
      </c>
      <c r="X937">
        <f t="shared" si="29"/>
        <v>0.32090384906095004</v>
      </c>
    </row>
    <row r="938" spans="1:24" ht="14.4" x14ac:dyDescent="0.3">
      <c r="A938" s="7">
        <v>2068</v>
      </c>
      <c r="B938" s="7" t="s">
        <v>940</v>
      </c>
      <c r="C938" s="8" t="s">
        <v>1042</v>
      </c>
      <c r="D938" s="15">
        <v>279127</v>
      </c>
      <c r="E938" s="19">
        <v>60347</v>
      </c>
      <c r="F938" s="19">
        <v>191591</v>
      </c>
      <c r="G938">
        <f t="shared" si="28"/>
        <v>0.31497826098303155</v>
      </c>
      <c r="I938">
        <v>2068</v>
      </c>
      <c r="J938" t="s">
        <v>940</v>
      </c>
      <c r="K938">
        <v>0.31497826098303155</v>
      </c>
      <c r="M938" s="31">
        <v>5</v>
      </c>
      <c r="N938" s="32">
        <v>0.14470859939409794</v>
      </c>
      <c r="O938" s="33">
        <v>2</v>
      </c>
      <c r="Q938" s="35">
        <v>0.41062919550624327</v>
      </c>
      <c r="T938">
        <v>2068</v>
      </c>
      <c r="U938" t="s">
        <v>940</v>
      </c>
      <c r="V938" s="40">
        <v>30910</v>
      </c>
      <c r="W938">
        <v>139898</v>
      </c>
      <c r="X938">
        <f t="shared" si="29"/>
        <v>0.2209466897310898</v>
      </c>
    </row>
    <row r="939" spans="1:24" ht="14.4" x14ac:dyDescent="0.3">
      <c r="A939" s="7">
        <v>2069</v>
      </c>
      <c r="B939" s="7" t="s">
        <v>941</v>
      </c>
      <c r="C939" s="8" t="s">
        <v>1042</v>
      </c>
      <c r="D939" s="15">
        <v>46344</v>
      </c>
      <c r="E939" s="19">
        <v>10367</v>
      </c>
      <c r="F939" s="19">
        <v>32178</v>
      </c>
      <c r="G939">
        <f t="shared" si="28"/>
        <v>0.32217664242650257</v>
      </c>
      <c r="I939">
        <v>2069</v>
      </c>
      <c r="J939" t="s">
        <v>941</v>
      </c>
      <c r="K939">
        <v>0.32217664242650257</v>
      </c>
      <c r="M939" s="31">
        <v>7</v>
      </c>
      <c r="N939" s="32">
        <v>9.1084498694020716E-2</v>
      </c>
      <c r="O939" s="33">
        <v>2</v>
      </c>
      <c r="Q939" s="35">
        <v>0.45555633457196942</v>
      </c>
      <c r="T939">
        <v>2069</v>
      </c>
      <c r="U939" t="s">
        <v>941</v>
      </c>
      <c r="V939" s="40">
        <v>3862</v>
      </c>
      <c r="W939">
        <v>22180</v>
      </c>
      <c r="X939">
        <f t="shared" si="29"/>
        <v>0.17412082957619476</v>
      </c>
    </row>
    <row r="940" spans="1:24" ht="14.4" x14ac:dyDescent="0.3">
      <c r="A940" s="7">
        <v>2070</v>
      </c>
      <c r="B940" s="7" t="s">
        <v>942</v>
      </c>
      <c r="C940" s="8" t="s">
        <v>1042</v>
      </c>
      <c r="D940" s="15">
        <v>90855</v>
      </c>
      <c r="E940" s="19">
        <v>20737</v>
      </c>
      <c r="F940" s="19">
        <v>62168</v>
      </c>
      <c r="G940">
        <f t="shared" si="28"/>
        <v>0.33356389139106934</v>
      </c>
      <c r="I940">
        <v>2070</v>
      </c>
      <c r="J940" t="s">
        <v>942</v>
      </c>
      <c r="K940">
        <v>0.33356389139106934</v>
      </c>
      <c r="M940" s="31">
        <v>6</v>
      </c>
      <c r="N940" s="32">
        <v>9.1624108838787327E-2</v>
      </c>
      <c r="O940" s="33">
        <v>3</v>
      </c>
      <c r="Q940" s="35">
        <v>0.49345833624851326</v>
      </c>
      <c r="T940">
        <v>2070</v>
      </c>
      <c r="U940" t="s">
        <v>942</v>
      </c>
      <c r="V940" s="40">
        <v>8860</v>
      </c>
      <c r="W940">
        <v>45434</v>
      </c>
      <c r="X940">
        <f t="shared" si="29"/>
        <v>0.1950081436809438</v>
      </c>
    </row>
    <row r="941" spans="1:24" ht="14.4" x14ac:dyDescent="0.3">
      <c r="A941" s="7">
        <v>2071</v>
      </c>
      <c r="B941" s="7" t="s">
        <v>943</v>
      </c>
      <c r="C941" s="8" t="s">
        <v>1042</v>
      </c>
      <c r="D941" s="15">
        <v>148802</v>
      </c>
      <c r="E941" s="19">
        <v>31666</v>
      </c>
      <c r="F941" s="19">
        <v>106636</v>
      </c>
      <c r="G941">
        <f t="shared" si="28"/>
        <v>0.29695412431073936</v>
      </c>
      <c r="I941">
        <v>2071</v>
      </c>
      <c r="J941" t="s">
        <v>943</v>
      </c>
      <c r="K941">
        <v>0.29695412431073936</v>
      </c>
      <c r="M941" s="31">
        <v>3</v>
      </c>
      <c r="N941" s="32">
        <v>0.15275872086268702</v>
      </c>
      <c r="O941" s="33">
        <v>2</v>
      </c>
      <c r="Q941" s="35">
        <v>0.53175457481162536</v>
      </c>
      <c r="T941">
        <v>2071</v>
      </c>
      <c r="U941" t="s">
        <v>943</v>
      </c>
      <c r="V941" s="40">
        <v>20556</v>
      </c>
      <c r="W941">
        <v>75150</v>
      </c>
      <c r="X941">
        <f t="shared" si="29"/>
        <v>0.27353293413173652</v>
      </c>
    </row>
    <row r="942" spans="1:24" ht="14.4" x14ac:dyDescent="0.3">
      <c r="A942" s="7">
        <v>2072</v>
      </c>
      <c r="B942" s="7" t="s">
        <v>944</v>
      </c>
      <c r="C942" s="8" t="s">
        <v>1043</v>
      </c>
      <c r="D942" s="15">
        <v>221082</v>
      </c>
      <c r="E942" s="19">
        <v>42302</v>
      </c>
      <c r="F942" s="19">
        <v>160502</v>
      </c>
      <c r="G942">
        <f t="shared" si="28"/>
        <v>0.26356057868437777</v>
      </c>
      <c r="I942">
        <v>2072</v>
      </c>
      <c r="J942" t="s">
        <v>944</v>
      </c>
      <c r="K942">
        <v>0.26356057868437777</v>
      </c>
      <c r="M942" s="31">
        <v>1</v>
      </c>
      <c r="N942" s="32">
        <v>0.24876273646128821</v>
      </c>
      <c r="O942" s="33">
        <v>2</v>
      </c>
      <c r="Q942" s="35">
        <v>0.40329418156602304</v>
      </c>
      <c r="T942">
        <v>2072</v>
      </c>
      <c r="U942" t="s">
        <v>944</v>
      </c>
      <c r="V942" s="40">
        <v>33095</v>
      </c>
      <c r="W942">
        <v>114074</v>
      </c>
      <c r="X942">
        <f t="shared" si="29"/>
        <v>0.29011869488226938</v>
      </c>
    </row>
    <row r="943" spans="1:24" ht="14.4" x14ac:dyDescent="0.3">
      <c r="A943" s="7">
        <v>2073</v>
      </c>
      <c r="B943" s="7" t="s">
        <v>945</v>
      </c>
      <c r="C943" s="8" t="s">
        <v>1043</v>
      </c>
      <c r="D943" s="15">
        <v>101253</v>
      </c>
      <c r="E943" s="19">
        <v>23150</v>
      </c>
      <c r="F943" s="19">
        <v>69692</v>
      </c>
      <c r="G943">
        <f t="shared" si="28"/>
        <v>0.33217585949606843</v>
      </c>
      <c r="I943">
        <v>2073</v>
      </c>
      <c r="J943" t="s">
        <v>945</v>
      </c>
      <c r="K943">
        <v>0.33217585949606843</v>
      </c>
      <c r="M943" s="31">
        <v>7</v>
      </c>
      <c r="N943" s="32">
        <v>0.1029879789775065</v>
      </c>
      <c r="O943" s="33">
        <v>3</v>
      </c>
      <c r="Q943" s="35">
        <v>0.31210437303696548</v>
      </c>
      <c r="T943">
        <v>2073</v>
      </c>
      <c r="U943" t="s">
        <v>945</v>
      </c>
      <c r="V943" s="40">
        <v>7118</v>
      </c>
      <c r="W943">
        <v>50525</v>
      </c>
      <c r="X943">
        <f t="shared" si="29"/>
        <v>0.14088075210291934</v>
      </c>
    </row>
    <row r="944" spans="1:24" ht="14.4" x14ac:dyDescent="0.3">
      <c r="A944" s="7">
        <v>2074</v>
      </c>
      <c r="B944" s="7" t="s">
        <v>946</v>
      </c>
      <c r="C944" s="8" t="s">
        <v>1043</v>
      </c>
      <c r="D944" s="15">
        <v>336501</v>
      </c>
      <c r="E944" s="19">
        <v>69038</v>
      </c>
      <c r="F944" s="19">
        <v>231648</v>
      </c>
      <c r="G944">
        <f t="shared" si="28"/>
        <v>0.29802976930515263</v>
      </c>
      <c r="I944">
        <v>2074</v>
      </c>
      <c r="J944" t="s">
        <v>946</v>
      </c>
      <c r="K944">
        <v>0.29802976930515263</v>
      </c>
      <c r="M944" s="31">
        <v>4</v>
      </c>
      <c r="N944" s="32">
        <v>0.18749668364982544</v>
      </c>
      <c r="O944" s="33">
        <v>2</v>
      </c>
      <c r="Q944" s="35">
        <v>0.21792071197411003</v>
      </c>
      <c r="T944">
        <v>2074</v>
      </c>
      <c r="U944" t="s">
        <v>946</v>
      </c>
      <c r="V944" s="40">
        <v>36965</v>
      </c>
      <c r="W944">
        <v>170769</v>
      </c>
      <c r="X944">
        <f t="shared" si="29"/>
        <v>0.21646200422793363</v>
      </c>
    </row>
    <row r="945" spans="1:24" ht="14.4" x14ac:dyDescent="0.3">
      <c r="A945" s="7">
        <v>2076</v>
      </c>
      <c r="B945" s="7" t="s">
        <v>947</v>
      </c>
      <c r="C945" s="8" t="s">
        <v>987</v>
      </c>
      <c r="D945" s="15">
        <v>292716</v>
      </c>
      <c r="E945" s="19">
        <v>59075</v>
      </c>
      <c r="F945" s="19">
        <v>201058</v>
      </c>
      <c r="G945">
        <f t="shared" si="28"/>
        <v>0.29382068855753068</v>
      </c>
      <c r="I945">
        <v>2076</v>
      </c>
      <c r="J945" t="s">
        <v>947</v>
      </c>
      <c r="K945">
        <v>0.29382068855753068</v>
      </c>
      <c r="M945" s="31">
        <v>3</v>
      </c>
      <c r="N945" s="32">
        <v>0.28736609921879919</v>
      </c>
      <c r="O945" s="33">
        <v>2</v>
      </c>
      <c r="Q945" s="35">
        <v>0.36156626506024098</v>
      </c>
      <c r="T945">
        <v>2076</v>
      </c>
      <c r="U945" t="s">
        <v>947</v>
      </c>
      <c r="V945" s="40">
        <v>35993</v>
      </c>
      <c r="W945">
        <v>147088</v>
      </c>
      <c r="X945">
        <f t="shared" si="29"/>
        <v>0.24470385075601001</v>
      </c>
    </row>
    <row r="946" spans="1:24" ht="14.4" x14ac:dyDescent="0.3">
      <c r="A946" s="7">
        <v>2077</v>
      </c>
      <c r="B946" s="7" t="s">
        <v>948</v>
      </c>
      <c r="C946" s="8" t="s">
        <v>988</v>
      </c>
      <c r="D946" s="15">
        <v>182073</v>
      </c>
      <c r="E946" s="19">
        <v>32990</v>
      </c>
      <c r="F946" s="19">
        <v>128024</v>
      </c>
      <c r="G946">
        <f t="shared" si="28"/>
        <v>0.25768605886396301</v>
      </c>
      <c r="I946">
        <v>2077</v>
      </c>
      <c r="J946" t="s">
        <v>948</v>
      </c>
      <c r="K946">
        <v>0.25768605886396301</v>
      </c>
      <c r="M946" s="31">
        <v>3</v>
      </c>
      <c r="N946" s="32">
        <v>0.21825490597876449</v>
      </c>
      <c r="O946" s="33">
        <v>2</v>
      </c>
      <c r="Q946" s="35">
        <v>0.39894532066431937</v>
      </c>
      <c r="T946">
        <v>2077</v>
      </c>
      <c r="U946" t="s">
        <v>948</v>
      </c>
      <c r="V946" s="40">
        <v>19768</v>
      </c>
      <c r="W946">
        <v>89489</v>
      </c>
      <c r="X946">
        <f t="shared" si="29"/>
        <v>0.2208986579356122</v>
      </c>
    </row>
    <row r="947" spans="1:24" ht="14.4" x14ac:dyDescent="0.3">
      <c r="A947" s="7">
        <v>2078</v>
      </c>
      <c r="B947" s="7" t="s">
        <v>949</v>
      </c>
      <c r="C947" s="8" t="s">
        <v>988</v>
      </c>
      <c r="D947" s="15">
        <v>184197</v>
      </c>
      <c r="E947" s="19">
        <v>34310</v>
      </c>
      <c r="F947" s="19">
        <v>128073</v>
      </c>
      <c r="G947">
        <f t="shared" si="28"/>
        <v>0.26789409165085537</v>
      </c>
      <c r="I947">
        <v>2078</v>
      </c>
      <c r="J947" t="s">
        <v>949</v>
      </c>
      <c r="K947">
        <v>0.26789409165085537</v>
      </c>
      <c r="M947" s="31">
        <v>4</v>
      </c>
      <c r="N947" s="32">
        <v>0.20546235005539504</v>
      </c>
      <c r="O947" s="33">
        <v>2</v>
      </c>
      <c r="Q947" s="26"/>
      <c r="T947">
        <v>2078</v>
      </c>
      <c r="U947" t="s">
        <v>949</v>
      </c>
      <c r="V947" s="40">
        <v>22381</v>
      </c>
      <c r="W947">
        <v>94163</v>
      </c>
      <c r="X947">
        <f t="shared" si="29"/>
        <v>0.2376835912194811</v>
      </c>
    </row>
    <row r="948" spans="1:24" ht="14.4" x14ac:dyDescent="0.3">
      <c r="A948" s="7">
        <v>2079</v>
      </c>
      <c r="B948" s="7" t="s">
        <v>950</v>
      </c>
      <c r="C948" s="8" t="s">
        <v>1001</v>
      </c>
      <c r="D948" s="15">
        <v>321546</v>
      </c>
      <c r="E948" s="19">
        <v>71940</v>
      </c>
      <c r="F948" s="19">
        <v>223951</v>
      </c>
      <c r="G948">
        <f t="shared" si="28"/>
        <v>0.32123098356336877</v>
      </c>
      <c r="I948">
        <v>2079</v>
      </c>
      <c r="J948" t="s">
        <v>950</v>
      </c>
      <c r="K948">
        <v>0.32123098356336877</v>
      </c>
      <c r="M948" s="31">
        <v>3</v>
      </c>
      <c r="N948" s="32">
        <v>0.26170909261353825</v>
      </c>
      <c r="O948" s="33">
        <v>1</v>
      </c>
      <c r="Q948" s="26"/>
      <c r="T948">
        <v>2079</v>
      </c>
      <c r="U948" t="s">
        <v>950</v>
      </c>
      <c r="V948" s="40">
        <v>49303</v>
      </c>
      <c r="W948">
        <v>162817</v>
      </c>
      <c r="X948">
        <f t="shared" si="29"/>
        <v>0.30281235988870941</v>
      </c>
    </row>
    <row r="949" spans="1:24" ht="14.4" x14ac:dyDescent="0.3">
      <c r="A949" s="7">
        <v>2080</v>
      </c>
      <c r="B949" s="7" t="s">
        <v>951</v>
      </c>
      <c r="C949" s="8" t="s">
        <v>1013</v>
      </c>
      <c r="D949" s="15">
        <v>389377</v>
      </c>
      <c r="E949" s="19">
        <v>111751</v>
      </c>
      <c r="F949" s="19">
        <v>252845</v>
      </c>
      <c r="G949">
        <f t="shared" si="28"/>
        <v>0.44197433210069409</v>
      </c>
      <c r="I949">
        <v>2080</v>
      </c>
      <c r="J949" t="s">
        <v>951</v>
      </c>
      <c r="K949">
        <v>0.44197433210069409</v>
      </c>
      <c r="M949" s="31">
        <v>6</v>
      </c>
      <c r="N949" s="32">
        <v>0.24209574047837404</v>
      </c>
      <c r="O949" s="33">
        <v>2</v>
      </c>
      <c r="Q949" s="26"/>
      <c r="T949">
        <v>2080</v>
      </c>
      <c r="U949" t="s">
        <v>951</v>
      </c>
      <c r="V949" s="40">
        <v>33382</v>
      </c>
      <c r="W949">
        <v>194411</v>
      </c>
      <c r="X949">
        <f t="shared" si="29"/>
        <v>0.17170839098610674</v>
      </c>
    </row>
    <row r="950" spans="1:24" ht="14.4" x14ac:dyDescent="0.3">
      <c r="A950" s="7">
        <v>2081</v>
      </c>
      <c r="B950" s="7" t="s">
        <v>952</v>
      </c>
      <c r="C950" s="8" t="s">
        <v>1013</v>
      </c>
      <c r="D950" s="15">
        <v>97217</v>
      </c>
      <c r="E950" s="19">
        <v>22896</v>
      </c>
      <c r="F950" s="19">
        <v>65954</v>
      </c>
      <c r="G950">
        <f t="shared" si="28"/>
        <v>0.34715104466749552</v>
      </c>
      <c r="I950">
        <v>2081</v>
      </c>
      <c r="J950" t="s">
        <v>952</v>
      </c>
      <c r="K950">
        <v>0.34715104466749552</v>
      </c>
      <c r="M950" s="31">
        <v>7</v>
      </c>
      <c r="N950" s="32">
        <v>0.52659579360546493</v>
      </c>
      <c r="O950" s="33">
        <v>5</v>
      </c>
      <c r="Q950" s="26"/>
      <c r="T950">
        <v>2081</v>
      </c>
      <c r="U950" t="s">
        <v>952</v>
      </c>
      <c r="V950" s="40">
        <v>9860</v>
      </c>
      <c r="W950">
        <v>47539</v>
      </c>
      <c r="X950">
        <f t="shared" si="29"/>
        <v>0.20740865394728539</v>
      </c>
    </row>
    <row r="951" spans="1:24" ht="14.4" x14ac:dyDescent="0.3">
      <c r="A951" s="7">
        <v>2082</v>
      </c>
      <c r="B951" s="7" t="s">
        <v>953</v>
      </c>
      <c r="C951" s="8" t="s">
        <v>1013</v>
      </c>
      <c r="D951" s="15">
        <v>160066</v>
      </c>
      <c r="E951" s="19">
        <v>39436</v>
      </c>
      <c r="F951" s="19">
        <v>108243</v>
      </c>
      <c r="G951">
        <f t="shared" si="28"/>
        <v>0.36432840922738652</v>
      </c>
      <c r="I951">
        <v>2082</v>
      </c>
      <c r="J951" t="s">
        <v>953</v>
      </c>
      <c r="K951">
        <v>0.36432840922738652</v>
      </c>
      <c r="M951" s="31">
        <v>5</v>
      </c>
      <c r="N951" s="32">
        <v>0.56335964539557548</v>
      </c>
      <c r="O951" s="33">
        <v>4</v>
      </c>
      <c r="Q951" s="26"/>
      <c r="T951">
        <v>2082</v>
      </c>
      <c r="U951" t="s">
        <v>953</v>
      </c>
      <c r="V951" s="40">
        <v>21511</v>
      </c>
      <c r="W951">
        <v>81285</v>
      </c>
      <c r="X951">
        <f t="shared" si="29"/>
        <v>0.26463677185212525</v>
      </c>
    </row>
    <row r="952" spans="1:24" ht="14.4" x14ac:dyDescent="0.3">
      <c r="A952" s="7">
        <v>2083</v>
      </c>
      <c r="B952" s="7" t="s">
        <v>954</v>
      </c>
      <c r="C952" s="8" t="s">
        <v>1013</v>
      </c>
      <c r="D952" s="15">
        <v>43647</v>
      </c>
      <c r="E952" s="19">
        <v>12258</v>
      </c>
      <c r="F952" s="19">
        <v>28431</v>
      </c>
      <c r="G952">
        <f t="shared" si="28"/>
        <v>0.43114909781576449</v>
      </c>
      <c r="I952">
        <v>2083</v>
      </c>
      <c r="J952" t="s">
        <v>954</v>
      </c>
      <c r="K952">
        <v>0.43114909781576449</v>
      </c>
      <c r="M952" s="31">
        <v>7</v>
      </c>
      <c r="N952" s="32">
        <v>0.18141936921225843</v>
      </c>
      <c r="O952" s="33">
        <v>3</v>
      </c>
      <c r="Q952" s="26"/>
      <c r="T952">
        <v>2083</v>
      </c>
      <c r="U952" t="s">
        <v>954</v>
      </c>
      <c r="V952" s="40">
        <v>3187</v>
      </c>
      <c r="W952">
        <v>21588</v>
      </c>
      <c r="X952">
        <f t="shared" si="29"/>
        <v>0.14762831202519919</v>
      </c>
    </row>
    <row r="953" spans="1:24" ht="14.4" x14ac:dyDescent="0.3">
      <c r="A953" s="7">
        <v>2084</v>
      </c>
      <c r="B953" s="7" t="s">
        <v>955</v>
      </c>
      <c r="C953" s="8" t="s">
        <v>1018</v>
      </c>
      <c r="D953" s="15">
        <v>223277</v>
      </c>
      <c r="E953" s="19">
        <v>64119</v>
      </c>
      <c r="F953" s="19">
        <v>143023</v>
      </c>
      <c r="G953">
        <f t="shared" si="28"/>
        <v>0.44831250917684567</v>
      </c>
      <c r="I953">
        <v>2084</v>
      </c>
      <c r="J953" t="s">
        <v>955</v>
      </c>
      <c r="K953">
        <v>0.44831250917684567</v>
      </c>
      <c r="M953" s="31">
        <v>10</v>
      </c>
      <c r="N953" s="32">
        <v>5.4453382731238599E-2</v>
      </c>
      <c r="O953" s="33">
        <v>2</v>
      </c>
      <c r="Q953" s="26"/>
      <c r="T953">
        <v>2084</v>
      </c>
      <c r="U953" t="s">
        <v>955</v>
      </c>
      <c r="V953" s="40">
        <v>9259</v>
      </c>
      <c r="W953">
        <v>108931</v>
      </c>
      <c r="X953">
        <f t="shared" si="29"/>
        <v>8.4998760683368368E-2</v>
      </c>
    </row>
    <row r="954" spans="1:24" ht="14.4" x14ac:dyDescent="0.3">
      <c r="A954" s="7">
        <v>2085</v>
      </c>
      <c r="B954" s="7" t="s">
        <v>956</v>
      </c>
      <c r="C954" s="8" t="s">
        <v>1018</v>
      </c>
      <c r="D954" s="15">
        <v>441681</v>
      </c>
      <c r="E954" s="19">
        <v>128183</v>
      </c>
      <c r="F954" s="19">
        <v>285675</v>
      </c>
      <c r="G954">
        <f t="shared" si="28"/>
        <v>0.44870219655202592</v>
      </c>
      <c r="I954">
        <v>2085</v>
      </c>
      <c r="J954" t="s">
        <v>956</v>
      </c>
      <c r="K954">
        <v>0.44870219655202592</v>
      </c>
      <c r="M954" s="31">
        <v>5</v>
      </c>
      <c r="N954" s="32">
        <v>4.9122507398654328E-2</v>
      </c>
      <c r="O954" s="33">
        <v>3</v>
      </c>
      <c r="Q954" s="26"/>
      <c r="T954">
        <v>2085</v>
      </c>
      <c r="U954" t="s">
        <v>956</v>
      </c>
      <c r="V954" s="40">
        <v>38018</v>
      </c>
      <c r="W954">
        <v>220835</v>
      </c>
      <c r="X954">
        <f t="shared" si="29"/>
        <v>0.17215568184391061</v>
      </c>
    </row>
    <row r="955" spans="1:24" ht="14.4" x14ac:dyDescent="0.3">
      <c r="A955" s="7">
        <v>2086</v>
      </c>
      <c r="B955" s="7" t="s">
        <v>957</v>
      </c>
      <c r="C955" s="8" t="s">
        <v>1032</v>
      </c>
      <c r="D955" s="15">
        <v>168110</v>
      </c>
      <c r="E955" s="19">
        <v>34956</v>
      </c>
      <c r="F955" s="19">
        <v>116084</v>
      </c>
      <c r="G955">
        <f t="shared" si="28"/>
        <v>0.30112677026980461</v>
      </c>
      <c r="I955">
        <v>2086</v>
      </c>
      <c r="J955" t="s">
        <v>957</v>
      </c>
      <c r="K955">
        <v>0.30112677026980461</v>
      </c>
      <c r="M955" s="31">
        <v>5</v>
      </c>
      <c r="N955" s="32">
        <v>0.21686575350291395</v>
      </c>
      <c r="O955" s="33">
        <v>2</v>
      </c>
      <c r="Q955" s="26"/>
      <c r="T955">
        <v>2086</v>
      </c>
      <c r="U955" t="s">
        <v>957</v>
      </c>
      <c r="V955" s="40">
        <v>14271</v>
      </c>
      <c r="W955">
        <v>82224</v>
      </c>
      <c r="X955">
        <f t="shared" si="29"/>
        <v>0.17356246351430241</v>
      </c>
    </row>
    <row r="956" spans="1:24" ht="14.4" x14ac:dyDescent="0.3">
      <c r="A956" s="7">
        <v>2087</v>
      </c>
      <c r="B956" s="7" t="s">
        <v>958</v>
      </c>
      <c r="C956" s="8" t="s">
        <v>1032</v>
      </c>
      <c r="D956" s="15">
        <v>251905</v>
      </c>
      <c r="E956" s="19">
        <v>57256</v>
      </c>
      <c r="F956" s="19">
        <v>176205</v>
      </c>
      <c r="G956">
        <f t="shared" si="28"/>
        <v>0.32493970091654606</v>
      </c>
      <c r="I956">
        <v>2087</v>
      </c>
      <c r="J956" t="s">
        <v>958</v>
      </c>
      <c r="K956">
        <v>0.32493970091654606</v>
      </c>
      <c r="M956" s="31">
        <v>4</v>
      </c>
      <c r="N956" s="32">
        <v>0.21335405188359993</v>
      </c>
      <c r="O956" s="33">
        <v>2</v>
      </c>
      <c r="Q956" s="26"/>
      <c r="T956">
        <v>2087</v>
      </c>
      <c r="U956" t="s">
        <v>958</v>
      </c>
      <c r="V956" s="40">
        <v>24050</v>
      </c>
      <c r="W956">
        <v>124119</v>
      </c>
      <c r="X956">
        <f t="shared" si="29"/>
        <v>0.19376566037431819</v>
      </c>
    </row>
    <row r="957" spans="1:24" ht="14.4" x14ac:dyDescent="0.3">
      <c r="A957" s="7">
        <v>2088</v>
      </c>
      <c r="B957" s="7" t="s">
        <v>959</v>
      </c>
      <c r="C957" s="8" t="s">
        <v>1033</v>
      </c>
      <c r="D957" s="15">
        <v>182400</v>
      </c>
      <c r="E957" s="19">
        <v>59150</v>
      </c>
      <c r="F957" s="19">
        <v>114947</v>
      </c>
      <c r="G957">
        <f t="shared" si="28"/>
        <v>0.51458498264417518</v>
      </c>
      <c r="I957">
        <v>2088</v>
      </c>
      <c r="J957" t="s">
        <v>959</v>
      </c>
      <c r="K957">
        <v>0.51458498264417518</v>
      </c>
      <c r="M957" s="31">
        <v>5</v>
      </c>
      <c r="N957" s="32">
        <v>3.5824386765525025E-2</v>
      </c>
      <c r="O957" s="33">
        <v>3</v>
      </c>
      <c r="Q957" s="26"/>
      <c r="T957">
        <v>2088</v>
      </c>
      <c r="U957" t="s">
        <v>959</v>
      </c>
      <c r="V957" s="40">
        <v>8781</v>
      </c>
      <c r="W957">
        <v>90276</v>
      </c>
      <c r="X957">
        <f t="shared" si="29"/>
        <v>9.7268376977269699E-2</v>
      </c>
    </row>
    <row r="958" spans="1:24" ht="14.4" x14ac:dyDescent="0.3">
      <c r="A958" s="7">
        <v>2089</v>
      </c>
      <c r="B958" s="7" t="s">
        <v>960</v>
      </c>
      <c r="C958" s="8" t="s">
        <v>1035</v>
      </c>
      <c r="D958" s="15">
        <v>113141</v>
      </c>
      <c r="E958" s="19">
        <v>17976</v>
      </c>
      <c r="F958" s="19">
        <v>80942</v>
      </c>
      <c r="G958">
        <f t="shared" si="28"/>
        <v>0.22208494971708137</v>
      </c>
      <c r="I958">
        <v>2089</v>
      </c>
      <c r="J958" t="s">
        <v>960</v>
      </c>
      <c r="K958">
        <v>0.22208494971708137</v>
      </c>
      <c r="M958" s="31">
        <v>3</v>
      </c>
      <c r="N958" s="32">
        <v>0.37866873048920285</v>
      </c>
      <c r="O958" s="33">
        <v>2</v>
      </c>
      <c r="Q958" s="26"/>
      <c r="T958">
        <v>2089</v>
      </c>
      <c r="U958" t="s">
        <v>960</v>
      </c>
      <c r="V958" s="40">
        <v>15398</v>
      </c>
      <c r="W958">
        <v>56070</v>
      </c>
      <c r="X958">
        <f t="shared" si="29"/>
        <v>0.27462100945247014</v>
      </c>
    </row>
    <row r="959" spans="1:24" ht="14.4" x14ac:dyDescent="0.3">
      <c r="A959" s="7">
        <v>2090</v>
      </c>
      <c r="B959" s="7" t="s">
        <v>961</v>
      </c>
      <c r="C959" s="8" t="s">
        <v>1035</v>
      </c>
      <c r="D959" s="15">
        <v>61306</v>
      </c>
      <c r="E959" s="19">
        <v>10248</v>
      </c>
      <c r="F959" s="19">
        <v>40986</v>
      </c>
      <c r="G959">
        <f t="shared" si="28"/>
        <v>0.25003659786268484</v>
      </c>
      <c r="I959">
        <v>2090</v>
      </c>
      <c r="J959" t="s">
        <v>961</v>
      </c>
      <c r="K959">
        <v>0.25003659786268484</v>
      </c>
      <c r="M959" s="31">
        <v>11</v>
      </c>
      <c r="N959" s="32">
        <v>0.18598346103239702</v>
      </c>
      <c r="O959" s="33">
        <v>4</v>
      </c>
      <c r="Q959" s="26"/>
      <c r="T959">
        <v>2090</v>
      </c>
      <c r="U959" t="s">
        <v>961</v>
      </c>
      <c r="V959" s="40">
        <v>2585</v>
      </c>
      <c r="W959">
        <v>29427</v>
      </c>
      <c r="X959">
        <f t="shared" si="29"/>
        <v>8.7844496550786688E-2</v>
      </c>
    </row>
    <row r="960" spans="1:24" ht="14.4" x14ac:dyDescent="0.3">
      <c r="A960" s="7">
        <v>2091</v>
      </c>
      <c r="B960" s="7" t="s">
        <v>962</v>
      </c>
      <c r="C960" s="8" t="s">
        <v>1044</v>
      </c>
      <c r="D960" s="15">
        <v>382974</v>
      </c>
      <c r="E960" s="19">
        <v>163835</v>
      </c>
      <c r="F960" s="19">
        <v>206266</v>
      </c>
      <c r="G960">
        <f t="shared" si="28"/>
        <v>0.794289897510981</v>
      </c>
      <c r="I960">
        <v>2091</v>
      </c>
      <c r="J960" t="s">
        <v>962</v>
      </c>
      <c r="K960">
        <v>0.794289897510981</v>
      </c>
      <c r="M960" s="31">
        <v>13</v>
      </c>
      <c r="N960" s="32">
        <v>1.3035178471222103E-2</v>
      </c>
      <c r="O960" s="33">
        <v>5</v>
      </c>
      <c r="Q960" s="26"/>
      <c r="T960">
        <v>2091</v>
      </c>
      <c r="U960" t="s">
        <v>962</v>
      </c>
      <c r="V960" s="40">
        <v>1947</v>
      </c>
      <c r="W960">
        <v>189508</v>
      </c>
      <c r="X960">
        <f t="shared" si="29"/>
        <v>1.0273972602739725E-2</v>
      </c>
    </row>
    <row r="961" spans="1:24" ht="14.4" x14ac:dyDescent="0.3">
      <c r="A961" s="7">
        <v>2092</v>
      </c>
      <c r="B961" s="7" t="s">
        <v>963</v>
      </c>
      <c r="C961" s="8" t="s">
        <v>1044</v>
      </c>
      <c r="D961" s="15">
        <v>385881</v>
      </c>
      <c r="E961" s="19">
        <v>141585</v>
      </c>
      <c r="F961" s="19">
        <v>228765</v>
      </c>
      <c r="G961">
        <f t="shared" si="28"/>
        <v>0.61891023539440038</v>
      </c>
      <c r="I961">
        <v>2092</v>
      </c>
      <c r="J961" t="s">
        <v>963</v>
      </c>
      <c r="K961">
        <v>0.61891023539440038</v>
      </c>
      <c r="M961" s="31">
        <v>8</v>
      </c>
      <c r="N961" s="32">
        <v>3.5036859418984524E-2</v>
      </c>
      <c r="O961" s="33">
        <v>3</v>
      </c>
      <c r="Q961" s="26"/>
      <c r="T961">
        <v>2092</v>
      </c>
      <c r="U961" t="s">
        <v>963</v>
      </c>
      <c r="V961" s="40">
        <v>11669</v>
      </c>
      <c r="W961">
        <v>191893</v>
      </c>
      <c r="X961">
        <f t="shared" si="29"/>
        <v>6.0809930534203957E-2</v>
      </c>
    </row>
    <row r="962" spans="1:24" ht="14.4" x14ac:dyDescent="0.3">
      <c r="A962" s="7">
        <v>2093</v>
      </c>
      <c r="B962" s="7" t="s">
        <v>964</v>
      </c>
      <c r="C962" s="8" t="s">
        <v>1044</v>
      </c>
      <c r="D962" s="15">
        <v>237158</v>
      </c>
      <c r="E962" s="19">
        <v>79151</v>
      </c>
      <c r="F962" s="19">
        <v>149341</v>
      </c>
      <c r="G962">
        <f t="shared" ref="G962:G974" si="30">E962/F962</f>
        <v>0.53000180794289575</v>
      </c>
      <c r="I962">
        <v>2093</v>
      </c>
      <c r="J962" t="s">
        <v>964</v>
      </c>
      <c r="K962">
        <v>0.53000180794289575</v>
      </c>
      <c r="M962" s="31">
        <v>3</v>
      </c>
      <c r="N962" s="32">
        <v>4.4765764062788899E-2</v>
      </c>
      <c r="O962" s="33">
        <v>2</v>
      </c>
      <c r="Q962" s="26"/>
      <c r="T962">
        <v>2093</v>
      </c>
      <c r="U962" t="s">
        <v>964</v>
      </c>
      <c r="V962" s="40">
        <v>18829</v>
      </c>
      <c r="W962">
        <v>116485</v>
      </c>
      <c r="X962">
        <f t="shared" si="29"/>
        <v>0.16164313001674036</v>
      </c>
    </row>
    <row r="963" spans="1:24" ht="14.4" x14ac:dyDescent="0.3">
      <c r="A963" s="7">
        <v>2094</v>
      </c>
      <c r="B963" s="7" t="s">
        <v>965</v>
      </c>
      <c r="C963" s="8" t="s">
        <v>1049</v>
      </c>
      <c r="D963" s="15">
        <v>64820</v>
      </c>
      <c r="E963" s="19">
        <v>13620</v>
      </c>
      <c r="F963" s="19">
        <v>44973</v>
      </c>
      <c r="G963">
        <f t="shared" si="30"/>
        <v>0.30284837569208189</v>
      </c>
      <c r="I963">
        <v>2094</v>
      </c>
      <c r="J963" t="s">
        <v>965</v>
      </c>
      <c r="K963">
        <v>0.30284837569208189</v>
      </c>
      <c r="M963" s="31">
        <v>10</v>
      </c>
      <c r="N963" s="32">
        <v>0.35009001938903411</v>
      </c>
      <c r="O963" s="33">
        <v>3</v>
      </c>
      <c r="Q963" s="26"/>
      <c r="T963">
        <v>2094</v>
      </c>
      <c r="U963" t="s">
        <v>965</v>
      </c>
      <c r="V963" s="40">
        <v>3393</v>
      </c>
      <c r="W963">
        <v>31265</v>
      </c>
      <c r="X963">
        <f t="shared" ref="X963:X974" si="31">V963/W963</f>
        <v>0.10852390852390853</v>
      </c>
    </row>
    <row r="964" spans="1:24" ht="14.4" x14ac:dyDescent="0.3">
      <c r="A964" s="7">
        <v>2095</v>
      </c>
      <c r="B964" s="7" t="s">
        <v>966</v>
      </c>
      <c r="C964" s="8" t="s">
        <v>1049</v>
      </c>
      <c r="D964" s="15">
        <v>124609</v>
      </c>
      <c r="E964" s="19">
        <v>32591</v>
      </c>
      <c r="F964" s="19">
        <v>86295</v>
      </c>
      <c r="G964">
        <f t="shared" si="30"/>
        <v>0.37766962164667711</v>
      </c>
      <c r="I964">
        <v>2095</v>
      </c>
      <c r="J964" t="s">
        <v>966</v>
      </c>
      <c r="K964">
        <v>0.37766962164667711</v>
      </c>
      <c r="M964" s="31">
        <v>9</v>
      </c>
      <c r="N964" s="32">
        <v>0.24679290563220532</v>
      </c>
      <c r="O964" s="33">
        <v>3</v>
      </c>
      <c r="Q964" s="26"/>
      <c r="T964">
        <v>2095</v>
      </c>
      <c r="U964" t="s">
        <v>966</v>
      </c>
      <c r="V964" s="40">
        <v>6808</v>
      </c>
      <c r="W964">
        <v>60116</v>
      </c>
      <c r="X964">
        <f t="shared" si="31"/>
        <v>0.11324772107259298</v>
      </c>
    </row>
    <row r="965" spans="1:24" ht="14.4" x14ac:dyDescent="0.3">
      <c r="A965" s="7">
        <v>2096</v>
      </c>
      <c r="B965" s="7" t="s">
        <v>967</v>
      </c>
      <c r="C965" s="8" t="s">
        <v>1049</v>
      </c>
      <c r="D965" s="15">
        <v>203617</v>
      </c>
      <c r="E965" s="19">
        <v>35252</v>
      </c>
      <c r="F965" s="19">
        <v>145085</v>
      </c>
      <c r="G965">
        <f t="shared" si="30"/>
        <v>0.24297480787124789</v>
      </c>
      <c r="I965">
        <v>2096</v>
      </c>
      <c r="J965" t="s">
        <v>967</v>
      </c>
      <c r="K965">
        <v>0.24297480787124789</v>
      </c>
      <c r="M965" s="31">
        <v>4</v>
      </c>
      <c r="N965" s="32">
        <v>0.35121543587057341</v>
      </c>
      <c r="O965" s="33">
        <v>2</v>
      </c>
      <c r="Q965" s="26"/>
      <c r="T965">
        <v>2096</v>
      </c>
      <c r="U965" t="s">
        <v>967</v>
      </c>
      <c r="V965" s="40">
        <v>23654</v>
      </c>
      <c r="W965">
        <v>101058</v>
      </c>
      <c r="X965">
        <f t="shared" si="31"/>
        <v>0.23406360703754281</v>
      </c>
    </row>
    <row r="966" spans="1:24" ht="14.4" x14ac:dyDescent="0.3">
      <c r="A966" s="7">
        <v>2097</v>
      </c>
      <c r="B966" s="7" t="s">
        <v>968</v>
      </c>
      <c r="C966" s="8" t="s">
        <v>1051</v>
      </c>
      <c r="D966" s="15">
        <v>330373</v>
      </c>
      <c r="E966" s="19">
        <v>69823</v>
      </c>
      <c r="F966" s="19">
        <v>229032</v>
      </c>
      <c r="G966">
        <f t="shared" si="30"/>
        <v>0.30486132942121624</v>
      </c>
      <c r="I966">
        <v>2097</v>
      </c>
      <c r="J966" t="s">
        <v>968</v>
      </c>
      <c r="K966">
        <v>0.30486132942121624</v>
      </c>
      <c r="M966" s="31">
        <v>3</v>
      </c>
      <c r="N966" s="32">
        <v>0.15974754464261323</v>
      </c>
      <c r="O966" s="33">
        <v>2</v>
      </c>
      <c r="Q966" s="26"/>
      <c r="T966">
        <v>2097</v>
      </c>
      <c r="U966" t="s">
        <v>968</v>
      </c>
      <c r="V966" s="40">
        <v>36491</v>
      </c>
      <c r="W966">
        <v>168041</v>
      </c>
      <c r="X966">
        <f t="shared" si="31"/>
        <v>0.21715533709035295</v>
      </c>
    </row>
    <row r="967" spans="1:24" ht="14.4" x14ac:dyDescent="0.3">
      <c r="A967" s="7">
        <v>2098</v>
      </c>
      <c r="B967" s="7" t="s">
        <v>969</v>
      </c>
      <c r="C967" s="8" t="s">
        <v>1054</v>
      </c>
      <c r="D967" s="15">
        <v>334470</v>
      </c>
      <c r="E967" s="19">
        <v>104576</v>
      </c>
      <c r="F967" s="19">
        <v>216042</v>
      </c>
      <c r="G967">
        <f t="shared" si="30"/>
        <v>0.48405402653187807</v>
      </c>
      <c r="I967">
        <v>2098</v>
      </c>
      <c r="J967" t="s">
        <v>969</v>
      </c>
      <c r="K967">
        <v>0.48405402653187807</v>
      </c>
      <c r="M967" s="31">
        <v>6</v>
      </c>
      <c r="N967" s="32">
        <v>2.1671186266535945E-2</v>
      </c>
      <c r="O967" s="33">
        <v>3</v>
      </c>
      <c r="Q967" s="26"/>
      <c r="T967">
        <v>2098</v>
      </c>
      <c r="U967" t="s">
        <v>969</v>
      </c>
      <c r="V967" s="40">
        <v>16523</v>
      </c>
      <c r="W967">
        <v>167567</v>
      </c>
      <c r="X967">
        <f t="shared" si="31"/>
        <v>9.860533398580866E-2</v>
      </c>
    </row>
    <row r="968" spans="1:24" ht="14.4" x14ac:dyDescent="0.3">
      <c r="A968" s="7">
        <v>2099</v>
      </c>
      <c r="B968" s="7" t="s">
        <v>970</v>
      </c>
      <c r="C968" s="8" t="s">
        <v>1054</v>
      </c>
      <c r="D968" s="15">
        <v>162153</v>
      </c>
      <c r="E968" s="19">
        <v>52133</v>
      </c>
      <c r="F968" s="19">
        <v>103883</v>
      </c>
      <c r="G968">
        <f t="shared" si="30"/>
        <v>0.50184342000134763</v>
      </c>
      <c r="I968">
        <v>2099</v>
      </c>
      <c r="J968" t="s">
        <v>970</v>
      </c>
      <c r="K968">
        <v>0.50184342000134763</v>
      </c>
      <c r="M968" s="31">
        <v>9</v>
      </c>
      <c r="N968" s="32">
        <v>1.7631498897877143E-2</v>
      </c>
      <c r="O968" s="33">
        <v>5</v>
      </c>
      <c r="Q968" s="26"/>
      <c r="T968">
        <v>2099</v>
      </c>
      <c r="U968" t="s">
        <v>970</v>
      </c>
      <c r="V968" s="40">
        <v>3810</v>
      </c>
      <c r="W968">
        <v>78054</v>
      </c>
      <c r="X968">
        <f t="shared" si="31"/>
        <v>4.8812360673379969E-2</v>
      </c>
    </row>
    <row r="969" spans="1:24" ht="14.4" x14ac:dyDescent="0.3">
      <c r="A969" s="7">
        <v>2100</v>
      </c>
      <c r="B969" s="7" t="s">
        <v>971</v>
      </c>
      <c r="C969" s="8" t="s">
        <v>1057</v>
      </c>
      <c r="D969" s="15">
        <v>34150</v>
      </c>
      <c r="E969" s="19">
        <v>6112</v>
      </c>
      <c r="F969" s="19">
        <v>23533</v>
      </c>
      <c r="G969">
        <f t="shared" si="30"/>
        <v>0.25972039264012237</v>
      </c>
      <c r="I969">
        <v>2100</v>
      </c>
      <c r="J969" t="s">
        <v>971</v>
      </c>
      <c r="K969">
        <v>0.25972039264012237</v>
      </c>
      <c r="M969" s="31">
        <v>8</v>
      </c>
      <c r="N969" s="32">
        <v>0.29124735930495715</v>
      </c>
      <c r="O969" s="33">
        <v>4</v>
      </c>
      <c r="Q969" s="26"/>
      <c r="T969">
        <v>2100</v>
      </c>
      <c r="U969" t="s">
        <v>971</v>
      </c>
      <c r="V969" s="40">
        <v>2122</v>
      </c>
      <c r="W969">
        <v>17064</v>
      </c>
      <c r="X969">
        <f t="shared" si="31"/>
        <v>0.1243553680262541</v>
      </c>
    </row>
    <row r="970" spans="1:24" ht="14.4" x14ac:dyDescent="0.3">
      <c r="A970" s="7">
        <v>2101</v>
      </c>
      <c r="B970" s="7" t="s">
        <v>972</v>
      </c>
      <c r="C970" s="8" t="s">
        <v>1057</v>
      </c>
      <c r="D970" s="15">
        <v>46661</v>
      </c>
      <c r="E970" s="19">
        <v>7848</v>
      </c>
      <c r="F970" s="19">
        <v>33318</v>
      </c>
      <c r="G970">
        <f t="shared" si="30"/>
        <v>0.23554835224203133</v>
      </c>
      <c r="I970">
        <v>2101</v>
      </c>
      <c r="J970" t="s">
        <v>972</v>
      </c>
      <c r="K970">
        <v>0.23554835224203133</v>
      </c>
      <c r="M970" s="31">
        <v>4</v>
      </c>
      <c r="N970" s="32">
        <v>0.23593764692414074</v>
      </c>
      <c r="O970" s="33">
        <v>3</v>
      </c>
      <c r="Q970" s="26"/>
      <c r="T970">
        <v>2101</v>
      </c>
      <c r="U970" t="s">
        <v>972</v>
      </c>
      <c r="V970" s="40">
        <v>4403</v>
      </c>
      <c r="W970">
        <v>23543</v>
      </c>
      <c r="X970">
        <f t="shared" si="31"/>
        <v>0.18701949624092087</v>
      </c>
    </row>
    <row r="971" spans="1:24" ht="14.4" x14ac:dyDescent="0.3">
      <c r="A971" s="7">
        <v>2103</v>
      </c>
      <c r="B971" s="7" t="s">
        <v>973</v>
      </c>
      <c r="C971" s="8" t="s">
        <v>1039</v>
      </c>
      <c r="D971" s="15">
        <v>224100</v>
      </c>
      <c r="E971" s="19">
        <v>45951</v>
      </c>
      <c r="F971" s="19">
        <v>154300</v>
      </c>
      <c r="G971">
        <f t="shared" si="30"/>
        <v>0.29780298120544396</v>
      </c>
      <c r="I971">
        <v>2103</v>
      </c>
      <c r="J971" t="s">
        <v>973</v>
      </c>
      <c r="K971">
        <v>0.29780298120544396</v>
      </c>
      <c r="M971" s="31">
        <v>4</v>
      </c>
      <c r="N971" s="32">
        <v>0.27684563717470007</v>
      </c>
      <c r="O971" s="33">
        <v>2</v>
      </c>
      <c r="Q971" s="26"/>
      <c r="T971">
        <v>2103</v>
      </c>
      <c r="U971" t="s">
        <v>973</v>
      </c>
      <c r="V971" s="40">
        <v>24655</v>
      </c>
      <c r="W971">
        <v>114497</v>
      </c>
      <c r="X971">
        <f t="shared" si="31"/>
        <v>0.21533315283369869</v>
      </c>
    </row>
    <row r="972" spans="1:24" ht="14.4" x14ac:dyDescent="0.3">
      <c r="A972" s="7">
        <v>2105</v>
      </c>
      <c r="B972" s="7" t="s">
        <v>974</v>
      </c>
      <c r="C972" s="8" t="s">
        <v>986</v>
      </c>
      <c r="D972" s="15">
        <v>9120</v>
      </c>
      <c r="E972" s="19">
        <v>1750</v>
      </c>
      <c r="F972" s="19">
        <v>6136</v>
      </c>
      <c r="G972">
        <f t="shared" si="30"/>
        <v>0.28520208604954367</v>
      </c>
      <c r="I972">
        <v>2105</v>
      </c>
      <c r="J972" t="s">
        <v>974</v>
      </c>
      <c r="K972">
        <v>0.28520208604954367</v>
      </c>
      <c r="M972" s="31">
        <v>6</v>
      </c>
      <c r="N972" s="32">
        <v>0.38889952913709608</v>
      </c>
      <c r="O972" s="33">
        <v>3</v>
      </c>
      <c r="Q972" s="26"/>
      <c r="T972">
        <v>2105</v>
      </c>
      <c r="U972" t="s">
        <v>974</v>
      </c>
      <c r="V972" s="40">
        <v>525</v>
      </c>
      <c r="W972">
        <v>4489</v>
      </c>
      <c r="X972">
        <f t="shared" si="31"/>
        <v>0.11695255067943863</v>
      </c>
    </row>
    <row r="973" spans="1:24" ht="14.4" x14ac:dyDescent="0.3">
      <c r="A973" s="7">
        <v>2106</v>
      </c>
      <c r="B973" s="7" t="s">
        <v>975</v>
      </c>
      <c r="C973" s="8" t="s">
        <v>981</v>
      </c>
      <c r="D973" s="15">
        <v>11374</v>
      </c>
      <c r="E973" s="19">
        <v>3156</v>
      </c>
      <c r="F973" s="19">
        <v>7402</v>
      </c>
      <c r="G973">
        <f t="shared" si="30"/>
        <v>0.42637125101323964</v>
      </c>
      <c r="I973">
        <v>2106</v>
      </c>
      <c r="J973" t="s">
        <v>975</v>
      </c>
      <c r="K973">
        <v>0.42637125101323964</v>
      </c>
      <c r="M973" s="31">
        <v>12</v>
      </c>
      <c r="N973" s="32">
        <v>0.13506346297117314</v>
      </c>
      <c r="O973" s="33">
        <v>2</v>
      </c>
      <c r="Q973" s="26"/>
      <c r="T973">
        <v>2106</v>
      </c>
      <c r="U973" t="s">
        <v>975</v>
      </c>
      <c r="V973" s="40">
        <v>215</v>
      </c>
      <c r="W973">
        <v>5555</v>
      </c>
      <c r="X973">
        <f t="shared" si="31"/>
        <v>3.8703870387038701E-2</v>
      </c>
    </row>
    <row r="974" spans="1:24" ht="15" thickBot="1" x14ac:dyDescent="0.35">
      <c r="A974" s="9">
        <v>2107</v>
      </c>
      <c r="B974" s="9" t="s">
        <v>976</v>
      </c>
      <c r="C974" s="10" t="s">
        <v>1012</v>
      </c>
      <c r="D974" s="16">
        <v>22988</v>
      </c>
      <c r="E974" s="19">
        <v>8204</v>
      </c>
      <c r="F974" s="20">
        <v>14215</v>
      </c>
      <c r="G974">
        <f t="shared" si="30"/>
        <v>0.57713682729511084</v>
      </c>
      <c r="I974">
        <v>2107</v>
      </c>
      <c r="J974" t="s">
        <v>976</v>
      </c>
      <c r="K974">
        <v>0.57713682729511084</v>
      </c>
      <c r="M974" s="31">
        <v>13</v>
      </c>
      <c r="N974" s="32">
        <v>2.3199924677208699E-2</v>
      </c>
      <c r="O974" s="33">
        <v>6</v>
      </c>
      <c r="Q974" s="26"/>
      <c r="T974">
        <v>2107</v>
      </c>
      <c r="U974" t="s">
        <v>976</v>
      </c>
      <c r="V974" s="41">
        <v>74</v>
      </c>
      <c r="W974">
        <v>10835</v>
      </c>
      <c r="X974">
        <f t="shared" si="31"/>
        <v>6.8297185048454088E-3</v>
      </c>
    </row>
    <row r="975" spans="1:24" ht="14.4" x14ac:dyDescent="0.3">
      <c r="A975" s="11"/>
      <c r="B975" s="11"/>
      <c r="D97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57A0C-675D-4C12-B5FE-7A02D6163F0A}">
  <dimension ref="B1:H522"/>
  <sheetViews>
    <sheetView workbookViewId="0">
      <selection activeCell="I1" sqref="I1"/>
    </sheetView>
  </sheetViews>
  <sheetFormatPr defaultRowHeight="13.2" x14ac:dyDescent="0.25"/>
  <cols>
    <col min="2" max="3" width="17.6640625" customWidth="1"/>
  </cols>
  <sheetData>
    <row r="1" spans="2:8" ht="15.6" x14ac:dyDescent="0.3">
      <c r="B1" s="36" t="s">
        <v>1987</v>
      </c>
      <c r="C1" s="36" t="s">
        <v>1988</v>
      </c>
      <c r="D1" s="36" t="s">
        <v>2532</v>
      </c>
      <c r="E1" s="36" t="s">
        <v>2533</v>
      </c>
      <c r="F1" s="36" t="s">
        <v>2534</v>
      </c>
      <c r="H1" s="36" t="s">
        <v>1981</v>
      </c>
    </row>
    <row r="2" spans="2:8" ht="15.6" x14ac:dyDescent="0.3">
      <c r="B2" s="36" t="s">
        <v>1989</v>
      </c>
      <c r="C2" s="36" t="s">
        <v>1990</v>
      </c>
      <c r="D2" s="36">
        <v>11395</v>
      </c>
      <c r="E2" s="36">
        <v>6719</v>
      </c>
      <c r="F2" s="36"/>
      <c r="H2">
        <f>E2+F2</f>
        <v>6719</v>
      </c>
    </row>
    <row r="3" spans="2:8" ht="15.6" x14ac:dyDescent="0.3">
      <c r="B3" s="36" t="s">
        <v>1989</v>
      </c>
      <c r="C3" s="36" t="s">
        <v>1991</v>
      </c>
      <c r="D3" s="36">
        <v>92141</v>
      </c>
      <c r="E3" s="36">
        <v>42445</v>
      </c>
      <c r="F3" s="36"/>
      <c r="H3">
        <f t="shared" ref="H3:H66" si="0">E3+F3</f>
        <v>42445</v>
      </c>
    </row>
    <row r="4" spans="2:8" ht="15.6" x14ac:dyDescent="0.3">
      <c r="B4" s="36" t="s">
        <v>1989</v>
      </c>
      <c r="C4" s="36" t="s">
        <v>1992</v>
      </c>
      <c r="D4" s="36">
        <v>215498</v>
      </c>
      <c r="E4" s="36">
        <v>76081</v>
      </c>
      <c r="F4" s="36"/>
      <c r="H4">
        <f t="shared" si="0"/>
        <v>76081</v>
      </c>
    </row>
    <row r="5" spans="2:8" ht="15.6" x14ac:dyDescent="0.3">
      <c r="B5" s="36" t="s">
        <v>1989</v>
      </c>
      <c r="C5" s="36" t="s">
        <v>1993</v>
      </c>
      <c r="D5" s="36">
        <v>12094</v>
      </c>
      <c r="E5" s="36">
        <v>8403</v>
      </c>
      <c r="F5" s="36"/>
      <c r="H5">
        <f t="shared" si="0"/>
        <v>8403</v>
      </c>
    </row>
    <row r="6" spans="2:8" ht="15.6" x14ac:dyDescent="0.3">
      <c r="B6" s="36" t="s">
        <v>1989</v>
      </c>
      <c r="C6" s="36" t="s">
        <v>1994</v>
      </c>
      <c r="D6" s="36">
        <v>17879</v>
      </c>
      <c r="E6" s="36">
        <v>10493</v>
      </c>
      <c r="F6" s="36"/>
      <c r="H6">
        <f t="shared" si="0"/>
        <v>10493</v>
      </c>
    </row>
    <row r="7" spans="2:8" ht="15.6" x14ac:dyDescent="0.3">
      <c r="B7" s="36" t="s">
        <v>1989</v>
      </c>
      <c r="C7" s="36" t="s">
        <v>1995</v>
      </c>
      <c r="D7" s="36">
        <v>15101</v>
      </c>
      <c r="E7" s="36">
        <v>10877</v>
      </c>
      <c r="F7" s="36"/>
      <c r="H7">
        <f t="shared" si="0"/>
        <v>10877</v>
      </c>
    </row>
    <row r="8" spans="2:8" ht="15.6" x14ac:dyDescent="0.3">
      <c r="B8" s="36" t="s">
        <v>1989</v>
      </c>
      <c r="C8" s="36" t="s">
        <v>1996</v>
      </c>
      <c r="D8" s="36">
        <v>15555</v>
      </c>
      <c r="E8" s="36">
        <v>7321</v>
      </c>
      <c r="F8" s="36"/>
      <c r="H8">
        <f t="shared" si="0"/>
        <v>7321</v>
      </c>
    </row>
    <row r="9" spans="2:8" ht="15.6" x14ac:dyDescent="0.3">
      <c r="B9" s="36" t="s">
        <v>1989</v>
      </c>
      <c r="C9" s="36" t="s">
        <v>1997</v>
      </c>
      <c r="D9" s="36">
        <v>78064</v>
      </c>
      <c r="E9" s="36">
        <v>43928</v>
      </c>
      <c r="F9" s="36"/>
      <c r="H9">
        <f t="shared" si="0"/>
        <v>43928</v>
      </c>
    </row>
    <row r="10" spans="2:8" ht="15.6" x14ac:dyDescent="0.3">
      <c r="B10" s="36" t="s">
        <v>1989</v>
      </c>
      <c r="C10" s="36" t="s">
        <v>1998</v>
      </c>
      <c r="D10" s="36">
        <v>12826</v>
      </c>
      <c r="E10" s="36">
        <v>7095</v>
      </c>
      <c r="F10" s="36"/>
      <c r="H10">
        <f t="shared" si="0"/>
        <v>7095</v>
      </c>
    </row>
    <row r="11" spans="2:8" ht="15.6" x14ac:dyDescent="0.3">
      <c r="B11" s="36" t="s">
        <v>1989</v>
      </c>
      <c r="C11" s="36" t="s">
        <v>1999</v>
      </c>
      <c r="D11" s="36">
        <v>9821</v>
      </c>
      <c r="E11" s="36">
        <v>7582</v>
      </c>
      <c r="F11" s="36"/>
      <c r="H11">
        <f t="shared" si="0"/>
        <v>7582</v>
      </c>
    </row>
    <row r="12" spans="2:8" ht="15.6" x14ac:dyDescent="0.3">
      <c r="B12" s="36" t="s">
        <v>1989</v>
      </c>
      <c r="C12" s="36" t="s">
        <v>2000</v>
      </c>
      <c r="D12" s="36">
        <v>94043</v>
      </c>
      <c r="E12" s="36">
        <v>56902</v>
      </c>
      <c r="F12" s="36"/>
      <c r="H12">
        <f t="shared" si="0"/>
        <v>56902</v>
      </c>
    </row>
    <row r="13" spans="2:8" ht="15.6" x14ac:dyDescent="0.3">
      <c r="B13" s="36" t="s">
        <v>1989</v>
      </c>
      <c r="C13" s="36" t="s">
        <v>2001</v>
      </c>
      <c r="D13" s="36">
        <v>417099</v>
      </c>
      <c r="E13" s="36">
        <v>146060</v>
      </c>
      <c r="F13" s="36"/>
      <c r="H13">
        <f t="shared" si="0"/>
        <v>146060</v>
      </c>
    </row>
    <row r="14" spans="2:8" ht="15.6" x14ac:dyDescent="0.3">
      <c r="B14" s="36" t="s">
        <v>1989</v>
      </c>
      <c r="C14" s="36" t="s">
        <v>2002</v>
      </c>
      <c r="D14" s="36">
        <v>11239</v>
      </c>
      <c r="E14" s="36">
        <v>6490</v>
      </c>
      <c r="F14" s="36"/>
      <c r="H14">
        <f t="shared" si="0"/>
        <v>6490</v>
      </c>
    </row>
    <row r="15" spans="2:8" ht="15.6" x14ac:dyDescent="0.3">
      <c r="B15" s="36" t="s">
        <v>1989</v>
      </c>
      <c r="C15" s="36" t="s">
        <v>2003</v>
      </c>
      <c r="D15" s="36">
        <v>12649</v>
      </c>
      <c r="E15" s="36">
        <v>6544</v>
      </c>
      <c r="F15" s="36"/>
      <c r="H15">
        <f t="shared" si="0"/>
        <v>6544</v>
      </c>
    </row>
    <row r="16" spans="2:8" ht="15.6" x14ac:dyDescent="0.3">
      <c r="B16" s="36" t="s">
        <v>1989</v>
      </c>
      <c r="C16" s="36" t="s">
        <v>2004</v>
      </c>
      <c r="D16" s="36">
        <v>207701</v>
      </c>
      <c r="E16" s="36">
        <v>86811</v>
      </c>
      <c r="F16" s="36"/>
      <c r="H16">
        <f t="shared" si="0"/>
        <v>86811</v>
      </c>
    </row>
    <row r="17" spans="2:8" ht="15.6" x14ac:dyDescent="0.3">
      <c r="B17" s="36" t="s">
        <v>2005</v>
      </c>
      <c r="C17" s="36" t="s">
        <v>2006</v>
      </c>
      <c r="D17" s="36">
        <v>20576</v>
      </c>
      <c r="E17" s="36"/>
      <c r="F17" s="36">
        <v>15119</v>
      </c>
      <c r="H17">
        <f t="shared" si="0"/>
        <v>15119</v>
      </c>
    </row>
    <row r="18" spans="2:8" ht="15.6" x14ac:dyDescent="0.3">
      <c r="B18" s="36" t="s">
        <v>2005</v>
      </c>
      <c r="C18" s="36" t="s">
        <v>2007</v>
      </c>
      <c r="D18" s="36">
        <v>204809</v>
      </c>
      <c r="E18" s="36"/>
      <c r="F18" s="36">
        <v>126706</v>
      </c>
      <c r="H18">
        <f t="shared" si="0"/>
        <v>126706</v>
      </c>
    </row>
    <row r="19" spans="2:8" ht="15.6" x14ac:dyDescent="0.3">
      <c r="B19" s="36" t="s">
        <v>2005</v>
      </c>
      <c r="C19" s="36" t="s">
        <v>2008</v>
      </c>
      <c r="D19" s="36">
        <v>12669</v>
      </c>
      <c r="E19" s="36"/>
      <c r="F19" s="36">
        <v>6416</v>
      </c>
      <c r="H19">
        <f t="shared" si="0"/>
        <v>6416</v>
      </c>
    </row>
    <row r="20" spans="2:8" ht="15.6" x14ac:dyDescent="0.3">
      <c r="B20" s="36" t="s">
        <v>2005</v>
      </c>
      <c r="C20" s="36" t="s">
        <v>2009</v>
      </c>
      <c r="D20" s="36">
        <v>24917</v>
      </c>
      <c r="E20" s="36"/>
      <c r="F20" s="36">
        <v>14690</v>
      </c>
      <c r="H20">
        <f t="shared" si="0"/>
        <v>14690</v>
      </c>
    </row>
    <row r="21" spans="2:8" ht="15.6" x14ac:dyDescent="0.3">
      <c r="B21" s="36" t="s">
        <v>2005</v>
      </c>
      <c r="C21" s="36" t="s">
        <v>2010</v>
      </c>
      <c r="D21" s="36">
        <v>31827</v>
      </c>
      <c r="E21" s="36"/>
      <c r="F21" s="36">
        <v>15717</v>
      </c>
      <c r="H21">
        <f t="shared" si="0"/>
        <v>15717</v>
      </c>
    </row>
    <row r="22" spans="2:8" ht="15.6" x14ac:dyDescent="0.3">
      <c r="B22" s="36" t="s">
        <v>2005</v>
      </c>
      <c r="C22" s="36" t="s">
        <v>2011</v>
      </c>
      <c r="D22" s="36">
        <v>11274</v>
      </c>
      <c r="E22" s="36"/>
      <c r="F22" s="36">
        <v>8760</v>
      </c>
      <c r="H22">
        <f t="shared" si="0"/>
        <v>8760</v>
      </c>
    </row>
    <row r="23" spans="2:8" ht="15.6" x14ac:dyDescent="0.3">
      <c r="B23" s="36" t="s">
        <v>2005</v>
      </c>
      <c r="C23" s="36" t="s">
        <v>2012</v>
      </c>
      <c r="D23" s="36">
        <v>569574</v>
      </c>
      <c r="E23" s="36"/>
      <c r="F23" s="36">
        <v>121982</v>
      </c>
      <c r="H23">
        <f t="shared" si="0"/>
        <v>121982</v>
      </c>
    </row>
    <row r="24" spans="2:8" ht="15.6" x14ac:dyDescent="0.3">
      <c r="B24" s="36" t="s">
        <v>2005</v>
      </c>
      <c r="C24" s="36" t="s">
        <v>2013</v>
      </c>
      <c r="D24" s="36">
        <v>54299</v>
      </c>
      <c r="E24" s="36"/>
      <c r="F24" s="36">
        <v>39149</v>
      </c>
      <c r="H24">
        <f t="shared" si="0"/>
        <v>39149</v>
      </c>
    </row>
    <row r="25" spans="2:8" ht="15.6" x14ac:dyDescent="0.3">
      <c r="B25" s="36" t="s">
        <v>2005</v>
      </c>
      <c r="C25" s="36" t="s">
        <v>2014</v>
      </c>
      <c r="D25" s="36">
        <v>28877</v>
      </c>
      <c r="E25" s="36"/>
      <c r="F25" s="36">
        <v>13255</v>
      </c>
      <c r="H25">
        <f t="shared" si="0"/>
        <v>13255</v>
      </c>
    </row>
    <row r="26" spans="2:8" ht="15.6" x14ac:dyDescent="0.3">
      <c r="B26" s="36" t="s">
        <v>2005</v>
      </c>
      <c r="C26" s="36" t="s">
        <v>2015</v>
      </c>
      <c r="D26" s="36">
        <v>335819</v>
      </c>
      <c r="E26" s="36"/>
      <c r="F26" s="36">
        <v>143285</v>
      </c>
      <c r="H26">
        <f t="shared" si="0"/>
        <v>143285</v>
      </c>
    </row>
    <row r="27" spans="2:8" ht="15.6" x14ac:dyDescent="0.3">
      <c r="B27" s="36" t="s">
        <v>2005</v>
      </c>
      <c r="C27" s="36" t="s">
        <v>2016</v>
      </c>
      <c r="D27" s="36">
        <v>2657</v>
      </c>
      <c r="E27" s="36"/>
      <c r="F27" s="36">
        <v>1662</v>
      </c>
      <c r="H27">
        <f t="shared" si="0"/>
        <v>1662</v>
      </c>
    </row>
    <row r="28" spans="2:8" ht="15.6" x14ac:dyDescent="0.3">
      <c r="B28" s="36" t="s">
        <v>2005</v>
      </c>
      <c r="C28" s="36" t="s">
        <v>2017</v>
      </c>
      <c r="D28" s="36">
        <v>76332</v>
      </c>
      <c r="E28" s="36"/>
      <c r="F28" s="36">
        <v>38806</v>
      </c>
      <c r="H28">
        <f t="shared" si="0"/>
        <v>38806</v>
      </c>
    </row>
    <row r="29" spans="2:8" ht="15.6" x14ac:dyDescent="0.3">
      <c r="B29" s="36" t="s">
        <v>2005</v>
      </c>
      <c r="C29" s="36" t="s">
        <v>2018</v>
      </c>
      <c r="D29" s="36">
        <v>7921</v>
      </c>
      <c r="E29" s="36"/>
      <c r="F29" s="36">
        <v>5080</v>
      </c>
      <c r="H29">
        <f t="shared" si="0"/>
        <v>5080</v>
      </c>
    </row>
    <row r="30" spans="2:8" ht="15.6" x14ac:dyDescent="0.3">
      <c r="B30" s="36" t="s">
        <v>2005</v>
      </c>
      <c r="C30" s="36" t="s">
        <v>2019</v>
      </c>
      <c r="D30" s="36">
        <v>27557</v>
      </c>
      <c r="E30" s="36"/>
      <c r="F30" s="36">
        <v>16193</v>
      </c>
      <c r="H30">
        <f t="shared" si="0"/>
        <v>16193</v>
      </c>
    </row>
    <row r="31" spans="2:8" ht="15.6" x14ac:dyDescent="0.3">
      <c r="B31" s="36" t="s">
        <v>2005</v>
      </c>
      <c r="C31" s="36" t="s">
        <v>2020</v>
      </c>
      <c r="D31" s="36">
        <v>31864</v>
      </c>
      <c r="E31" s="36"/>
      <c r="F31" s="36">
        <v>20045</v>
      </c>
      <c r="H31">
        <f t="shared" si="0"/>
        <v>20045</v>
      </c>
    </row>
    <row r="32" spans="2:8" ht="15.6" x14ac:dyDescent="0.3">
      <c r="B32" s="36" t="s">
        <v>2005</v>
      </c>
      <c r="C32" s="36" t="s">
        <v>2021</v>
      </c>
      <c r="D32" s="36">
        <v>9494</v>
      </c>
      <c r="E32" s="36"/>
      <c r="F32" s="36">
        <v>6032</v>
      </c>
      <c r="H32">
        <f t="shared" si="0"/>
        <v>6032</v>
      </c>
    </row>
    <row r="33" spans="2:8" ht="15.6" x14ac:dyDescent="0.3">
      <c r="B33" s="36" t="s">
        <v>2005</v>
      </c>
      <c r="C33" s="36" t="s">
        <v>2022</v>
      </c>
      <c r="D33" s="36">
        <v>524975</v>
      </c>
      <c r="E33" s="36"/>
      <c r="F33" s="36">
        <v>282801</v>
      </c>
      <c r="H33">
        <f t="shared" si="0"/>
        <v>282801</v>
      </c>
    </row>
    <row r="34" spans="2:8" ht="15.6" x14ac:dyDescent="0.3">
      <c r="B34" s="36" t="s">
        <v>2005</v>
      </c>
      <c r="C34" s="36" t="s">
        <v>2023</v>
      </c>
      <c r="D34" s="36">
        <v>24040</v>
      </c>
      <c r="E34" s="36"/>
      <c r="F34" s="36">
        <v>16706</v>
      </c>
      <c r="H34">
        <f t="shared" si="0"/>
        <v>16706</v>
      </c>
    </row>
    <row r="35" spans="2:8" ht="15.6" x14ac:dyDescent="0.3">
      <c r="B35" s="36" t="s">
        <v>2005</v>
      </c>
      <c r="C35" s="36" t="s">
        <v>2024</v>
      </c>
      <c r="D35" s="36">
        <v>372793</v>
      </c>
      <c r="E35" s="36"/>
      <c r="F35" s="36">
        <v>179659</v>
      </c>
      <c r="H35">
        <f t="shared" si="0"/>
        <v>179659</v>
      </c>
    </row>
    <row r="36" spans="2:8" ht="15.6" x14ac:dyDescent="0.3">
      <c r="B36" s="36" t="s">
        <v>2005</v>
      </c>
      <c r="C36" s="36" t="s">
        <v>2025</v>
      </c>
      <c r="D36" s="36">
        <v>19296</v>
      </c>
      <c r="E36" s="36"/>
      <c r="F36" s="36">
        <v>10356</v>
      </c>
      <c r="H36">
        <f t="shared" si="0"/>
        <v>10356</v>
      </c>
    </row>
    <row r="37" spans="2:8" ht="15.6" x14ac:dyDescent="0.3">
      <c r="B37" s="36" t="s">
        <v>2005</v>
      </c>
      <c r="C37" s="36" t="s">
        <v>2026</v>
      </c>
      <c r="D37" s="36">
        <v>70692</v>
      </c>
      <c r="E37" s="36"/>
      <c r="F37" s="36">
        <v>35516</v>
      </c>
      <c r="H37">
        <f t="shared" si="0"/>
        <v>35516</v>
      </c>
    </row>
    <row r="38" spans="2:8" ht="15.6" x14ac:dyDescent="0.3">
      <c r="B38" s="36" t="s">
        <v>2005</v>
      </c>
      <c r="C38" s="36" t="s">
        <v>2027</v>
      </c>
      <c r="D38" s="36">
        <v>81314</v>
      </c>
      <c r="E38" s="36"/>
      <c r="F38" s="36">
        <v>59066</v>
      </c>
      <c r="H38">
        <f t="shared" si="0"/>
        <v>59066</v>
      </c>
    </row>
    <row r="39" spans="2:8" ht="15.6" x14ac:dyDescent="0.3">
      <c r="B39" s="36" t="s">
        <v>2005</v>
      </c>
      <c r="C39" s="36" t="s">
        <v>2028</v>
      </c>
      <c r="D39" s="36">
        <v>292952</v>
      </c>
      <c r="E39" s="36"/>
      <c r="F39" s="36">
        <v>184608</v>
      </c>
      <c r="H39">
        <f t="shared" si="0"/>
        <v>184608</v>
      </c>
    </row>
    <row r="40" spans="2:8" ht="15.6" x14ac:dyDescent="0.3">
      <c r="B40" s="36" t="s">
        <v>2005</v>
      </c>
      <c r="C40" s="36" t="s">
        <v>2029</v>
      </c>
      <c r="D40" s="36">
        <v>20081</v>
      </c>
      <c r="E40" s="36"/>
      <c r="F40" s="36">
        <v>11323</v>
      </c>
      <c r="H40">
        <f t="shared" si="0"/>
        <v>11323</v>
      </c>
    </row>
    <row r="41" spans="2:8" ht="15.6" x14ac:dyDescent="0.3">
      <c r="B41" s="36" t="s">
        <v>2005</v>
      </c>
      <c r="C41" s="36" t="s">
        <v>2030</v>
      </c>
      <c r="D41" s="36">
        <v>407039</v>
      </c>
      <c r="E41" s="36"/>
      <c r="F41" s="36">
        <v>165478</v>
      </c>
      <c r="H41">
        <f t="shared" si="0"/>
        <v>165478</v>
      </c>
    </row>
    <row r="42" spans="2:8" ht="15.6" x14ac:dyDescent="0.3">
      <c r="B42" s="36" t="s">
        <v>2031</v>
      </c>
      <c r="C42" s="36" t="s">
        <v>2032</v>
      </c>
      <c r="D42" s="36">
        <v>9271</v>
      </c>
      <c r="E42" s="36"/>
      <c r="F42" s="36">
        <v>5358</v>
      </c>
      <c r="H42">
        <f t="shared" si="0"/>
        <v>5358</v>
      </c>
    </row>
    <row r="43" spans="2:8" ht="15.6" x14ac:dyDescent="0.3">
      <c r="B43" s="36" t="s">
        <v>2031</v>
      </c>
      <c r="C43" s="36" t="s">
        <v>2033</v>
      </c>
      <c r="D43" s="36">
        <v>42316</v>
      </c>
      <c r="E43" s="36"/>
      <c r="F43" s="36">
        <v>19573</v>
      </c>
      <c r="H43">
        <f t="shared" si="0"/>
        <v>19573</v>
      </c>
    </row>
    <row r="44" spans="2:8" ht="15.6" x14ac:dyDescent="0.3">
      <c r="B44" s="36" t="s">
        <v>2031</v>
      </c>
      <c r="C44" s="36" t="s">
        <v>2034</v>
      </c>
      <c r="D44" s="36">
        <v>163495</v>
      </c>
      <c r="E44" s="36"/>
      <c r="F44" s="36">
        <v>86354</v>
      </c>
      <c r="H44">
        <f t="shared" si="0"/>
        <v>86354</v>
      </c>
    </row>
    <row r="45" spans="2:8" ht="15.6" x14ac:dyDescent="0.3">
      <c r="B45" s="36" t="s">
        <v>2031</v>
      </c>
      <c r="C45" s="36" t="s">
        <v>2035</v>
      </c>
      <c r="D45" s="36">
        <v>17654</v>
      </c>
      <c r="E45" s="36"/>
      <c r="F45" s="36">
        <v>8595</v>
      </c>
      <c r="H45">
        <f t="shared" si="0"/>
        <v>8595</v>
      </c>
    </row>
    <row r="46" spans="2:8" ht="15.6" x14ac:dyDescent="0.3">
      <c r="B46" s="36" t="s">
        <v>2031</v>
      </c>
      <c r="C46" s="36" t="s">
        <v>2036</v>
      </c>
      <c r="D46" s="36">
        <v>39007</v>
      </c>
      <c r="E46" s="36"/>
      <c r="F46" s="36">
        <v>20454</v>
      </c>
      <c r="H46">
        <f t="shared" si="0"/>
        <v>20454</v>
      </c>
    </row>
    <row r="47" spans="2:8" ht="15.6" x14ac:dyDescent="0.3">
      <c r="B47" s="36" t="s">
        <v>2031</v>
      </c>
      <c r="C47" s="36" t="s">
        <v>2037</v>
      </c>
      <c r="D47" s="36">
        <v>27106</v>
      </c>
      <c r="E47" s="36"/>
      <c r="F47" s="36">
        <v>14256</v>
      </c>
      <c r="H47">
        <f t="shared" si="0"/>
        <v>14256</v>
      </c>
    </row>
    <row r="48" spans="2:8" ht="15.6" x14ac:dyDescent="0.3">
      <c r="B48" s="36" t="s">
        <v>2031</v>
      </c>
      <c r="C48" s="36" t="s">
        <v>2038</v>
      </c>
      <c r="D48" s="36">
        <v>30801</v>
      </c>
      <c r="E48" s="36"/>
      <c r="F48" s="36">
        <v>15190</v>
      </c>
      <c r="H48">
        <f t="shared" si="0"/>
        <v>15190</v>
      </c>
    </row>
    <row r="49" spans="2:8" ht="15.6" x14ac:dyDescent="0.3">
      <c r="B49" s="36" t="s">
        <v>2031</v>
      </c>
      <c r="C49" s="36" t="s">
        <v>2039</v>
      </c>
      <c r="D49" s="36">
        <v>33940</v>
      </c>
      <c r="E49" s="36"/>
      <c r="F49" s="36">
        <v>15312</v>
      </c>
      <c r="H49">
        <f t="shared" si="0"/>
        <v>15312</v>
      </c>
    </row>
    <row r="50" spans="2:8" ht="15.6" x14ac:dyDescent="0.3">
      <c r="B50" s="36" t="s">
        <v>2031</v>
      </c>
      <c r="C50" s="36" t="s">
        <v>2040</v>
      </c>
      <c r="D50" s="36">
        <v>6112</v>
      </c>
      <c r="E50" s="36"/>
      <c r="F50" s="36">
        <v>3659</v>
      </c>
      <c r="H50">
        <f t="shared" si="0"/>
        <v>3659</v>
      </c>
    </row>
    <row r="51" spans="2:8" ht="15.6" x14ac:dyDescent="0.3">
      <c r="B51" s="36" t="s">
        <v>2031</v>
      </c>
      <c r="C51" s="36" t="s">
        <v>2041</v>
      </c>
      <c r="D51" s="36">
        <v>2620</v>
      </c>
      <c r="E51" s="36"/>
      <c r="F51" s="36">
        <v>1225</v>
      </c>
      <c r="H51">
        <f t="shared" si="0"/>
        <v>1225</v>
      </c>
    </row>
    <row r="52" spans="2:8" ht="15.6" x14ac:dyDescent="0.3">
      <c r="B52" s="36" t="s">
        <v>2031</v>
      </c>
      <c r="C52" s="36" t="s">
        <v>2042</v>
      </c>
      <c r="D52" s="36">
        <v>38113</v>
      </c>
      <c r="E52" s="36"/>
      <c r="F52" s="36">
        <v>17089</v>
      </c>
      <c r="H52">
        <f t="shared" si="0"/>
        <v>17089</v>
      </c>
    </row>
    <row r="53" spans="2:8" ht="15.6" x14ac:dyDescent="0.3">
      <c r="B53" s="36" t="s">
        <v>2031</v>
      </c>
      <c r="C53" s="36" t="s">
        <v>2043</v>
      </c>
      <c r="D53" s="36">
        <v>25045</v>
      </c>
      <c r="E53" s="36"/>
      <c r="F53" s="36">
        <v>11683</v>
      </c>
      <c r="H53">
        <f t="shared" si="0"/>
        <v>11683</v>
      </c>
    </row>
    <row r="54" spans="2:8" ht="15.6" x14ac:dyDescent="0.3">
      <c r="B54" s="36" t="s">
        <v>2031</v>
      </c>
      <c r="C54" s="36" t="s">
        <v>2044</v>
      </c>
      <c r="D54" s="36">
        <v>299615</v>
      </c>
      <c r="E54" s="36"/>
      <c r="F54" s="36">
        <v>152971</v>
      </c>
      <c r="H54">
        <f t="shared" si="0"/>
        <v>152971</v>
      </c>
    </row>
    <row r="55" spans="2:8" ht="15.6" x14ac:dyDescent="0.3">
      <c r="B55" s="36" t="s">
        <v>2031</v>
      </c>
      <c r="C55" s="36" t="s">
        <v>2045</v>
      </c>
      <c r="D55" s="36">
        <v>96143</v>
      </c>
      <c r="E55" s="36"/>
      <c r="F55" s="36">
        <v>32676</v>
      </c>
      <c r="H55">
        <f t="shared" si="0"/>
        <v>32676</v>
      </c>
    </row>
    <row r="56" spans="2:8" ht="15.6" x14ac:dyDescent="0.3">
      <c r="B56" s="36" t="s">
        <v>2031</v>
      </c>
      <c r="C56" s="36" t="s">
        <v>2046</v>
      </c>
      <c r="D56" s="36">
        <v>37784</v>
      </c>
      <c r="E56" s="36"/>
      <c r="F56" s="36">
        <v>20597</v>
      </c>
      <c r="H56">
        <f t="shared" si="0"/>
        <v>20597</v>
      </c>
    </row>
    <row r="57" spans="2:8" ht="15.6" x14ac:dyDescent="0.3">
      <c r="B57" s="36" t="s">
        <v>2031</v>
      </c>
      <c r="C57" s="36" t="s">
        <v>2047</v>
      </c>
      <c r="D57" s="36">
        <v>44231</v>
      </c>
      <c r="E57" s="36"/>
      <c r="F57" s="36">
        <v>20624</v>
      </c>
      <c r="H57">
        <f t="shared" si="0"/>
        <v>20624</v>
      </c>
    </row>
    <row r="58" spans="2:8" ht="15.6" x14ac:dyDescent="0.3">
      <c r="B58" s="36" t="s">
        <v>2031</v>
      </c>
      <c r="C58" s="36" t="s">
        <v>2048</v>
      </c>
      <c r="D58" s="36">
        <v>136203</v>
      </c>
      <c r="E58" s="36"/>
      <c r="F58" s="36">
        <v>65618</v>
      </c>
      <c r="H58">
        <f t="shared" si="0"/>
        <v>65618</v>
      </c>
    </row>
    <row r="59" spans="2:8" ht="15.6" x14ac:dyDescent="0.3">
      <c r="B59" s="36" t="s">
        <v>2031</v>
      </c>
      <c r="C59" s="36" t="s">
        <v>2049</v>
      </c>
      <c r="D59" s="36">
        <v>284973</v>
      </c>
      <c r="E59" s="36"/>
      <c r="F59" s="36">
        <v>107752</v>
      </c>
      <c r="H59">
        <f t="shared" si="0"/>
        <v>107752</v>
      </c>
    </row>
    <row r="60" spans="2:8" ht="15.6" x14ac:dyDescent="0.3">
      <c r="B60" s="36" t="s">
        <v>2031</v>
      </c>
      <c r="C60" s="36" t="s">
        <v>2050</v>
      </c>
      <c r="D60" s="36">
        <v>76582</v>
      </c>
      <c r="E60" s="36"/>
      <c r="F60" s="36">
        <v>33896</v>
      </c>
      <c r="H60">
        <f t="shared" si="0"/>
        <v>33896</v>
      </c>
    </row>
    <row r="61" spans="2:8" ht="15.6" x14ac:dyDescent="0.3">
      <c r="B61" s="36" t="s">
        <v>2051</v>
      </c>
      <c r="C61" s="36" t="s">
        <v>2052</v>
      </c>
      <c r="D61" s="36">
        <v>23817</v>
      </c>
      <c r="E61" s="36"/>
      <c r="F61" s="36">
        <v>11361</v>
      </c>
      <c r="H61">
        <f t="shared" si="0"/>
        <v>11361</v>
      </c>
    </row>
    <row r="62" spans="2:8" ht="15.6" x14ac:dyDescent="0.3">
      <c r="B62" s="36" t="s">
        <v>2051</v>
      </c>
      <c r="C62" s="36" t="s">
        <v>2053</v>
      </c>
      <c r="D62" s="36">
        <v>8580</v>
      </c>
      <c r="E62" s="36"/>
      <c r="F62" s="36">
        <v>3877</v>
      </c>
      <c r="H62">
        <f t="shared" si="0"/>
        <v>3877</v>
      </c>
    </row>
    <row r="63" spans="2:8" ht="15.6" x14ac:dyDescent="0.3">
      <c r="B63" s="36" t="s">
        <v>2051</v>
      </c>
      <c r="C63" s="36" t="s">
        <v>2054</v>
      </c>
      <c r="D63" s="36">
        <v>35943</v>
      </c>
      <c r="E63" s="36"/>
      <c r="F63" s="36">
        <v>16754</v>
      </c>
      <c r="H63">
        <f t="shared" si="0"/>
        <v>16754</v>
      </c>
    </row>
    <row r="64" spans="2:8" ht="15.6" x14ac:dyDescent="0.3">
      <c r="B64" s="36" t="s">
        <v>2051</v>
      </c>
      <c r="C64" s="36" t="s">
        <v>2055</v>
      </c>
      <c r="D64" s="36">
        <v>48216</v>
      </c>
      <c r="E64" s="36"/>
      <c r="F64" s="36">
        <v>17644</v>
      </c>
      <c r="H64">
        <f t="shared" si="0"/>
        <v>17644</v>
      </c>
    </row>
    <row r="65" spans="2:8" ht="15.6" x14ac:dyDescent="0.3">
      <c r="B65" s="36" t="s">
        <v>2051</v>
      </c>
      <c r="C65" s="36" t="s">
        <v>2056</v>
      </c>
      <c r="D65" s="36">
        <v>174358</v>
      </c>
      <c r="E65" s="36"/>
      <c r="F65" s="36">
        <v>77377</v>
      </c>
      <c r="H65">
        <f t="shared" si="0"/>
        <v>77377</v>
      </c>
    </row>
    <row r="66" spans="2:8" ht="15.6" x14ac:dyDescent="0.3">
      <c r="B66" s="36" t="s">
        <v>2051</v>
      </c>
      <c r="C66" s="36" t="s">
        <v>2057</v>
      </c>
      <c r="D66" s="36">
        <v>28450</v>
      </c>
      <c r="E66" s="36"/>
      <c r="F66" s="36">
        <v>11020</v>
      </c>
      <c r="H66">
        <f t="shared" si="0"/>
        <v>11020</v>
      </c>
    </row>
    <row r="67" spans="2:8" ht="15.6" x14ac:dyDescent="0.3">
      <c r="B67" s="36" t="s">
        <v>2051</v>
      </c>
      <c r="C67" s="36" t="s">
        <v>2058</v>
      </c>
      <c r="D67" s="36">
        <v>31344</v>
      </c>
      <c r="E67" s="36"/>
      <c r="F67" s="36">
        <v>14472</v>
      </c>
      <c r="H67">
        <f t="shared" ref="H67:H130" si="1">E67+F67</f>
        <v>14472</v>
      </c>
    </row>
    <row r="68" spans="2:8" ht="15.6" x14ac:dyDescent="0.3">
      <c r="B68" s="36" t="s">
        <v>2051</v>
      </c>
      <c r="C68" s="36" t="s">
        <v>2059</v>
      </c>
      <c r="D68" s="36">
        <v>12827</v>
      </c>
      <c r="E68" s="36"/>
      <c r="F68" s="36">
        <v>6461</v>
      </c>
      <c r="H68">
        <f t="shared" si="1"/>
        <v>6461</v>
      </c>
    </row>
    <row r="69" spans="2:8" ht="15.6" x14ac:dyDescent="0.3">
      <c r="B69" s="36" t="s">
        <v>2051</v>
      </c>
      <c r="C69" s="36" t="s">
        <v>2060</v>
      </c>
      <c r="D69" s="36">
        <v>8334</v>
      </c>
      <c r="E69" s="36"/>
      <c r="F69" s="36">
        <v>4409</v>
      </c>
      <c r="H69">
        <f t="shared" si="1"/>
        <v>4409</v>
      </c>
    </row>
    <row r="70" spans="2:8" ht="15.6" x14ac:dyDescent="0.3">
      <c r="B70" s="36" t="s">
        <v>2051</v>
      </c>
      <c r="C70" s="36" t="s">
        <v>2061</v>
      </c>
      <c r="D70" s="36">
        <v>17826</v>
      </c>
      <c r="E70" s="36"/>
      <c r="F70" s="36">
        <v>9048</v>
      </c>
      <c r="H70">
        <f t="shared" si="1"/>
        <v>9048</v>
      </c>
    </row>
    <row r="71" spans="2:8" ht="15.6" x14ac:dyDescent="0.3">
      <c r="B71" s="36" t="s">
        <v>2051</v>
      </c>
      <c r="C71" s="36" t="s">
        <v>2062</v>
      </c>
      <c r="D71" s="36">
        <v>18210</v>
      </c>
      <c r="E71" s="36"/>
      <c r="F71" s="36">
        <v>10105</v>
      </c>
      <c r="H71">
        <f t="shared" si="1"/>
        <v>10105</v>
      </c>
    </row>
    <row r="72" spans="2:8" ht="15.6" x14ac:dyDescent="0.3">
      <c r="B72" s="36" t="s">
        <v>2051</v>
      </c>
      <c r="C72" s="36" t="s">
        <v>2063</v>
      </c>
      <c r="D72" s="36">
        <v>65695</v>
      </c>
      <c r="E72" s="36"/>
      <c r="F72" s="36">
        <v>25215</v>
      </c>
      <c r="H72">
        <f t="shared" si="1"/>
        <v>25215</v>
      </c>
    </row>
    <row r="73" spans="2:8" ht="15.6" x14ac:dyDescent="0.3">
      <c r="B73" s="36" t="s">
        <v>2051</v>
      </c>
      <c r="C73" s="36" t="s">
        <v>2064</v>
      </c>
      <c r="D73" s="36">
        <v>18909</v>
      </c>
      <c r="E73" s="36"/>
      <c r="F73" s="36">
        <v>8973</v>
      </c>
      <c r="H73">
        <f t="shared" si="1"/>
        <v>8973</v>
      </c>
    </row>
    <row r="74" spans="2:8" ht="15.6" x14ac:dyDescent="0.3">
      <c r="B74" s="36" t="s">
        <v>2051</v>
      </c>
      <c r="C74" s="36" t="s">
        <v>2065</v>
      </c>
      <c r="D74" s="36">
        <v>94769</v>
      </c>
      <c r="E74" s="36"/>
      <c r="F74" s="36">
        <v>41672</v>
      </c>
      <c r="H74">
        <f t="shared" si="1"/>
        <v>41672</v>
      </c>
    </row>
    <row r="75" spans="2:8" ht="15.6" x14ac:dyDescent="0.3">
      <c r="B75" s="36" t="s">
        <v>2051</v>
      </c>
      <c r="C75" s="36" t="s">
        <v>2066</v>
      </c>
      <c r="D75" s="36">
        <v>73681</v>
      </c>
      <c r="E75" s="36"/>
      <c r="F75" s="36">
        <v>30232</v>
      </c>
      <c r="H75">
        <f t="shared" si="1"/>
        <v>30232</v>
      </c>
    </row>
    <row r="76" spans="2:8" ht="15.6" x14ac:dyDescent="0.3">
      <c r="B76" s="36" t="s">
        <v>2051</v>
      </c>
      <c r="C76" s="36" t="s">
        <v>2067</v>
      </c>
      <c r="D76" s="36">
        <v>13631</v>
      </c>
      <c r="E76" s="36"/>
      <c r="F76" s="36">
        <v>6222</v>
      </c>
      <c r="H76">
        <f t="shared" si="1"/>
        <v>6222</v>
      </c>
    </row>
    <row r="77" spans="2:8" ht="15.6" x14ac:dyDescent="0.3">
      <c r="B77" s="36" t="s">
        <v>2051</v>
      </c>
      <c r="C77" s="36" t="s">
        <v>2068</v>
      </c>
      <c r="D77" s="36">
        <v>9114</v>
      </c>
      <c r="E77" s="36"/>
      <c r="F77" s="36">
        <v>4214</v>
      </c>
      <c r="H77">
        <f t="shared" si="1"/>
        <v>4214</v>
      </c>
    </row>
    <row r="78" spans="2:8" ht="15.6" x14ac:dyDescent="0.3">
      <c r="B78" s="36" t="s">
        <v>2069</v>
      </c>
      <c r="C78" s="36" t="s">
        <v>2070</v>
      </c>
      <c r="D78" s="36">
        <v>111325</v>
      </c>
      <c r="E78" s="36"/>
      <c r="F78" s="36">
        <v>57667</v>
      </c>
      <c r="H78">
        <f t="shared" si="1"/>
        <v>57667</v>
      </c>
    </row>
    <row r="79" spans="2:8" ht="15.6" x14ac:dyDescent="0.3">
      <c r="B79" s="36" t="s">
        <v>2069</v>
      </c>
      <c r="C79" s="36" t="s">
        <v>2071</v>
      </c>
      <c r="D79" s="36">
        <v>43920</v>
      </c>
      <c r="E79" s="36"/>
      <c r="F79" s="36">
        <v>14043</v>
      </c>
      <c r="H79">
        <f t="shared" si="1"/>
        <v>14043</v>
      </c>
    </row>
    <row r="80" spans="2:8" ht="15.6" x14ac:dyDescent="0.3">
      <c r="B80" s="36" t="s">
        <v>2069</v>
      </c>
      <c r="C80" s="36" t="s">
        <v>2072</v>
      </c>
      <c r="D80" s="36">
        <v>10245</v>
      </c>
      <c r="E80" s="36"/>
      <c r="F80" s="36">
        <v>4997</v>
      </c>
      <c r="H80">
        <f t="shared" si="1"/>
        <v>4997</v>
      </c>
    </row>
    <row r="81" spans="2:8" ht="15.6" x14ac:dyDescent="0.3">
      <c r="B81" s="36" t="s">
        <v>2069</v>
      </c>
      <c r="C81" s="36" t="s">
        <v>2073</v>
      </c>
      <c r="D81" s="36">
        <v>94262</v>
      </c>
      <c r="E81" s="36"/>
      <c r="F81" s="36">
        <v>38379</v>
      </c>
      <c r="H81">
        <f t="shared" si="1"/>
        <v>38379</v>
      </c>
    </row>
    <row r="82" spans="2:8" ht="15.6" x14ac:dyDescent="0.3">
      <c r="B82" s="36" t="s">
        <v>2069</v>
      </c>
      <c r="C82" s="36" t="s">
        <v>2074</v>
      </c>
      <c r="D82" s="36">
        <v>33509</v>
      </c>
      <c r="E82" s="36"/>
      <c r="F82" s="36">
        <v>17394</v>
      </c>
      <c r="H82">
        <f t="shared" si="1"/>
        <v>17394</v>
      </c>
    </row>
    <row r="83" spans="2:8" ht="15.6" x14ac:dyDescent="0.3">
      <c r="B83" s="36" t="s">
        <v>2069</v>
      </c>
      <c r="C83" s="36" t="s">
        <v>2075</v>
      </c>
      <c r="D83" s="36">
        <v>36652</v>
      </c>
      <c r="E83" s="36"/>
      <c r="F83" s="36">
        <v>15495</v>
      </c>
      <c r="H83">
        <f t="shared" si="1"/>
        <v>15495</v>
      </c>
    </row>
    <row r="84" spans="2:8" ht="15.6" x14ac:dyDescent="0.3">
      <c r="B84" s="36" t="s">
        <v>2069</v>
      </c>
      <c r="C84" s="36" t="s">
        <v>2076</v>
      </c>
      <c r="D84" s="36">
        <v>24929</v>
      </c>
      <c r="E84" s="36"/>
      <c r="F84" s="36">
        <v>17592</v>
      </c>
      <c r="H84">
        <f t="shared" si="1"/>
        <v>17592</v>
      </c>
    </row>
    <row r="85" spans="2:8" ht="15.6" x14ac:dyDescent="0.3">
      <c r="B85" s="36" t="s">
        <v>2069</v>
      </c>
      <c r="C85" s="36" t="s">
        <v>2077</v>
      </c>
      <c r="D85" s="36">
        <v>91494</v>
      </c>
      <c r="E85" s="36"/>
      <c r="F85" s="36">
        <v>37884</v>
      </c>
      <c r="H85">
        <f t="shared" si="1"/>
        <v>37884</v>
      </c>
    </row>
    <row r="86" spans="2:8" ht="15.6" x14ac:dyDescent="0.3">
      <c r="B86" s="36" t="s">
        <v>2069</v>
      </c>
      <c r="C86" s="36" t="s">
        <v>2078</v>
      </c>
      <c r="D86" s="36">
        <v>21772</v>
      </c>
      <c r="E86" s="36"/>
      <c r="F86" s="36">
        <v>9034</v>
      </c>
      <c r="H86">
        <f t="shared" si="1"/>
        <v>9034</v>
      </c>
    </row>
    <row r="87" spans="2:8" ht="15.6" x14ac:dyDescent="0.3">
      <c r="B87" s="36" t="s">
        <v>2069</v>
      </c>
      <c r="C87" s="36" t="s">
        <v>2079</v>
      </c>
      <c r="D87" s="36">
        <v>8922</v>
      </c>
      <c r="E87" s="36"/>
      <c r="F87" s="36">
        <v>3739</v>
      </c>
      <c r="H87">
        <f t="shared" si="1"/>
        <v>3739</v>
      </c>
    </row>
    <row r="88" spans="2:8" ht="15.6" x14ac:dyDescent="0.3">
      <c r="B88" s="36" t="s">
        <v>2069</v>
      </c>
      <c r="C88" s="36" t="s">
        <v>2080</v>
      </c>
      <c r="D88" s="36">
        <v>50729</v>
      </c>
      <c r="E88" s="36"/>
      <c r="F88" s="36">
        <v>23839</v>
      </c>
      <c r="H88">
        <f t="shared" si="1"/>
        <v>23839</v>
      </c>
    </row>
    <row r="89" spans="2:8" ht="15.6" x14ac:dyDescent="0.3">
      <c r="B89" s="36" t="s">
        <v>2069</v>
      </c>
      <c r="C89" s="36" t="s">
        <v>2081</v>
      </c>
      <c r="D89" s="36">
        <v>18218</v>
      </c>
      <c r="E89" s="36"/>
      <c r="F89" s="36">
        <v>10079</v>
      </c>
      <c r="H89">
        <f t="shared" si="1"/>
        <v>10079</v>
      </c>
    </row>
    <row r="90" spans="2:8" ht="15.6" x14ac:dyDescent="0.3">
      <c r="B90" s="36" t="s">
        <v>2069</v>
      </c>
      <c r="C90" s="36" t="s">
        <v>2082</v>
      </c>
      <c r="D90" s="36">
        <v>24135</v>
      </c>
      <c r="E90" s="36"/>
      <c r="F90" s="36">
        <v>13808</v>
      </c>
      <c r="H90">
        <f t="shared" si="1"/>
        <v>13808</v>
      </c>
    </row>
    <row r="91" spans="2:8" ht="15.6" x14ac:dyDescent="0.3">
      <c r="B91" s="36" t="s">
        <v>2069</v>
      </c>
      <c r="C91" s="36" t="s">
        <v>2083</v>
      </c>
      <c r="D91" s="36">
        <v>114478</v>
      </c>
      <c r="E91" s="36"/>
      <c r="F91" s="36">
        <v>59089</v>
      </c>
      <c r="H91">
        <f t="shared" si="1"/>
        <v>59089</v>
      </c>
    </row>
    <row r="92" spans="2:8" ht="15.6" x14ac:dyDescent="0.3">
      <c r="B92" s="36" t="s">
        <v>2069</v>
      </c>
      <c r="C92" s="36" t="s">
        <v>2084</v>
      </c>
      <c r="D92" s="36">
        <v>15973</v>
      </c>
      <c r="E92" s="36"/>
      <c r="F92" s="36">
        <v>9490</v>
      </c>
      <c r="H92">
        <f t="shared" si="1"/>
        <v>9490</v>
      </c>
    </row>
    <row r="93" spans="2:8" ht="15.6" x14ac:dyDescent="0.3">
      <c r="B93" s="36" t="s">
        <v>2069</v>
      </c>
      <c r="C93" s="36" t="s">
        <v>2085</v>
      </c>
      <c r="D93" s="36">
        <v>13882</v>
      </c>
      <c r="E93" s="36"/>
      <c r="F93" s="36">
        <v>6755</v>
      </c>
      <c r="H93">
        <f t="shared" si="1"/>
        <v>6755</v>
      </c>
    </row>
    <row r="94" spans="2:8" ht="15.6" x14ac:dyDescent="0.3">
      <c r="B94" s="36" t="s">
        <v>2069</v>
      </c>
      <c r="C94" s="36" t="s">
        <v>2086</v>
      </c>
      <c r="D94" s="36">
        <v>6519</v>
      </c>
      <c r="E94" s="36"/>
      <c r="F94" s="36">
        <v>3494</v>
      </c>
      <c r="H94">
        <f t="shared" si="1"/>
        <v>3494</v>
      </c>
    </row>
    <row r="95" spans="2:8" ht="15.6" x14ac:dyDescent="0.3">
      <c r="B95" s="36" t="s">
        <v>2069</v>
      </c>
      <c r="C95" s="36" t="s">
        <v>2087</v>
      </c>
      <c r="D95" s="36">
        <v>12414</v>
      </c>
      <c r="E95" s="36"/>
      <c r="F95" s="36">
        <v>6841</v>
      </c>
      <c r="H95">
        <f t="shared" si="1"/>
        <v>6841</v>
      </c>
    </row>
    <row r="96" spans="2:8" ht="15.6" x14ac:dyDescent="0.3">
      <c r="B96" s="36" t="s">
        <v>2069</v>
      </c>
      <c r="C96" s="36" t="s">
        <v>2088</v>
      </c>
      <c r="D96" s="36">
        <v>25269</v>
      </c>
      <c r="E96" s="36"/>
      <c r="F96" s="36">
        <v>13797</v>
      </c>
      <c r="H96">
        <f t="shared" si="1"/>
        <v>13797</v>
      </c>
    </row>
    <row r="97" spans="2:8" ht="15.6" x14ac:dyDescent="0.3">
      <c r="B97" s="36" t="s">
        <v>2069</v>
      </c>
      <c r="C97" s="36" t="s">
        <v>2089</v>
      </c>
      <c r="D97" s="36">
        <v>26785</v>
      </c>
      <c r="E97" s="36"/>
      <c r="F97" s="36">
        <v>12123</v>
      </c>
      <c r="H97">
        <f t="shared" si="1"/>
        <v>12123</v>
      </c>
    </row>
    <row r="98" spans="2:8" ht="15.6" x14ac:dyDescent="0.3">
      <c r="B98" s="36" t="s">
        <v>2090</v>
      </c>
      <c r="C98" s="36" t="s">
        <v>2091</v>
      </c>
      <c r="D98" s="36">
        <v>7186</v>
      </c>
      <c r="E98" s="36"/>
      <c r="F98" s="36">
        <v>5011</v>
      </c>
      <c r="H98">
        <f t="shared" si="1"/>
        <v>5011</v>
      </c>
    </row>
    <row r="99" spans="2:8" ht="15.6" x14ac:dyDescent="0.3">
      <c r="B99" s="36" t="s">
        <v>2090</v>
      </c>
      <c r="C99" s="36" t="s">
        <v>2092</v>
      </c>
      <c r="D99" s="36">
        <v>68499</v>
      </c>
      <c r="E99" s="36"/>
      <c r="F99" s="36">
        <v>30096</v>
      </c>
      <c r="H99">
        <f t="shared" si="1"/>
        <v>30096</v>
      </c>
    </row>
    <row r="100" spans="2:8" ht="15.6" x14ac:dyDescent="0.3">
      <c r="B100" s="36" t="s">
        <v>2090</v>
      </c>
      <c r="C100" s="36" t="s">
        <v>2093</v>
      </c>
      <c r="D100" s="36">
        <v>48787</v>
      </c>
      <c r="E100" s="36"/>
      <c r="F100" s="36">
        <v>30330</v>
      </c>
      <c r="H100">
        <f t="shared" si="1"/>
        <v>30330</v>
      </c>
    </row>
    <row r="101" spans="2:8" ht="15.6" x14ac:dyDescent="0.3">
      <c r="B101" s="36" t="s">
        <v>2090</v>
      </c>
      <c r="C101" s="36" t="s">
        <v>2094</v>
      </c>
      <c r="D101" s="36">
        <v>4930</v>
      </c>
      <c r="E101" s="36"/>
      <c r="F101" s="36">
        <v>2841</v>
      </c>
      <c r="H101">
        <f t="shared" si="1"/>
        <v>2841</v>
      </c>
    </row>
    <row r="102" spans="2:8" ht="15.6" x14ac:dyDescent="0.3">
      <c r="B102" s="36" t="s">
        <v>2090</v>
      </c>
      <c r="C102" s="36" t="s">
        <v>2095</v>
      </c>
      <c r="D102" s="36">
        <v>154414</v>
      </c>
      <c r="E102" s="36"/>
      <c r="F102" s="36">
        <v>98251</v>
      </c>
      <c r="H102">
        <f t="shared" si="1"/>
        <v>98251</v>
      </c>
    </row>
    <row r="103" spans="2:8" ht="15.6" x14ac:dyDescent="0.3">
      <c r="B103" s="36" t="s">
        <v>2090</v>
      </c>
      <c r="C103" s="36" t="s">
        <v>2096</v>
      </c>
      <c r="D103" s="36">
        <v>29678</v>
      </c>
      <c r="E103" s="36"/>
      <c r="F103" s="36">
        <v>15034</v>
      </c>
      <c r="H103">
        <f t="shared" si="1"/>
        <v>15034</v>
      </c>
    </row>
    <row r="104" spans="2:8" ht="15.6" x14ac:dyDescent="0.3">
      <c r="B104" s="36" t="s">
        <v>2090</v>
      </c>
      <c r="C104" s="36" t="s">
        <v>2097</v>
      </c>
      <c r="D104" s="36">
        <v>52926</v>
      </c>
      <c r="E104" s="36"/>
      <c r="F104" s="36">
        <v>23006</v>
      </c>
      <c r="H104">
        <f t="shared" si="1"/>
        <v>23006</v>
      </c>
    </row>
    <row r="105" spans="2:8" ht="15.6" x14ac:dyDescent="0.3">
      <c r="B105" s="36" t="s">
        <v>2090</v>
      </c>
      <c r="C105" s="36" t="s">
        <v>2098</v>
      </c>
      <c r="D105" s="36">
        <v>9210</v>
      </c>
      <c r="E105" s="36"/>
      <c r="F105" s="36">
        <v>5968</v>
      </c>
      <c r="H105">
        <f t="shared" si="1"/>
        <v>5968</v>
      </c>
    </row>
    <row r="106" spans="2:8" ht="15.6" x14ac:dyDescent="0.3">
      <c r="B106" s="36" t="s">
        <v>2090</v>
      </c>
      <c r="C106" s="36" t="s">
        <v>2099</v>
      </c>
      <c r="D106" s="36">
        <v>40901</v>
      </c>
      <c r="E106" s="36"/>
      <c r="F106" s="36">
        <v>21312</v>
      </c>
      <c r="H106">
        <f t="shared" si="1"/>
        <v>21312</v>
      </c>
    </row>
    <row r="107" spans="2:8" ht="15.6" x14ac:dyDescent="0.3">
      <c r="B107" s="36" t="s">
        <v>2090</v>
      </c>
      <c r="C107" s="36" t="s">
        <v>2100</v>
      </c>
      <c r="D107" s="36">
        <v>63156</v>
      </c>
      <c r="E107" s="36"/>
      <c r="F107" s="36">
        <v>23879</v>
      </c>
      <c r="H107">
        <f t="shared" si="1"/>
        <v>23879</v>
      </c>
    </row>
    <row r="108" spans="2:8" ht="15.6" x14ac:dyDescent="0.3">
      <c r="B108" s="36" t="s">
        <v>2090</v>
      </c>
      <c r="C108" s="36" t="s">
        <v>2101</v>
      </c>
      <c r="D108" s="36">
        <v>67055</v>
      </c>
      <c r="E108" s="36"/>
      <c r="F108" s="36">
        <v>34267</v>
      </c>
      <c r="H108">
        <f t="shared" si="1"/>
        <v>34267</v>
      </c>
    </row>
    <row r="109" spans="2:8" ht="15.6" x14ac:dyDescent="0.3">
      <c r="B109" s="36" t="s">
        <v>2090</v>
      </c>
      <c r="C109" s="36" t="s">
        <v>2102</v>
      </c>
      <c r="D109" s="36">
        <v>269266</v>
      </c>
      <c r="E109" s="36"/>
      <c r="F109" s="36">
        <v>93325</v>
      </c>
      <c r="H109">
        <f t="shared" si="1"/>
        <v>93325</v>
      </c>
    </row>
    <row r="110" spans="2:8" ht="15.6" x14ac:dyDescent="0.3">
      <c r="B110" s="36" t="s">
        <v>2090</v>
      </c>
      <c r="C110" s="36" t="s">
        <v>2103</v>
      </c>
      <c r="D110" s="36">
        <v>13996</v>
      </c>
      <c r="E110" s="36"/>
      <c r="F110" s="36">
        <v>7850</v>
      </c>
      <c r="H110">
        <f t="shared" si="1"/>
        <v>7850</v>
      </c>
    </row>
    <row r="111" spans="2:8" ht="15.6" x14ac:dyDescent="0.3">
      <c r="B111" s="36" t="s">
        <v>2090</v>
      </c>
      <c r="C111" s="36" t="s">
        <v>2104</v>
      </c>
      <c r="D111" s="36">
        <v>49989</v>
      </c>
      <c r="E111" s="36"/>
      <c r="F111" s="36">
        <v>22324</v>
      </c>
      <c r="H111">
        <f t="shared" si="1"/>
        <v>22324</v>
      </c>
    </row>
    <row r="112" spans="2:8" ht="15.6" x14ac:dyDescent="0.3">
      <c r="B112" s="36" t="s">
        <v>2090</v>
      </c>
      <c r="C112" s="36" t="s">
        <v>2105</v>
      </c>
      <c r="D112" s="36">
        <v>520732</v>
      </c>
      <c r="E112" s="36"/>
      <c r="F112" s="36">
        <v>260966</v>
      </c>
      <c r="H112">
        <f t="shared" si="1"/>
        <v>260966</v>
      </c>
    </row>
    <row r="113" spans="2:8" ht="15.6" x14ac:dyDescent="0.3">
      <c r="B113" s="36" t="s">
        <v>2090</v>
      </c>
      <c r="C113" s="36" t="s">
        <v>2106</v>
      </c>
      <c r="D113" s="36">
        <v>35040</v>
      </c>
      <c r="E113" s="36"/>
      <c r="F113" s="36">
        <v>16442</v>
      </c>
      <c r="H113">
        <f t="shared" si="1"/>
        <v>16442</v>
      </c>
    </row>
    <row r="114" spans="2:8" ht="15.6" x14ac:dyDescent="0.3">
      <c r="B114" s="36" t="s">
        <v>2090</v>
      </c>
      <c r="C114" s="36" t="s">
        <v>2107</v>
      </c>
      <c r="D114" s="36">
        <v>374628</v>
      </c>
      <c r="E114" s="36"/>
      <c r="F114" s="36">
        <v>207528</v>
      </c>
      <c r="H114">
        <f t="shared" si="1"/>
        <v>207528</v>
      </c>
    </row>
    <row r="115" spans="2:8" ht="15.6" x14ac:dyDescent="0.3">
      <c r="B115" s="36" t="s">
        <v>2108</v>
      </c>
      <c r="C115" s="36" t="s">
        <v>2109</v>
      </c>
      <c r="D115" s="36">
        <v>36124</v>
      </c>
      <c r="E115" s="36"/>
      <c r="F115" s="36">
        <v>21555</v>
      </c>
      <c r="H115">
        <f t="shared" si="1"/>
        <v>21555</v>
      </c>
    </row>
    <row r="116" spans="2:8" ht="15.6" x14ac:dyDescent="0.3">
      <c r="B116" s="36" t="s">
        <v>2108</v>
      </c>
      <c r="C116" s="36" t="s">
        <v>2110</v>
      </c>
      <c r="D116" s="36">
        <v>4447</v>
      </c>
      <c r="E116" s="36"/>
      <c r="F116" s="36">
        <v>2755</v>
      </c>
      <c r="H116">
        <f t="shared" si="1"/>
        <v>2755</v>
      </c>
    </row>
    <row r="117" spans="2:8" ht="15.6" x14ac:dyDescent="0.3">
      <c r="B117" s="36" t="s">
        <v>2108</v>
      </c>
      <c r="C117" s="36" t="s">
        <v>2111</v>
      </c>
      <c r="D117" s="36">
        <v>4102</v>
      </c>
      <c r="E117" s="36"/>
      <c r="F117" s="36">
        <v>2015</v>
      </c>
      <c r="H117">
        <f t="shared" si="1"/>
        <v>2015</v>
      </c>
    </row>
    <row r="118" spans="2:8" ht="15.6" x14ac:dyDescent="0.3">
      <c r="B118" s="36" t="s">
        <v>2108</v>
      </c>
      <c r="C118" s="36" t="s">
        <v>2112</v>
      </c>
      <c r="D118" s="36">
        <v>4950</v>
      </c>
      <c r="E118" s="36"/>
      <c r="F118" s="36">
        <v>2447</v>
      </c>
      <c r="H118">
        <f t="shared" si="1"/>
        <v>2447</v>
      </c>
    </row>
    <row r="119" spans="2:8" ht="15.6" x14ac:dyDescent="0.3">
      <c r="B119" s="36" t="s">
        <v>2108</v>
      </c>
      <c r="C119" s="36" t="s">
        <v>2113</v>
      </c>
      <c r="D119" s="36">
        <v>4951</v>
      </c>
      <c r="E119" s="36"/>
      <c r="F119" s="36">
        <v>2775</v>
      </c>
      <c r="H119">
        <f t="shared" si="1"/>
        <v>2775</v>
      </c>
    </row>
    <row r="120" spans="2:8" ht="15.6" x14ac:dyDescent="0.3">
      <c r="B120" s="36" t="s">
        <v>2108</v>
      </c>
      <c r="C120" s="36" t="s">
        <v>2114</v>
      </c>
      <c r="D120" s="36">
        <v>7606</v>
      </c>
      <c r="E120" s="36"/>
      <c r="F120" s="36">
        <v>3973</v>
      </c>
      <c r="H120">
        <f t="shared" si="1"/>
        <v>3973</v>
      </c>
    </row>
    <row r="121" spans="2:8" ht="15.6" x14ac:dyDescent="0.3">
      <c r="B121" s="36" t="s">
        <v>2108</v>
      </c>
      <c r="C121" s="36" t="s">
        <v>2115</v>
      </c>
      <c r="D121" s="36">
        <v>18091</v>
      </c>
      <c r="E121" s="36"/>
      <c r="F121" s="36">
        <v>9430</v>
      </c>
      <c r="H121">
        <f t="shared" si="1"/>
        <v>9430</v>
      </c>
    </row>
    <row r="122" spans="2:8" ht="15.6" x14ac:dyDescent="0.3">
      <c r="B122" s="36" t="s">
        <v>2108</v>
      </c>
      <c r="C122" s="36" t="s">
        <v>2116</v>
      </c>
      <c r="D122" s="36">
        <v>13486</v>
      </c>
      <c r="E122" s="36"/>
      <c r="F122" s="36">
        <v>6243</v>
      </c>
      <c r="H122">
        <f t="shared" si="1"/>
        <v>6243</v>
      </c>
    </row>
    <row r="123" spans="2:8" ht="15.6" x14ac:dyDescent="0.3">
      <c r="B123" s="36" t="s">
        <v>2108</v>
      </c>
      <c r="C123" s="36" t="s">
        <v>2117</v>
      </c>
      <c r="D123" s="36">
        <v>12989</v>
      </c>
      <c r="E123" s="36"/>
      <c r="F123" s="36">
        <v>9418</v>
      </c>
      <c r="H123">
        <f t="shared" si="1"/>
        <v>9418</v>
      </c>
    </row>
    <row r="124" spans="2:8" ht="15.6" x14ac:dyDescent="0.3">
      <c r="B124" s="36" t="s">
        <v>2108</v>
      </c>
      <c r="C124" s="36" t="s">
        <v>2118</v>
      </c>
      <c r="D124" s="36">
        <v>6075</v>
      </c>
      <c r="E124" s="36"/>
      <c r="F124" s="36">
        <v>3018</v>
      </c>
      <c r="H124">
        <f t="shared" si="1"/>
        <v>3018</v>
      </c>
    </row>
    <row r="125" spans="2:8" ht="15.6" x14ac:dyDescent="0.3">
      <c r="B125" s="36" t="s">
        <v>2108</v>
      </c>
      <c r="C125" s="36" t="s">
        <v>2119</v>
      </c>
      <c r="D125" s="36">
        <v>38417</v>
      </c>
      <c r="E125" s="36"/>
      <c r="F125" s="36">
        <v>20670</v>
      </c>
      <c r="H125">
        <f t="shared" si="1"/>
        <v>20670</v>
      </c>
    </row>
    <row r="126" spans="2:8" ht="15.6" x14ac:dyDescent="0.3">
      <c r="B126" s="36" t="s">
        <v>2108</v>
      </c>
      <c r="C126" s="36" t="s">
        <v>2120</v>
      </c>
      <c r="D126" s="36">
        <v>7393</v>
      </c>
      <c r="E126" s="36"/>
      <c r="F126" s="36">
        <v>3713</v>
      </c>
      <c r="H126">
        <f t="shared" si="1"/>
        <v>3713</v>
      </c>
    </row>
    <row r="127" spans="2:8" ht="15.6" x14ac:dyDescent="0.3">
      <c r="B127" s="36" t="s">
        <v>2108</v>
      </c>
      <c r="C127" s="36" t="s">
        <v>2121</v>
      </c>
      <c r="D127" s="36">
        <v>19738</v>
      </c>
      <c r="E127" s="36"/>
      <c r="F127" s="36">
        <v>9805</v>
      </c>
      <c r="H127">
        <f t="shared" si="1"/>
        <v>9805</v>
      </c>
    </row>
    <row r="128" spans="2:8" ht="15.6" x14ac:dyDescent="0.3">
      <c r="B128" s="36" t="s">
        <v>2108</v>
      </c>
      <c r="C128" s="36" t="s">
        <v>2122</v>
      </c>
      <c r="D128" s="36">
        <v>13445</v>
      </c>
      <c r="E128" s="36"/>
      <c r="F128" s="36">
        <v>7662</v>
      </c>
      <c r="H128">
        <f t="shared" si="1"/>
        <v>7662</v>
      </c>
    </row>
    <row r="129" spans="2:8" ht="15.6" x14ac:dyDescent="0.3">
      <c r="B129" s="36" t="s">
        <v>2108</v>
      </c>
      <c r="C129" s="36" t="s">
        <v>2123</v>
      </c>
      <c r="D129" s="36">
        <v>184598</v>
      </c>
      <c r="E129" s="36"/>
      <c r="F129" s="36">
        <v>85747</v>
      </c>
      <c r="H129">
        <f t="shared" si="1"/>
        <v>85747</v>
      </c>
    </row>
    <row r="130" spans="2:8" ht="15.6" x14ac:dyDescent="0.3">
      <c r="B130" s="36" t="s">
        <v>2108</v>
      </c>
      <c r="C130" s="36" t="s">
        <v>2124</v>
      </c>
      <c r="D130" s="36">
        <v>199822</v>
      </c>
      <c r="E130" s="36"/>
      <c r="F130" s="36">
        <v>98471</v>
      </c>
      <c r="H130">
        <f t="shared" si="1"/>
        <v>98471</v>
      </c>
    </row>
    <row r="131" spans="2:8" ht="15.6" x14ac:dyDescent="0.3">
      <c r="B131" s="36" t="s">
        <v>2108</v>
      </c>
      <c r="C131" s="36" t="s">
        <v>2125</v>
      </c>
      <c r="D131" s="36">
        <v>20244</v>
      </c>
      <c r="E131" s="36"/>
      <c r="F131" s="36">
        <v>9972</v>
      </c>
      <c r="H131">
        <f t="shared" ref="H131:H194" si="2">E131+F131</f>
        <v>9972</v>
      </c>
    </row>
    <row r="132" spans="2:8" ht="15.6" x14ac:dyDescent="0.3">
      <c r="B132" s="36" t="s">
        <v>2108</v>
      </c>
      <c r="C132" s="36" t="s">
        <v>2126</v>
      </c>
      <c r="D132" s="36">
        <v>9771</v>
      </c>
      <c r="E132" s="36"/>
      <c r="F132" s="36">
        <v>5106</v>
      </c>
      <c r="H132">
        <f t="shared" si="2"/>
        <v>5106</v>
      </c>
    </row>
    <row r="133" spans="2:8" ht="15.6" x14ac:dyDescent="0.3">
      <c r="B133" s="36" t="s">
        <v>2108</v>
      </c>
      <c r="C133" s="36" t="s">
        <v>2127</v>
      </c>
      <c r="D133" s="36">
        <v>30059</v>
      </c>
      <c r="E133" s="36"/>
      <c r="F133" s="36">
        <v>17157</v>
      </c>
      <c r="H133">
        <f t="shared" si="2"/>
        <v>17157</v>
      </c>
    </row>
    <row r="134" spans="2:8" ht="15.6" x14ac:dyDescent="0.3">
      <c r="B134" s="36" t="s">
        <v>2128</v>
      </c>
      <c r="C134" s="36" t="s">
        <v>2129</v>
      </c>
      <c r="D134" s="36">
        <v>167893</v>
      </c>
      <c r="E134" s="36"/>
      <c r="F134" s="36">
        <v>43406</v>
      </c>
      <c r="H134">
        <f t="shared" si="2"/>
        <v>43406</v>
      </c>
    </row>
    <row r="135" spans="2:8" ht="15.6" x14ac:dyDescent="0.3">
      <c r="B135" s="36" t="s">
        <v>2128</v>
      </c>
      <c r="C135" s="36" t="s">
        <v>2130</v>
      </c>
      <c r="D135" s="36">
        <v>55566</v>
      </c>
      <c r="E135" s="36"/>
      <c r="F135" s="36">
        <v>14120</v>
      </c>
      <c r="H135">
        <f t="shared" si="2"/>
        <v>14120</v>
      </c>
    </row>
    <row r="136" spans="2:8" ht="15.6" x14ac:dyDescent="0.3">
      <c r="B136" s="36" t="s">
        <v>2128</v>
      </c>
      <c r="C136" s="36" t="s">
        <v>2131</v>
      </c>
      <c r="D136" s="36">
        <v>23692</v>
      </c>
      <c r="E136" s="36"/>
      <c r="F136" s="36">
        <v>11507</v>
      </c>
      <c r="H136">
        <f t="shared" si="2"/>
        <v>11507</v>
      </c>
    </row>
    <row r="137" spans="2:8" ht="15.6" x14ac:dyDescent="0.3">
      <c r="B137" s="36" t="s">
        <v>2128</v>
      </c>
      <c r="C137" s="36" t="s">
        <v>2132</v>
      </c>
      <c r="D137" s="36">
        <v>32727</v>
      </c>
      <c r="E137" s="36"/>
      <c r="F137" s="36">
        <v>11416</v>
      </c>
      <c r="H137">
        <f t="shared" si="2"/>
        <v>11416</v>
      </c>
    </row>
    <row r="138" spans="2:8" ht="15.6" x14ac:dyDescent="0.3">
      <c r="B138" s="36" t="s">
        <v>2128</v>
      </c>
      <c r="C138" s="36" t="s">
        <v>2133</v>
      </c>
      <c r="D138" s="36">
        <v>6393</v>
      </c>
      <c r="E138" s="36"/>
      <c r="F138" s="36">
        <v>3156</v>
      </c>
      <c r="H138">
        <f t="shared" si="2"/>
        <v>3156</v>
      </c>
    </row>
    <row r="139" spans="2:8" ht="15.6" x14ac:dyDescent="0.3">
      <c r="B139" s="36" t="s">
        <v>2128</v>
      </c>
      <c r="C139" s="36" t="s">
        <v>2134</v>
      </c>
      <c r="D139" s="36">
        <v>17963</v>
      </c>
      <c r="E139" s="36"/>
      <c r="F139" s="36">
        <v>6943</v>
      </c>
      <c r="H139">
        <f t="shared" si="2"/>
        <v>6943</v>
      </c>
    </row>
    <row r="140" spans="2:8" ht="15.6" x14ac:dyDescent="0.3">
      <c r="B140" s="36" t="s">
        <v>2128</v>
      </c>
      <c r="C140" s="36" t="s">
        <v>2135</v>
      </c>
      <c r="D140" s="36">
        <v>11547</v>
      </c>
      <c r="E140" s="36"/>
      <c r="F140" s="36">
        <v>4659</v>
      </c>
      <c r="H140">
        <f t="shared" si="2"/>
        <v>4659</v>
      </c>
    </row>
    <row r="141" spans="2:8" ht="15.6" x14ac:dyDescent="0.3">
      <c r="B141" s="36" t="s">
        <v>2128</v>
      </c>
      <c r="C141" s="36" t="s">
        <v>2136</v>
      </c>
      <c r="D141" s="36">
        <v>60053</v>
      </c>
      <c r="E141" s="36"/>
      <c r="F141" s="36">
        <v>22577</v>
      </c>
      <c r="H141">
        <f t="shared" si="2"/>
        <v>22577</v>
      </c>
    </row>
    <row r="142" spans="2:8" ht="15.6" x14ac:dyDescent="0.3">
      <c r="B142" s="36" t="s">
        <v>2128</v>
      </c>
      <c r="C142" s="36" t="s">
        <v>2137</v>
      </c>
      <c r="D142" s="36">
        <v>14398</v>
      </c>
      <c r="E142" s="36"/>
      <c r="F142" s="36">
        <v>6698</v>
      </c>
      <c r="H142">
        <f t="shared" si="2"/>
        <v>6698</v>
      </c>
    </row>
    <row r="143" spans="2:8" ht="15.6" x14ac:dyDescent="0.3">
      <c r="B143" s="36" t="s">
        <v>2128</v>
      </c>
      <c r="C143" s="36" t="s">
        <v>2138</v>
      </c>
      <c r="D143" s="36">
        <v>7964</v>
      </c>
      <c r="E143" s="36"/>
      <c r="F143" s="36">
        <v>2861</v>
      </c>
      <c r="H143">
        <f t="shared" si="2"/>
        <v>2861</v>
      </c>
    </row>
    <row r="144" spans="2:8" ht="15.6" x14ac:dyDescent="0.3">
      <c r="B144" s="36" t="s">
        <v>2128</v>
      </c>
      <c r="C144" s="36" t="s">
        <v>2139</v>
      </c>
      <c r="D144" s="36">
        <v>159684</v>
      </c>
      <c r="E144" s="36"/>
      <c r="F144" s="36">
        <v>45467</v>
      </c>
      <c r="H144">
        <f t="shared" si="2"/>
        <v>45467</v>
      </c>
    </row>
    <row r="145" spans="2:8" ht="15.6" x14ac:dyDescent="0.3">
      <c r="B145" s="36" t="s">
        <v>2128</v>
      </c>
      <c r="C145" s="36" t="s">
        <v>2140</v>
      </c>
      <c r="D145" s="36">
        <v>8798</v>
      </c>
      <c r="E145" s="36"/>
      <c r="F145" s="36">
        <v>2964</v>
      </c>
      <c r="H145">
        <f t="shared" si="2"/>
        <v>2964</v>
      </c>
    </row>
    <row r="146" spans="2:8" ht="15.6" x14ac:dyDescent="0.3">
      <c r="B146" s="36" t="s">
        <v>2128</v>
      </c>
      <c r="C146" s="36" t="s">
        <v>2141</v>
      </c>
      <c r="D146" s="36">
        <v>17908</v>
      </c>
      <c r="E146" s="36"/>
      <c r="F146" s="36">
        <v>7616</v>
      </c>
      <c r="H146">
        <f t="shared" si="2"/>
        <v>7616</v>
      </c>
    </row>
    <row r="147" spans="2:8" ht="15.6" x14ac:dyDescent="0.3">
      <c r="B147" s="36" t="s">
        <v>2128</v>
      </c>
      <c r="C147" s="36" t="s">
        <v>2142</v>
      </c>
      <c r="D147" s="36">
        <v>14365</v>
      </c>
      <c r="E147" s="36"/>
      <c r="F147" s="36">
        <v>2877</v>
      </c>
      <c r="H147">
        <f t="shared" si="2"/>
        <v>2877</v>
      </c>
    </row>
    <row r="148" spans="2:8" ht="15.6" x14ac:dyDescent="0.3">
      <c r="B148" s="36" t="s">
        <v>2128</v>
      </c>
      <c r="C148" s="36" t="s">
        <v>2143</v>
      </c>
      <c r="D148" s="36">
        <v>39668</v>
      </c>
      <c r="E148" s="36"/>
      <c r="F148" s="36">
        <v>8878</v>
      </c>
      <c r="H148">
        <f t="shared" si="2"/>
        <v>8878</v>
      </c>
    </row>
    <row r="149" spans="2:8" ht="15.6" x14ac:dyDescent="0.3">
      <c r="B149" s="36" t="s">
        <v>2128</v>
      </c>
      <c r="C149" s="36" t="s">
        <v>2144</v>
      </c>
      <c r="D149" s="36">
        <v>50531</v>
      </c>
      <c r="E149" s="36"/>
      <c r="F149" s="36">
        <v>17789</v>
      </c>
      <c r="H149">
        <f t="shared" si="2"/>
        <v>17789</v>
      </c>
    </row>
    <row r="150" spans="2:8" ht="15.6" x14ac:dyDescent="0.3">
      <c r="B150" s="36" t="s">
        <v>2128</v>
      </c>
      <c r="C150" s="36" t="s">
        <v>2106</v>
      </c>
      <c r="D150" s="36">
        <v>90443</v>
      </c>
      <c r="E150" s="36"/>
      <c r="F150" s="36">
        <v>28699</v>
      </c>
      <c r="H150">
        <f t="shared" si="2"/>
        <v>28699</v>
      </c>
    </row>
    <row r="151" spans="2:8" ht="15.6" x14ac:dyDescent="0.3">
      <c r="B151" s="36" t="s">
        <v>2145</v>
      </c>
      <c r="C151" s="36" t="s">
        <v>2146</v>
      </c>
      <c r="D151" s="36">
        <v>13720</v>
      </c>
      <c r="E151" s="36"/>
      <c r="F151" s="36">
        <v>8749</v>
      </c>
      <c r="H151">
        <f t="shared" si="2"/>
        <v>8749</v>
      </c>
    </row>
    <row r="152" spans="2:8" ht="15.6" x14ac:dyDescent="0.3">
      <c r="B152" s="36" t="s">
        <v>2145</v>
      </c>
      <c r="C152" s="36" t="s">
        <v>2147</v>
      </c>
      <c r="D152" s="36">
        <v>31553</v>
      </c>
      <c r="E152" s="36"/>
      <c r="F152" s="36">
        <v>22212</v>
      </c>
      <c r="H152">
        <f t="shared" si="2"/>
        <v>22212</v>
      </c>
    </row>
    <row r="153" spans="2:8" ht="15.6" x14ac:dyDescent="0.3">
      <c r="B153" s="36" t="s">
        <v>2145</v>
      </c>
      <c r="C153" s="36" t="s">
        <v>2148</v>
      </c>
      <c r="D153" s="36">
        <v>9128</v>
      </c>
      <c r="E153" s="36"/>
      <c r="F153" s="36">
        <v>5181</v>
      </c>
      <c r="H153">
        <f t="shared" si="2"/>
        <v>5181</v>
      </c>
    </row>
    <row r="154" spans="2:8" ht="15.6" x14ac:dyDescent="0.3">
      <c r="B154" s="36" t="s">
        <v>2145</v>
      </c>
      <c r="C154" s="36" t="s">
        <v>2149</v>
      </c>
      <c r="D154" s="36">
        <v>11923</v>
      </c>
      <c r="E154" s="36"/>
      <c r="F154" s="36">
        <v>5662</v>
      </c>
      <c r="H154">
        <f t="shared" si="2"/>
        <v>5662</v>
      </c>
    </row>
    <row r="155" spans="2:8" ht="15.6" x14ac:dyDescent="0.3">
      <c r="B155" s="36" t="s">
        <v>2145</v>
      </c>
      <c r="C155" s="36" t="s">
        <v>2150</v>
      </c>
      <c r="D155" s="36">
        <v>19122</v>
      </c>
      <c r="E155" s="36"/>
      <c r="F155" s="36">
        <v>11385</v>
      </c>
      <c r="H155">
        <f t="shared" si="2"/>
        <v>11385</v>
      </c>
    </row>
    <row r="156" spans="2:8" ht="15.6" x14ac:dyDescent="0.3">
      <c r="B156" s="36" t="s">
        <v>2145</v>
      </c>
      <c r="C156" s="36" t="s">
        <v>2151</v>
      </c>
      <c r="D156" s="36">
        <v>9735</v>
      </c>
      <c r="E156" s="36"/>
      <c r="F156" s="36">
        <v>7841</v>
      </c>
      <c r="H156">
        <f t="shared" si="2"/>
        <v>7841</v>
      </c>
    </row>
    <row r="157" spans="2:8" ht="15.6" x14ac:dyDescent="0.3">
      <c r="B157" s="36" t="s">
        <v>2145</v>
      </c>
      <c r="C157" s="36" t="s">
        <v>2152</v>
      </c>
      <c r="D157" s="36">
        <v>10036</v>
      </c>
      <c r="E157" s="36"/>
      <c r="F157" s="36">
        <v>3851</v>
      </c>
      <c r="H157">
        <f t="shared" si="2"/>
        <v>3851</v>
      </c>
    </row>
    <row r="158" spans="2:8" ht="15.6" x14ac:dyDescent="0.3">
      <c r="B158" s="36" t="s">
        <v>2145</v>
      </c>
      <c r="C158" s="36" t="s">
        <v>2153</v>
      </c>
      <c r="D158" s="36">
        <v>12693</v>
      </c>
      <c r="E158" s="36"/>
      <c r="F158" s="36">
        <v>4191</v>
      </c>
      <c r="H158">
        <f t="shared" si="2"/>
        <v>4191</v>
      </c>
    </row>
    <row r="159" spans="2:8" ht="15.6" x14ac:dyDescent="0.3">
      <c r="B159" s="36" t="s">
        <v>2145</v>
      </c>
      <c r="C159" s="36" t="s">
        <v>2154</v>
      </c>
      <c r="D159" s="36">
        <v>8156</v>
      </c>
      <c r="E159" s="36"/>
      <c r="F159" s="36">
        <v>4751</v>
      </c>
      <c r="H159">
        <f t="shared" si="2"/>
        <v>4751</v>
      </c>
    </row>
    <row r="160" spans="2:8" ht="15.6" x14ac:dyDescent="0.3">
      <c r="B160" s="36" t="s">
        <v>2145</v>
      </c>
      <c r="C160" s="36" t="s">
        <v>2155</v>
      </c>
      <c r="D160" s="36">
        <v>7726</v>
      </c>
      <c r="E160" s="36"/>
      <c r="F160" s="36">
        <v>5387</v>
      </c>
      <c r="H160">
        <f t="shared" si="2"/>
        <v>5387</v>
      </c>
    </row>
    <row r="161" spans="2:8" ht="15.6" x14ac:dyDescent="0.3">
      <c r="B161" s="36" t="s">
        <v>2145</v>
      </c>
      <c r="C161" s="36" t="s">
        <v>2156</v>
      </c>
      <c r="D161" s="36">
        <v>17947</v>
      </c>
      <c r="E161" s="36"/>
      <c r="F161" s="36">
        <v>13098</v>
      </c>
      <c r="H161">
        <f t="shared" si="2"/>
        <v>13098</v>
      </c>
    </row>
    <row r="162" spans="2:8" ht="15.6" x14ac:dyDescent="0.3">
      <c r="B162" s="36" t="s">
        <v>2145</v>
      </c>
      <c r="C162" s="36" t="s">
        <v>2157</v>
      </c>
      <c r="D162" s="36">
        <v>4183</v>
      </c>
      <c r="E162" s="36"/>
      <c r="F162" s="36">
        <v>2785</v>
      </c>
      <c r="H162">
        <f t="shared" si="2"/>
        <v>2785</v>
      </c>
    </row>
    <row r="163" spans="2:8" ht="15.6" x14ac:dyDescent="0.3">
      <c r="B163" s="36" t="s">
        <v>2145</v>
      </c>
      <c r="C163" s="36" t="s">
        <v>2158</v>
      </c>
      <c r="D163" s="36">
        <v>83484</v>
      </c>
      <c r="E163" s="36"/>
      <c r="F163" s="36">
        <v>50765</v>
      </c>
      <c r="H163">
        <f t="shared" si="2"/>
        <v>50765</v>
      </c>
    </row>
    <row r="164" spans="2:8" ht="15.6" x14ac:dyDescent="0.3">
      <c r="B164" s="36" t="s">
        <v>2145</v>
      </c>
      <c r="C164" s="36" t="s">
        <v>2159</v>
      </c>
      <c r="D164" s="36">
        <v>15891</v>
      </c>
      <c r="E164" s="36"/>
      <c r="F164" s="36">
        <v>10055</v>
      </c>
      <c r="H164">
        <f t="shared" si="2"/>
        <v>10055</v>
      </c>
    </row>
    <row r="165" spans="2:8" ht="15.6" x14ac:dyDescent="0.3">
      <c r="B165" s="36" t="s">
        <v>2145</v>
      </c>
      <c r="C165" s="36" t="s">
        <v>2160</v>
      </c>
      <c r="D165" s="36">
        <v>2762</v>
      </c>
      <c r="E165" s="36"/>
      <c r="F165" s="36">
        <v>2380</v>
      </c>
      <c r="H165">
        <f t="shared" si="2"/>
        <v>2380</v>
      </c>
    </row>
    <row r="166" spans="2:8" ht="15.6" x14ac:dyDescent="0.3">
      <c r="B166" s="36" t="s">
        <v>2145</v>
      </c>
      <c r="C166" s="36" t="s">
        <v>2161</v>
      </c>
      <c r="D166" s="36">
        <v>10818</v>
      </c>
      <c r="E166" s="36"/>
      <c r="F166" s="36">
        <v>5927</v>
      </c>
      <c r="H166">
        <f t="shared" si="2"/>
        <v>5927</v>
      </c>
    </row>
    <row r="167" spans="2:8" ht="15.6" x14ac:dyDescent="0.3">
      <c r="B167" s="36" t="s">
        <v>2145</v>
      </c>
      <c r="C167" s="36" t="s">
        <v>2162</v>
      </c>
      <c r="D167" s="36">
        <v>10774</v>
      </c>
      <c r="E167" s="36"/>
      <c r="F167" s="36">
        <v>4708</v>
      </c>
      <c r="H167">
        <f t="shared" si="2"/>
        <v>4708</v>
      </c>
    </row>
    <row r="168" spans="2:8" ht="15.6" x14ac:dyDescent="0.3">
      <c r="B168" s="36" t="s">
        <v>2145</v>
      </c>
      <c r="C168" s="36" t="s">
        <v>2163</v>
      </c>
      <c r="D168" s="36">
        <v>12420</v>
      </c>
      <c r="E168" s="36"/>
      <c r="F168" s="36">
        <v>9565</v>
      </c>
      <c r="H168">
        <f t="shared" si="2"/>
        <v>9565</v>
      </c>
    </row>
    <row r="169" spans="2:8" ht="15.6" x14ac:dyDescent="0.3">
      <c r="B169" s="36" t="s">
        <v>2145</v>
      </c>
      <c r="C169" s="36" t="s">
        <v>2164</v>
      </c>
      <c r="D169" s="36">
        <v>5600</v>
      </c>
      <c r="E169" s="36"/>
      <c r="F169" s="36">
        <v>4238</v>
      </c>
      <c r="H169">
        <f t="shared" si="2"/>
        <v>4238</v>
      </c>
    </row>
    <row r="170" spans="2:8" ht="15.6" x14ac:dyDescent="0.3">
      <c r="B170" s="36" t="s">
        <v>2145</v>
      </c>
      <c r="C170" s="36" t="s">
        <v>2165</v>
      </c>
      <c r="D170" s="36">
        <v>87246</v>
      </c>
      <c r="E170" s="36"/>
      <c r="F170" s="36">
        <v>59058</v>
      </c>
      <c r="H170">
        <f t="shared" si="2"/>
        <v>59058</v>
      </c>
    </row>
    <row r="171" spans="2:8" ht="15.6" x14ac:dyDescent="0.3">
      <c r="B171" s="36" t="s">
        <v>2166</v>
      </c>
      <c r="C171" s="36" t="s">
        <v>2167</v>
      </c>
      <c r="D171" s="36">
        <v>8182</v>
      </c>
      <c r="E171" s="36"/>
      <c r="F171" s="36">
        <v>3774</v>
      </c>
      <c r="H171">
        <f t="shared" si="2"/>
        <v>3774</v>
      </c>
    </row>
    <row r="172" spans="2:8" ht="15.6" x14ac:dyDescent="0.3">
      <c r="B172" s="36" t="s">
        <v>2166</v>
      </c>
      <c r="C172" s="36" t="s">
        <v>2168</v>
      </c>
      <c r="D172" s="36">
        <v>4861</v>
      </c>
      <c r="E172" s="36"/>
      <c r="F172" s="36">
        <v>2537</v>
      </c>
      <c r="H172">
        <f t="shared" si="2"/>
        <v>2537</v>
      </c>
    </row>
    <row r="173" spans="2:8" ht="15.6" x14ac:dyDescent="0.3">
      <c r="B173" s="36" t="s">
        <v>2166</v>
      </c>
      <c r="C173" s="36" t="s">
        <v>2169</v>
      </c>
      <c r="D173" s="36">
        <v>9740</v>
      </c>
      <c r="E173" s="36"/>
      <c r="F173" s="36">
        <v>4560</v>
      </c>
      <c r="H173">
        <f t="shared" si="2"/>
        <v>4560</v>
      </c>
    </row>
    <row r="174" spans="2:8" ht="15.6" x14ac:dyDescent="0.3">
      <c r="B174" s="36" t="s">
        <v>2166</v>
      </c>
      <c r="C174" s="36" t="s">
        <v>2170</v>
      </c>
      <c r="D174" s="36">
        <v>4586</v>
      </c>
      <c r="E174" s="36"/>
      <c r="F174" s="36">
        <v>3091</v>
      </c>
      <c r="H174">
        <f t="shared" si="2"/>
        <v>3091</v>
      </c>
    </row>
    <row r="175" spans="2:8" ht="15.6" x14ac:dyDescent="0.3">
      <c r="B175" s="36" t="s">
        <v>2166</v>
      </c>
      <c r="C175" s="36" t="s">
        <v>2171</v>
      </c>
      <c r="D175" s="36">
        <v>1778</v>
      </c>
      <c r="E175" s="36"/>
      <c r="F175" s="36">
        <v>709</v>
      </c>
      <c r="H175">
        <f t="shared" si="2"/>
        <v>709</v>
      </c>
    </row>
    <row r="176" spans="2:8" ht="15.6" x14ac:dyDescent="0.3">
      <c r="B176" s="36" t="s">
        <v>2166</v>
      </c>
      <c r="C176" s="36" t="s">
        <v>2172</v>
      </c>
      <c r="D176" s="36">
        <v>5080</v>
      </c>
      <c r="E176" s="36"/>
      <c r="F176" s="36">
        <v>2761</v>
      </c>
      <c r="H176">
        <f t="shared" si="2"/>
        <v>2761</v>
      </c>
    </row>
    <row r="177" spans="2:8" ht="15.6" x14ac:dyDescent="0.3">
      <c r="B177" s="36" t="s">
        <v>2166</v>
      </c>
      <c r="C177" s="36" t="s">
        <v>2173</v>
      </c>
      <c r="D177" s="36">
        <v>5315</v>
      </c>
      <c r="E177" s="36"/>
      <c r="F177" s="36">
        <v>1989</v>
      </c>
      <c r="H177">
        <f t="shared" si="2"/>
        <v>1989</v>
      </c>
    </row>
    <row r="178" spans="2:8" ht="15.6" x14ac:dyDescent="0.3">
      <c r="B178" s="36" t="s">
        <v>2166</v>
      </c>
      <c r="C178" s="36" t="s">
        <v>2174</v>
      </c>
      <c r="D178" s="36">
        <v>2527</v>
      </c>
      <c r="E178" s="36"/>
      <c r="F178" s="36">
        <v>1358</v>
      </c>
      <c r="H178">
        <f t="shared" si="2"/>
        <v>1358</v>
      </c>
    </row>
    <row r="179" spans="2:8" ht="15.6" x14ac:dyDescent="0.3">
      <c r="B179" s="36" t="s">
        <v>2166</v>
      </c>
      <c r="C179" s="36" t="s">
        <v>2175</v>
      </c>
      <c r="D179" s="36">
        <v>6217</v>
      </c>
      <c r="E179" s="36"/>
      <c r="F179" s="36">
        <v>3127</v>
      </c>
      <c r="H179">
        <f t="shared" si="2"/>
        <v>3127</v>
      </c>
    </row>
    <row r="180" spans="2:8" ht="15.6" x14ac:dyDescent="0.3">
      <c r="B180" s="36" t="s">
        <v>2166</v>
      </c>
      <c r="C180" s="36" t="s">
        <v>2176</v>
      </c>
      <c r="D180" s="36">
        <v>249273</v>
      </c>
      <c r="E180" s="36"/>
      <c r="F180" s="36">
        <v>109914</v>
      </c>
      <c r="H180">
        <f t="shared" si="2"/>
        <v>109914</v>
      </c>
    </row>
    <row r="181" spans="2:8" ht="15.6" x14ac:dyDescent="0.3">
      <c r="B181" s="36" t="s">
        <v>2166</v>
      </c>
      <c r="C181" s="36" t="s">
        <v>2177</v>
      </c>
      <c r="D181" s="36">
        <v>3673</v>
      </c>
      <c r="E181" s="36"/>
      <c r="F181" s="36">
        <v>2238</v>
      </c>
      <c r="H181">
        <f t="shared" si="2"/>
        <v>2238</v>
      </c>
    </row>
    <row r="182" spans="2:8" ht="15.6" x14ac:dyDescent="0.3">
      <c r="B182" s="36" t="s">
        <v>2166</v>
      </c>
      <c r="C182" s="36" t="s">
        <v>2178</v>
      </c>
      <c r="D182" s="36">
        <v>10237</v>
      </c>
      <c r="E182" s="36"/>
      <c r="F182" s="36">
        <v>4858</v>
      </c>
      <c r="H182">
        <f t="shared" si="2"/>
        <v>4858</v>
      </c>
    </row>
    <row r="183" spans="2:8" ht="15.6" x14ac:dyDescent="0.3">
      <c r="B183" s="36" t="s">
        <v>2166</v>
      </c>
      <c r="C183" s="36" t="s">
        <v>2179</v>
      </c>
      <c r="D183" s="36">
        <v>14014</v>
      </c>
      <c r="E183" s="36"/>
      <c r="F183" s="36">
        <v>7460</v>
      </c>
      <c r="H183">
        <f t="shared" si="2"/>
        <v>7460</v>
      </c>
    </row>
    <row r="184" spans="2:8" ht="15.6" x14ac:dyDescent="0.3">
      <c r="B184" s="36" t="s">
        <v>2166</v>
      </c>
      <c r="C184" s="36" t="s">
        <v>2180</v>
      </c>
      <c r="D184" s="36">
        <v>220786</v>
      </c>
      <c r="E184" s="36"/>
      <c r="F184" s="36">
        <v>98206</v>
      </c>
      <c r="H184">
        <f t="shared" si="2"/>
        <v>98206</v>
      </c>
    </row>
    <row r="185" spans="2:8" ht="15.6" x14ac:dyDescent="0.3">
      <c r="B185" s="36" t="s">
        <v>2181</v>
      </c>
      <c r="C185" s="36" t="s">
        <v>2182</v>
      </c>
      <c r="D185" s="36">
        <v>17286</v>
      </c>
      <c r="E185" s="36"/>
      <c r="F185" s="36">
        <v>10148</v>
      </c>
      <c r="H185">
        <f t="shared" si="2"/>
        <v>10148</v>
      </c>
    </row>
    <row r="186" spans="2:8" ht="15.6" x14ac:dyDescent="0.3">
      <c r="B186" s="36" t="s">
        <v>2181</v>
      </c>
      <c r="C186" s="36" t="s">
        <v>2183</v>
      </c>
      <c r="D186" s="36">
        <v>36100</v>
      </c>
      <c r="E186" s="36"/>
      <c r="F186" s="36">
        <v>20807</v>
      </c>
      <c r="H186">
        <f t="shared" si="2"/>
        <v>20807</v>
      </c>
    </row>
    <row r="187" spans="2:8" ht="15.6" x14ac:dyDescent="0.3">
      <c r="B187" s="36" t="s">
        <v>2181</v>
      </c>
      <c r="C187" s="36" t="s">
        <v>2184</v>
      </c>
      <c r="D187" s="36">
        <v>6200</v>
      </c>
      <c r="E187" s="36"/>
      <c r="F187" s="36">
        <v>3476</v>
      </c>
      <c r="H187">
        <f t="shared" si="2"/>
        <v>3476</v>
      </c>
    </row>
    <row r="188" spans="2:8" ht="15.6" x14ac:dyDescent="0.3">
      <c r="B188" s="36" t="s">
        <v>2181</v>
      </c>
      <c r="C188" s="36" t="s">
        <v>2185</v>
      </c>
      <c r="D188" s="36">
        <v>70299</v>
      </c>
      <c r="E188" s="36"/>
      <c r="F188" s="36">
        <v>39714</v>
      </c>
      <c r="H188">
        <f t="shared" si="2"/>
        <v>39714</v>
      </c>
    </row>
    <row r="189" spans="2:8" ht="15.6" x14ac:dyDescent="0.3">
      <c r="B189" s="36" t="s">
        <v>2181</v>
      </c>
      <c r="C189" s="36" t="s">
        <v>2186</v>
      </c>
      <c r="D189" s="36">
        <v>22153</v>
      </c>
      <c r="E189" s="36"/>
      <c r="F189" s="36">
        <v>13387</v>
      </c>
      <c r="H189">
        <f t="shared" si="2"/>
        <v>13387</v>
      </c>
    </row>
    <row r="190" spans="2:8" ht="15.6" x14ac:dyDescent="0.3">
      <c r="B190" s="36" t="s">
        <v>2181</v>
      </c>
      <c r="C190" s="36" t="s">
        <v>2187</v>
      </c>
      <c r="D190" s="36">
        <v>17749</v>
      </c>
      <c r="E190" s="36"/>
      <c r="F190" s="36">
        <v>11029</v>
      </c>
      <c r="H190">
        <f t="shared" si="2"/>
        <v>11029</v>
      </c>
    </row>
    <row r="191" spans="2:8" ht="15.6" x14ac:dyDescent="0.3">
      <c r="B191" s="36" t="s">
        <v>2181</v>
      </c>
      <c r="C191" s="36" t="s">
        <v>2188</v>
      </c>
      <c r="D191" s="36">
        <v>397819</v>
      </c>
      <c r="E191" s="36"/>
      <c r="F191" s="36">
        <v>214465</v>
      </c>
      <c r="H191">
        <f t="shared" si="2"/>
        <v>214465</v>
      </c>
    </row>
    <row r="192" spans="2:8" ht="15.6" x14ac:dyDescent="0.3">
      <c r="B192" s="36" t="s">
        <v>2181</v>
      </c>
      <c r="C192" s="36" t="s">
        <v>2189</v>
      </c>
      <c r="D192" s="36">
        <v>337519</v>
      </c>
      <c r="E192" s="36"/>
      <c r="F192" s="36">
        <v>175628</v>
      </c>
      <c r="H192">
        <f t="shared" si="2"/>
        <v>175628</v>
      </c>
    </row>
    <row r="193" spans="2:8" ht="15.6" x14ac:dyDescent="0.3">
      <c r="B193" s="36" t="s">
        <v>2181</v>
      </c>
      <c r="C193" s="36" t="s">
        <v>2190</v>
      </c>
      <c r="D193" s="36">
        <v>11955</v>
      </c>
      <c r="E193" s="36"/>
      <c r="F193" s="36">
        <v>6252</v>
      </c>
      <c r="H193">
        <f t="shared" si="2"/>
        <v>6252</v>
      </c>
    </row>
    <row r="194" spans="2:8" ht="15.6" x14ac:dyDescent="0.3">
      <c r="B194" s="36" t="s">
        <v>2191</v>
      </c>
      <c r="C194" s="36" t="s">
        <v>2192</v>
      </c>
      <c r="D194" s="36">
        <v>31447</v>
      </c>
      <c r="E194" s="36"/>
      <c r="F194" s="36">
        <v>21021</v>
      </c>
      <c r="H194">
        <f t="shared" si="2"/>
        <v>21021</v>
      </c>
    </row>
    <row r="195" spans="2:8" ht="15.6" x14ac:dyDescent="0.3">
      <c r="B195" s="36" t="s">
        <v>2191</v>
      </c>
      <c r="C195" s="36" t="s">
        <v>2193</v>
      </c>
      <c r="D195" s="36">
        <v>201323</v>
      </c>
      <c r="E195" s="36"/>
      <c r="F195" s="36">
        <v>104578</v>
      </c>
      <c r="H195">
        <f t="shared" ref="H195:H258" si="3">E195+F195</f>
        <v>104578</v>
      </c>
    </row>
    <row r="196" spans="2:8" ht="15.6" x14ac:dyDescent="0.3">
      <c r="B196" s="36" t="s">
        <v>2191</v>
      </c>
      <c r="C196" s="36" t="s">
        <v>2194</v>
      </c>
      <c r="D196" s="36">
        <v>53282</v>
      </c>
      <c r="E196" s="36"/>
      <c r="F196" s="36">
        <v>13146</v>
      </c>
      <c r="H196">
        <f t="shared" si="3"/>
        <v>13146</v>
      </c>
    </row>
    <row r="197" spans="2:8" ht="15.6" x14ac:dyDescent="0.3">
      <c r="B197" s="36" t="s">
        <v>2191</v>
      </c>
      <c r="C197" s="36" t="s">
        <v>2195</v>
      </c>
      <c r="D197" s="36">
        <v>20473</v>
      </c>
      <c r="E197" s="36"/>
      <c r="F197" s="36">
        <v>11553</v>
      </c>
      <c r="H197">
        <f t="shared" si="3"/>
        <v>11553</v>
      </c>
    </row>
    <row r="198" spans="2:8" ht="15.6" x14ac:dyDescent="0.3">
      <c r="B198" s="36" t="s">
        <v>2191</v>
      </c>
      <c r="C198" s="36" t="s">
        <v>2196</v>
      </c>
      <c r="D198" s="36">
        <v>88469</v>
      </c>
      <c r="E198" s="36"/>
      <c r="F198" s="36">
        <v>6315</v>
      </c>
      <c r="H198">
        <f t="shared" si="3"/>
        <v>6315</v>
      </c>
    </row>
    <row r="199" spans="2:8" ht="15.6" x14ac:dyDescent="0.3">
      <c r="B199" s="36" t="s">
        <v>2191</v>
      </c>
      <c r="C199" s="36" t="s">
        <v>2197</v>
      </c>
      <c r="D199" s="36">
        <v>68277</v>
      </c>
      <c r="E199" s="36"/>
      <c r="F199" s="36">
        <v>32535</v>
      </c>
      <c r="H199">
        <f t="shared" si="3"/>
        <v>32535</v>
      </c>
    </row>
    <row r="200" spans="2:8" ht="15.6" x14ac:dyDescent="0.3">
      <c r="B200" s="36" t="s">
        <v>2191</v>
      </c>
      <c r="C200" s="36" t="s">
        <v>2198</v>
      </c>
      <c r="D200" s="36">
        <v>24290</v>
      </c>
      <c r="E200" s="36"/>
      <c r="F200" s="36">
        <v>9821</v>
      </c>
      <c r="H200">
        <f t="shared" si="3"/>
        <v>9821</v>
      </c>
    </row>
    <row r="201" spans="2:8" ht="15.6" x14ac:dyDescent="0.3">
      <c r="B201" s="36" t="s">
        <v>2191</v>
      </c>
      <c r="C201" s="36" t="s">
        <v>2199</v>
      </c>
      <c r="D201" s="36">
        <v>32150</v>
      </c>
      <c r="E201" s="36"/>
      <c r="F201" s="36">
        <v>19204</v>
      </c>
      <c r="H201">
        <f t="shared" si="3"/>
        <v>19204</v>
      </c>
    </row>
    <row r="202" spans="2:8" ht="15.6" x14ac:dyDescent="0.3">
      <c r="B202" s="36" t="s">
        <v>2191</v>
      </c>
      <c r="C202" s="36" t="s">
        <v>2200</v>
      </c>
      <c r="D202" s="36">
        <v>142335</v>
      </c>
      <c r="E202" s="36"/>
      <c r="F202" s="36">
        <v>59987</v>
      </c>
      <c r="H202">
        <f t="shared" si="3"/>
        <v>59987</v>
      </c>
    </row>
    <row r="203" spans="2:8" ht="15.6" x14ac:dyDescent="0.3">
      <c r="B203" s="36" t="s">
        <v>2191</v>
      </c>
      <c r="C203" s="36" t="s">
        <v>2201</v>
      </c>
      <c r="D203" s="36">
        <v>63145</v>
      </c>
      <c r="E203" s="36"/>
      <c r="F203" s="36">
        <v>38544</v>
      </c>
      <c r="H203">
        <f t="shared" si="3"/>
        <v>38544</v>
      </c>
    </row>
    <row r="204" spans="2:8" ht="15.6" x14ac:dyDescent="0.3">
      <c r="B204" s="36" t="s">
        <v>2191</v>
      </c>
      <c r="C204" s="36" t="s">
        <v>2202</v>
      </c>
      <c r="D204" s="36">
        <v>7905</v>
      </c>
      <c r="E204" s="36"/>
      <c r="F204" s="36">
        <v>4218</v>
      </c>
      <c r="H204">
        <f t="shared" si="3"/>
        <v>4218</v>
      </c>
    </row>
    <row r="205" spans="2:8" ht="15.6" x14ac:dyDescent="0.3">
      <c r="B205" s="36" t="s">
        <v>2191</v>
      </c>
      <c r="C205" s="36" t="s">
        <v>2203</v>
      </c>
      <c r="D205" s="36">
        <v>24805</v>
      </c>
      <c r="E205" s="36"/>
      <c r="F205" s="36">
        <v>11990</v>
      </c>
      <c r="H205">
        <f t="shared" si="3"/>
        <v>11990</v>
      </c>
    </row>
    <row r="206" spans="2:8" ht="15.6" x14ac:dyDescent="0.3">
      <c r="B206" s="36" t="s">
        <v>2191</v>
      </c>
      <c r="C206" s="36" t="s">
        <v>2204</v>
      </c>
      <c r="D206" s="36">
        <v>45439</v>
      </c>
      <c r="E206" s="36"/>
      <c r="F206" s="36">
        <v>28236</v>
      </c>
      <c r="H206">
        <f t="shared" si="3"/>
        <v>28236</v>
      </c>
    </row>
    <row r="207" spans="2:8" ht="15.6" x14ac:dyDescent="0.3">
      <c r="B207" s="36" t="s">
        <v>2191</v>
      </c>
      <c r="C207" s="36" t="s">
        <v>2205</v>
      </c>
      <c r="D207" s="36">
        <v>65779</v>
      </c>
      <c r="E207" s="36"/>
      <c r="F207" s="36">
        <v>6076</v>
      </c>
      <c r="H207">
        <f t="shared" si="3"/>
        <v>6076</v>
      </c>
    </row>
    <row r="208" spans="2:8" ht="15.6" x14ac:dyDescent="0.3">
      <c r="B208" s="36" t="s">
        <v>2191</v>
      </c>
      <c r="C208" s="36" t="s">
        <v>2206</v>
      </c>
      <c r="D208" s="36">
        <v>19738</v>
      </c>
      <c r="E208" s="36"/>
      <c r="F208" s="36">
        <v>13231</v>
      </c>
      <c r="H208">
        <f t="shared" si="3"/>
        <v>13231</v>
      </c>
    </row>
    <row r="209" spans="2:8" x14ac:dyDescent="0.25">
      <c r="B209" t="s">
        <v>1987</v>
      </c>
      <c r="C209" t="s">
        <v>1988</v>
      </c>
      <c r="D209" t="s">
        <v>2532</v>
      </c>
      <c r="F209" t="s">
        <v>2534</v>
      </c>
      <c r="H209" t="e">
        <f t="shared" si="3"/>
        <v>#VALUE!</v>
      </c>
    </row>
    <row r="210" spans="2:8" x14ac:dyDescent="0.25">
      <c r="B210" t="s">
        <v>2207</v>
      </c>
      <c r="C210" t="s">
        <v>2208</v>
      </c>
      <c r="D210">
        <v>10397</v>
      </c>
      <c r="F210">
        <v>2977</v>
      </c>
      <c r="H210">
        <f t="shared" si="3"/>
        <v>2977</v>
      </c>
    </row>
    <row r="211" spans="2:8" x14ac:dyDescent="0.25">
      <c r="B211" t="s">
        <v>2207</v>
      </c>
      <c r="C211" t="s">
        <v>2209</v>
      </c>
      <c r="D211">
        <v>138983</v>
      </c>
      <c r="F211">
        <v>83701</v>
      </c>
      <c r="H211">
        <f t="shared" si="3"/>
        <v>83701</v>
      </c>
    </row>
    <row r="212" spans="2:8" x14ac:dyDescent="0.25">
      <c r="B212" t="s">
        <v>2207</v>
      </c>
      <c r="C212" t="s">
        <v>2210</v>
      </c>
      <c r="D212">
        <v>256697</v>
      </c>
      <c r="F212">
        <v>100867</v>
      </c>
      <c r="H212">
        <f t="shared" si="3"/>
        <v>100867</v>
      </c>
    </row>
    <row r="213" spans="2:8" x14ac:dyDescent="0.25">
      <c r="B213" t="s">
        <v>2207</v>
      </c>
      <c r="C213" t="s">
        <v>2211</v>
      </c>
      <c r="D213">
        <v>245575</v>
      </c>
      <c r="F213">
        <v>91873</v>
      </c>
      <c r="H213">
        <f t="shared" si="3"/>
        <v>91873</v>
      </c>
    </row>
    <row r="214" spans="2:8" x14ac:dyDescent="0.25">
      <c r="B214" t="s">
        <v>2207</v>
      </c>
      <c r="C214" t="s">
        <v>2212</v>
      </c>
      <c r="D214">
        <v>406704</v>
      </c>
      <c r="F214">
        <v>230271</v>
      </c>
      <c r="H214">
        <f t="shared" si="3"/>
        <v>230271</v>
      </c>
    </row>
    <row r="215" spans="2:8" x14ac:dyDescent="0.25">
      <c r="B215" t="s">
        <v>2207</v>
      </c>
      <c r="C215" t="s">
        <v>2213</v>
      </c>
      <c r="D215">
        <v>347112</v>
      </c>
      <c r="F215">
        <v>163896</v>
      </c>
      <c r="H215">
        <f t="shared" si="3"/>
        <v>163896</v>
      </c>
    </row>
    <row r="216" spans="2:8" x14ac:dyDescent="0.25">
      <c r="B216" t="s">
        <v>2207</v>
      </c>
      <c r="C216" t="s">
        <v>2214</v>
      </c>
      <c r="D216">
        <v>142001</v>
      </c>
      <c r="F216">
        <v>28545</v>
      </c>
      <c r="H216">
        <f t="shared" si="3"/>
        <v>28545</v>
      </c>
    </row>
    <row r="217" spans="2:8" x14ac:dyDescent="0.25">
      <c r="B217" t="s">
        <v>2207</v>
      </c>
      <c r="C217" t="s">
        <v>2215</v>
      </c>
      <c r="D217">
        <v>219934</v>
      </c>
      <c r="F217">
        <v>112968</v>
      </c>
      <c r="H217">
        <f t="shared" si="3"/>
        <v>112968</v>
      </c>
    </row>
    <row r="218" spans="2:8" x14ac:dyDescent="0.25">
      <c r="B218" t="s">
        <v>2207</v>
      </c>
      <c r="C218" t="s">
        <v>2216</v>
      </c>
      <c r="D218">
        <v>166233</v>
      </c>
      <c r="F218">
        <v>80593</v>
      </c>
      <c r="H218">
        <f t="shared" si="3"/>
        <v>80593</v>
      </c>
    </row>
    <row r="219" spans="2:8" x14ac:dyDescent="0.25">
      <c r="B219" t="s">
        <v>2207</v>
      </c>
      <c r="C219" t="s">
        <v>2217</v>
      </c>
      <c r="D219">
        <v>118573</v>
      </c>
      <c r="F219">
        <v>18525</v>
      </c>
      <c r="H219">
        <f t="shared" si="3"/>
        <v>18525</v>
      </c>
    </row>
    <row r="220" spans="2:8" x14ac:dyDescent="0.25">
      <c r="B220" t="s">
        <v>2207</v>
      </c>
      <c r="C220" t="s">
        <v>2218</v>
      </c>
      <c r="D220">
        <v>153583</v>
      </c>
      <c r="F220">
        <v>75687</v>
      </c>
      <c r="H220">
        <f t="shared" si="3"/>
        <v>75687</v>
      </c>
    </row>
    <row r="221" spans="2:8" x14ac:dyDescent="0.25">
      <c r="B221" t="s">
        <v>2207</v>
      </c>
      <c r="C221" t="s">
        <v>2219</v>
      </c>
      <c r="D221">
        <v>191047</v>
      </c>
      <c r="F221">
        <v>71543</v>
      </c>
      <c r="H221">
        <f t="shared" si="3"/>
        <v>71543</v>
      </c>
    </row>
    <row r="222" spans="2:8" x14ac:dyDescent="0.25">
      <c r="B222" t="s">
        <v>2207</v>
      </c>
      <c r="C222" t="s">
        <v>2220</v>
      </c>
      <c r="D222">
        <v>135354</v>
      </c>
      <c r="F222">
        <v>64346</v>
      </c>
      <c r="H222">
        <f t="shared" si="3"/>
        <v>64346</v>
      </c>
    </row>
    <row r="223" spans="2:8" x14ac:dyDescent="0.25">
      <c r="B223" t="s">
        <v>2207</v>
      </c>
      <c r="C223" t="s">
        <v>2221</v>
      </c>
      <c r="D223">
        <v>144555</v>
      </c>
      <c r="F223">
        <v>58690</v>
      </c>
      <c r="H223">
        <f t="shared" si="3"/>
        <v>58690</v>
      </c>
    </row>
    <row r="224" spans="2:8" x14ac:dyDescent="0.25">
      <c r="B224" t="s">
        <v>2207</v>
      </c>
      <c r="C224" t="s">
        <v>2222</v>
      </c>
      <c r="D224">
        <v>48364</v>
      </c>
      <c r="F224">
        <v>19204</v>
      </c>
      <c r="H224">
        <f t="shared" si="3"/>
        <v>19204</v>
      </c>
    </row>
    <row r="225" spans="2:8" x14ac:dyDescent="0.25">
      <c r="B225" t="s">
        <v>2207</v>
      </c>
      <c r="C225" t="s">
        <v>2223</v>
      </c>
      <c r="D225">
        <v>145908</v>
      </c>
      <c r="F225">
        <v>70894</v>
      </c>
      <c r="H225">
        <f t="shared" si="3"/>
        <v>70894</v>
      </c>
    </row>
    <row r="226" spans="2:8" x14ac:dyDescent="0.25">
      <c r="B226" t="s">
        <v>2207</v>
      </c>
      <c r="C226" t="s">
        <v>2224</v>
      </c>
      <c r="D226">
        <v>252503</v>
      </c>
      <c r="F226">
        <v>154094</v>
      </c>
      <c r="H226">
        <f t="shared" si="3"/>
        <v>154094</v>
      </c>
    </row>
    <row r="227" spans="2:8" x14ac:dyDescent="0.25">
      <c r="B227" t="s">
        <v>2207</v>
      </c>
      <c r="C227" t="s">
        <v>2225</v>
      </c>
      <c r="D227">
        <v>437414</v>
      </c>
      <c r="F227">
        <v>184194</v>
      </c>
      <c r="H227">
        <f t="shared" si="3"/>
        <v>184194</v>
      </c>
    </row>
    <row r="228" spans="2:8" x14ac:dyDescent="0.25">
      <c r="B228" t="s">
        <v>2207</v>
      </c>
      <c r="C228" t="s">
        <v>2226</v>
      </c>
      <c r="D228">
        <v>233244</v>
      </c>
      <c r="F228">
        <v>105559</v>
      </c>
      <c r="H228">
        <f t="shared" si="3"/>
        <v>105559</v>
      </c>
    </row>
    <row r="229" spans="2:8" x14ac:dyDescent="0.25">
      <c r="B229" t="s">
        <v>2207</v>
      </c>
      <c r="C229" t="s">
        <v>2227</v>
      </c>
      <c r="D229">
        <v>221380</v>
      </c>
      <c r="F229">
        <v>109306</v>
      </c>
      <c r="H229">
        <f t="shared" si="3"/>
        <v>109306</v>
      </c>
    </row>
    <row r="230" spans="2:8" x14ac:dyDescent="0.25">
      <c r="B230" t="s">
        <v>2207</v>
      </c>
      <c r="C230" t="s">
        <v>2228</v>
      </c>
      <c r="D230">
        <v>281099</v>
      </c>
      <c r="F230">
        <v>148463</v>
      </c>
      <c r="H230">
        <f t="shared" si="3"/>
        <v>148463</v>
      </c>
    </row>
    <row r="231" spans="2:8" x14ac:dyDescent="0.25">
      <c r="B231" t="s">
        <v>2207</v>
      </c>
      <c r="C231" t="s">
        <v>2229</v>
      </c>
      <c r="D231">
        <v>169957</v>
      </c>
      <c r="F231">
        <v>85555</v>
      </c>
      <c r="H231">
        <f t="shared" si="3"/>
        <v>85555</v>
      </c>
    </row>
    <row r="232" spans="2:8" x14ac:dyDescent="0.25">
      <c r="B232" t="s">
        <v>2207</v>
      </c>
      <c r="C232" t="s">
        <v>2230</v>
      </c>
      <c r="D232">
        <v>320340</v>
      </c>
      <c r="F232">
        <v>54868</v>
      </c>
      <c r="H232">
        <f t="shared" si="3"/>
        <v>54868</v>
      </c>
    </row>
    <row r="233" spans="2:8" x14ac:dyDescent="0.25">
      <c r="B233" t="s">
        <v>2207</v>
      </c>
      <c r="C233" t="s">
        <v>2231</v>
      </c>
      <c r="D233">
        <v>259726</v>
      </c>
      <c r="F233">
        <v>131328</v>
      </c>
      <c r="H233">
        <f t="shared" si="3"/>
        <v>131328</v>
      </c>
    </row>
    <row r="234" spans="2:8" x14ac:dyDescent="0.25">
      <c r="B234" t="s">
        <v>2207</v>
      </c>
      <c r="C234" t="s">
        <v>2232</v>
      </c>
      <c r="D234">
        <v>292581</v>
      </c>
      <c r="F234">
        <v>118722</v>
      </c>
      <c r="H234">
        <f t="shared" si="3"/>
        <v>118722</v>
      </c>
    </row>
    <row r="235" spans="2:8" x14ac:dyDescent="0.25">
      <c r="B235" t="s">
        <v>2207</v>
      </c>
      <c r="C235" t="s">
        <v>2233</v>
      </c>
      <c r="D235">
        <v>444253</v>
      </c>
      <c r="F235">
        <v>176518</v>
      </c>
      <c r="H235">
        <f t="shared" si="3"/>
        <v>176518</v>
      </c>
    </row>
    <row r="236" spans="2:8" x14ac:dyDescent="0.25">
      <c r="B236" t="s">
        <v>2207</v>
      </c>
      <c r="C236" t="s">
        <v>2234</v>
      </c>
      <c r="D236">
        <v>311532</v>
      </c>
      <c r="F236">
        <v>112198</v>
      </c>
      <c r="H236">
        <f t="shared" si="3"/>
        <v>112198</v>
      </c>
    </row>
    <row r="237" spans="2:8" x14ac:dyDescent="0.25">
      <c r="B237" t="s">
        <v>2207</v>
      </c>
      <c r="C237" t="s">
        <v>2235</v>
      </c>
      <c r="D237">
        <v>404033</v>
      </c>
      <c r="F237">
        <v>213764</v>
      </c>
      <c r="H237">
        <f t="shared" si="3"/>
        <v>213764</v>
      </c>
    </row>
    <row r="238" spans="2:8" x14ac:dyDescent="0.25">
      <c r="B238" t="s">
        <v>2207</v>
      </c>
      <c r="C238" t="s">
        <v>2236</v>
      </c>
      <c r="D238">
        <v>231205</v>
      </c>
      <c r="F238">
        <v>109966</v>
      </c>
      <c r="H238">
        <f t="shared" si="3"/>
        <v>109966</v>
      </c>
    </row>
    <row r="239" spans="2:8" x14ac:dyDescent="0.25">
      <c r="B239" t="s">
        <v>2207</v>
      </c>
      <c r="C239" t="s">
        <v>2237</v>
      </c>
      <c r="D239">
        <v>209106</v>
      </c>
      <c r="F239">
        <v>78970</v>
      </c>
      <c r="H239">
        <f t="shared" si="3"/>
        <v>78970</v>
      </c>
    </row>
    <row r="240" spans="2:8" x14ac:dyDescent="0.25">
      <c r="B240" t="s">
        <v>2207</v>
      </c>
      <c r="C240" t="s">
        <v>2238</v>
      </c>
      <c r="D240">
        <v>105395</v>
      </c>
      <c r="F240">
        <v>39403</v>
      </c>
      <c r="H240">
        <f t="shared" si="3"/>
        <v>39403</v>
      </c>
    </row>
    <row r="241" spans="2:8" x14ac:dyDescent="0.25">
      <c r="B241" t="s">
        <v>2207</v>
      </c>
      <c r="C241" t="s">
        <v>2239</v>
      </c>
      <c r="D241">
        <v>172977</v>
      </c>
      <c r="F241">
        <v>114130</v>
      </c>
      <c r="H241">
        <f t="shared" si="3"/>
        <v>114130</v>
      </c>
    </row>
    <row r="242" spans="2:8" x14ac:dyDescent="0.25">
      <c r="B242" t="s">
        <v>2207</v>
      </c>
      <c r="C242" t="s">
        <v>2240</v>
      </c>
      <c r="D242">
        <v>292529</v>
      </c>
      <c r="F242">
        <v>168167</v>
      </c>
      <c r="H242">
        <f t="shared" si="3"/>
        <v>168167</v>
      </c>
    </row>
    <row r="243" spans="2:8" x14ac:dyDescent="0.25">
      <c r="B243" t="s">
        <v>2207</v>
      </c>
      <c r="C243" t="s">
        <v>2241</v>
      </c>
      <c r="D243">
        <v>25022</v>
      </c>
      <c r="F243">
        <v>12358</v>
      </c>
      <c r="H243">
        <f t="shared" si="3"/>
        <v>12358</v>
      </c>
    </row>
    <row r="244" spans="2:8" x14ac:dyDescent="0.25">
      <c r="B244" t="s">
        <v>2207</v>
      </c>
      <c r="C244" t="s">
        <v>2242</v>
      </c>
      <c r="D244">
        <v>166632</v>
      </c>
      <c r="F244">
        <v>43127</v>
      </c>
      <c r="H244">
        <f t="shared" si="3"/>
        <v>43127</v>
      </c>
    </row>
    <row r="245" spans="2:8" x14ac:dyDescent="0.25">
      <c r="B245" t="s">
        <v>2207</v>
      </c>
      <c r="C245" t="s">
        <v>2243</v>
      </c>
      <c r="D245">
        <v>147862</v>
      </c>
      <c r="F245">
        <v>67944</v>
      </c>
      <c r="H245">
        <f t="shared" si="3"/>
        <v>67944</v>
      </c>
    </row>
    <row r="246" spans="2:8" x14ac:dyDescent="0.25">
      <c r="B246" t="s">
        <v>2207</v>
      </c>
      <c r="C246" t="s">
        <v>2244</v>
      </c>
      <c r="D246">
        <v>406548</v>
      </c>
      <c r="F246">
        <v>209815</v>
      </c>
      <c r="H246">
        <f t="shared" si="3"/>
        <v>209815</v>
      </c>
    </row>
    <row r="247" spans="2:8" x14ac:dyDescent="0.25">
      <c r="B247" t="s">
        <v>2207</v>
      </c>
      <c r="C247" t="s">
        <v>2245</v>
      </c>
      <c r="D247">
        <v>338491</v>
      </c>
      <c r="F247">
        <v>151634</v>
      </c>
      <c r="H247">
        <f t="shared" si="3"/>
        <v>151634</v>
      </c>
    </row>
    <row r="248" spans="2:8" x14ac:dyDescent="0.25">
      <c r="B248" t="s">
        <v>2207</v>
      </c>
      <c r="C248" t="s">
        <v>2246</v>
      </c>
      <c r="D248">
        <v>151717</v>
      </c>
      <c r="F248">
        <v>71405</v>
      </c>
      <c r="H248">
        <f t="shared" si="3"/>
        <v>71405</v>
      </c>
    </row>
    <row r="249" spans="2:8" ht="15.6" x14ac:dyDescent="0.3">
      <c r="B249" s="36" t="s">
        <v>2247</v>
      </c>
      <c r="C249" s="36" t="s">
        <v>2248</v>
      </c>
      <c r="D249" s="36">
        <v>55358</v>
      </c>
      <c r="E249" s="36"/>
      <c r="F249" s="36">
        <v>22272</v>
      </c>
      <c r="H249">
        <f t="shared" si="3"/>
        <v>22272</v>
      </c>
    </row>
    <row r="250" spans="2:8" ht="15.6" x14ac:dyDescent="0.3">
      <c r="B250" s="36" t="s">
        <v>2247</v>
      </c>
      <c r="C250" s="36" t="s">
        <v>2249</v>
      </c>
      <c r="D250" s="36">
        <v>49731</v>
      </c>
      <c r="E250" s="36"/>
      <c r="F250" s="36">
        <v>14188</v>
      </c>
      <c r="H250">
        <f t="shared" si="3"/>
        <v>14188</v>
      </c>
    </row>
    <row r="251" spans="2:8" ht="15.6" x14ac:dyDescent="0.3">
      <c r="B251" s="36" t="s">
        <v>2247</v>
      </c>
      <c r="C251" s="36" t="s">
        <v>2250</v>
      </c>
      <c r="D251" s="36">
        <v>27491</v>
      </c>
      <c r="E251" s="36"/>
      <c r="F251" s="36">
        <v>14037</v>
      </c>
      <c r="H251">
        <f t="shared" si="3"/>
        <v>14037</v>
      </c>
    </row>
    <row r="252" spans="2:8" ht="15.6" x14ac:dyDescent="0.3">
      <c r="B252" s="36" t="s">
        <v>2247</v>
      </c>
      <c r="C252" s="36" t="s">
        <v>2251</v>
      </c>
      <c r="D252" s="36">
        <v>193965</v>
      </c>
      <c r="E252" s="36"/>
      <c r="F252" s="36">
        <v>79740</v>
      </c>
      <c r="H252">
        <f t="shared" si="3"/>
        <v>79740</v>
      </c>
    </row>
    <row r="253" spans="2:8" ht="15.6" x14ac:dyDescent="0.3">
      <c r="B253" s="36" t="s">
        <v>2247</v>
      </c>
      <c r="C253" s="36" t="s">
        <v>2252</v>
      </c>
      <c r="D253" s="36">
        <v>68436</v>
      </c>
      <c r="E253" s="36"/>
      <c r="F253" s="36">
        <v>33648</v>
      </c>
      <c r="H253">
        <f t="shared" si="3"/>
        <v>33648</v>
      </c>
    </row>
    <row r="254" spans="2:8" ht="15.6" x14ac:dyDescent="0.3">
      <c r="B254" s="36" t="s">
        <v>2247</v>
      </c>
      <c r="C254" s="36" t="s">
        <v>2253</v>
      </c>
      <c r="D254" s="36">
        <v>8976</v>
      </c>
      <c r="E254" s="36"/>
      <c r="F254" s="36">
        <v>4186</v>
      </c>
      <c r="H254">
        <f t="shared" si="3"/>
        <v>4186</v>
      </c>
    </row>
    <row r="255" spans="2:8" ht="15.6" x14ac:dyDescent="0.3">
      <c r="B255" s="36" t="s">
        <v>2247</v>
      </c>
      <c r="C255" s="36" t="s">
        <v>2254</v>
      </c>
      <c r="D255" s="36">
        <v>266294</v>
      </c>
      <c r="E255" s="36"/>
      <c r="F255" s="36">
        <v>104199</v>
      </c>
      <c r="H255">
        <f t="shared" si="3"/>
        <v>104199</v>
      </c>
    </row>
    <row r="256" spans="2:8" ht="15.6" x14ac:dyDescent="0.3">
      <c r="B256" s="36" t="s">
        <v>2247</v>
      </c>
      <c r="C256" s="36" t="s">
        <v>2255</v>
      </c>
      <c r="D256" s="36">
        <v>290478</v>
      </c>
      <c r="E256" s="36"/>
      <c r="F256" s="36">
        <v>124740</v>
      </c>
      <c r="H256">
        <f t="shared" si="3"/>
        <v>124740</v>
      </c>
    </row>
    <row r="257" spans="2:8" ht="15.6" x14ac:dyDescent="0.3">
      <c r="B257" s="36" t="s">
        <v>2247</v>
      </c>
      <c r="C257" s="36" t="s">
        <v>2256</v>
      </c>
      <c r="D257" s="36">
        <v>26851</v>
      </c>
      <c r="E257" s="36"/>
      <c r="F257" s="36">
        <v>8924</v>
      </c>
      <c r="H257">
        <f t="shared" si="3"/>
        <v>8924</v>
      </c>
    </row>
    <row r="258" spans="2:8" ht="15.6" x14ac:dyDescent="0.3">
      <c r="B258" s="36" t="s">
        <v>2247</v>
      </c>
      <c r="C258" s="36" t="s">
        <v>2257</v>
      </c>
      <c r="D258" s="36">
        <v>122415</v>
      </c>
      <c r="E258" s="36"/>
      <c r="F258" s="36">
        <v>42296</v>
      </c>
      <c r="H258">
        <f t="shared" si="3"/>
        <v>42296</v>
      </c>
    </row>
    <row r="259" spans="2:8" ht="15.6" x14ac:dyDescent="0.3">
      <c r="B259" s="36" t="s">
        <v>2247</v>
      </c>
      <c r="C259" s="36" t="s">
        <v>2258</v>
      </c>
      <c r="D259" s="36">
        <v>28706</v>
      </c>
      <c r="E259" s="36"/>
      <c r="F259" s="36">
        <v>9359</v>
      </c>
      <c r="H259">
        <f t="shared" ref="H259:H322" si="4">E259+F259</f>
        <v>9359</v>
      </c>
    </row>
    <row r="260" spans="2:8" ht="15.6" x14ac:dyDescent="0.3">
      <c r="B260" s="36" t="s">
        <v>2247</v>
      </c>
      <c r="C260" s="36" t="s">
        <v>2259</v>
      </c>
      <c r="D260" s="36">
        <v>20371</v>
      </c>
      <c r="E260" s="36"/>
      <c r="F260" s="36">
        <v>7185</v>
      </c>
      <c r="H260">
        <f t="shared" si="4"/>
        <v>7185</v>
      </c>
    </row>
    <row r="261" spans="2:8" ht="15.6" x14ac:dyDescent="0.3">
      <c r="B261" s="36" t="s">
        <v>2247</v>
      </c>
      <c r="C261" s="36" t="s">
        <v>2260</v>
      </c>
      <c r="D261" s="36">
        <v>82968</v>
      </c>
      <c r="E261" s="36"/>
      <c r="F261" s="36">
        <v>33083</v>
      </c>
      <c r="H261">
        <f t="shared" si="4"/>
        <v>33083</v>
      </c>
    </row>
    <row r="262" spans="2:8" ht="15.6" x14ac:dyDescent="0.3">
      <c r="B262" s="36" t="s">
        <v>2247</v>
      </c>
      <c r="C262" s="36" t="s">
        <v>2261</v>
      </c>
      <c r="D262" s="36">
        <v>19955</v>
      </c>
      <c r="E262" s="36"/>
      <c r="F262" s="36">
        <v>4884</v>
      </c>
      <c r="H262">
        <f t="shared" si="4"/>
        <v>4884</v>
      </c>
    </row>
    <row r="263" spans="2:8" ht="15.6" x14ac:dyDescent="0.3">
      <c r="B263" s="36" t="s">
        <v>2247</v>
      </c>
      <c r="C263" s="36" t="s">
        <v>2262</v>
      </c>
      <c r="D263" s="36">
        <v>289807</v>
      </c>
      <c r="E263" s="36"/>
      <c r="F263" s="36">
        <v>123423</v>
      </c>
      <c r="H263">
        <f t="shared" si="4"/>
        <v>123423</v>
      </c>
    </row>
    <row r="264" spans="2:8" ht="15.6" x14ac:dyDescent="0.3">
      <c r="B264" s="36" t="s">
        <v>2247</v>
      </c>
      <c r="C264" s="36" t="s">
        <v>2263</v>
      </c>
      <c r="D264" s="36">
        <v>7603</v>
      </c>
      <c r="E264" s="36"/>
      <c r="F264" s="36">
        <v>2821</v>
      </c>
      <c r="H264">
        <f t="shared" si="4"/>
        <v>2821</v>
      </c>
    </row>
    <row r="265" spans="2:8" ht="15.6" x14ac:dyDescent="0.3">
      <c r="B265" s="36" t="s">
        <v>2247</v>
      </c>
      <c r="C265" s="36" t="s">
        <v>2264</v>
      </c>
      <c r="D265" s="36">
        <v>226485</v>
      </c>
      <c r="E265" s="36"/>
      <c r="F265" s="36">
        <v>49374</v>
      </c>
      <c r="H265">
        <f t="shared" si="4"/>
        <v>49374</v>
      </c>
    </row>
    <row r="266" spans="2:8" ht="15.6" x14ac:dyDescent="0.3">
      <c r="B266" s="36" t="s">
        <v>2247</v>
      </c>
      <c r="C266" s="36" t="s">
        <v>2265</v>
      </c>
      <c r="D266" s="36">
        <v>67836</v>
      </c>
      <c r="E266" s="36"/>
      <c r="F266" s="36">
        <v>33505</v>
      </c>
      <c r="H266">
        <f t="shared" si="4"/>
        <v>33505</v>
      </c>
    </row>
    <row r="267" spans="2:8" ht="15.6" x14ac:dyDescent="0.3">
      <c r="B267" s="36" t="s">
        <v>2247</v>
      </c>
      <c r="C267" s="36" t="s">
        <v>2266</v>
      </c>
      <c r="D267" s="36">
        <v>19545</v>
      </c>
      <c r="E267" s="36"/>
      <c r="F267" s="36">
        <v>8908</v>
      </c>
      <c r="H267">
        <f t="shared" si="4"/>
        <v>8908</v>
      </c>
    </row>
    <row r="268" spans="2:8" ht="15.6" x14ac:dyDescent="0.3">
      <c r="B268" s="36" t="s">
        <v>2247</v>
      </c>
      <c r="C268" s="36" t="s">
        <v>2267</v>
      </c>
      <c r="D268" s="36">
        <v>29027</v>
      </c>
      <c r="E268" s="36"/>
      <c r="F268" s="36">
        <v>15438</v>
      </c>
      <c r="H268">
        <f t="shared" si="4"/>
        <v>15438</v>
      </c>
    </row>
    <row r="269" spans="2:8" ht="15.6" x14ac:dyDescent="0.3">
      <c r="B269" s="36" t="s">
        <v>2247</v>
      </c>
      <c r="C269" s="36" t="s">
        <v>2268</v>
      </c>
      <c r="D269" s="36">
        <v>215874</v>
      </c>
      <c r="E269" s="36"/>
      <c r="F269" s="36">
        <v>73330</v>
      </c>
      <c r="H269">
        <f t="shared" si="4"/>
        <v>73330</v>
      </c>
    </row>
    <row r="270" spans="2:8" ht="15.6" x14ac:dyDescent="0.3">
      <c r="B270" s="36" t="s">
        <v>2247</v>
      </c>
      <c r="C270" s="36" t="s">
        <v>2269</v>
      </c>
      <c r="D270" s="36">
        <v>61456</v>
      </c>
      <c r="E270" s="36"/>
      <c r="F270" s="36">
        <v>26768</v>
      </c>
      <c r="H270">
        <f t="shared" si="4"/>
        <v>26768</v>
      </c>
    </row>
    <row r="271" spans="2:8" ht="15.6" x14ac:dyDescent="0.3">
      <c r="B271" s="36" t="s">
        <v>2247</v>
      </c>
      <c r="C271" s="36" t="s">
        <v>2270</v>
      </c>
      <c r="D271" s="36">
        <v>103826</v>
      </c>
      <c r="E271" s="36"/>
      <c r="F271" s="36">
        <v>44344</v>
      </c>
      <c r="H271">
        <f t="shared" si="4"/>
        <v>44344</v>
      </c>
    </row>
    <row r="272" spans="2:8" ht="15.6" x14ac:dyDescent="0.3">
      <c r="B272" s="36" t="s">
        <v>2247</v>
      </c>
      <c r="C272" s="36" t="s">
        <v>2271</v>
      </c>
      <c r="D272" s="36">
        <v>40802</v>
      </c>
      <c r="E272" s="36"/>
      <c r="F272" s="36">
        <v>7725</v>
      </c>
      <c r="H272">
        <f t="shared" si="4"/>
        <v>7725</v>
      </c>
    </row>
    <row r="273" spans="2:8" ht="15.6" x14ac:dyDescent="0.3">
      <c r="B273" s="36" t="s">
        <v>2247</v>
      </c>
      <c r="C273" s="36" t="s">
        <v>2272</v>
      </c>
      <c r="D273" s="36">
        <v>86656</v>
      </c>
      <c r="E273" s="36"/>
      <c r="F273" s="36">
        <v>39613</v>
      </c>
      <c r="H273">
        <f t="shared" si="4"/>
        <v>39613</v>
      </c>
    </row>
    <row r="274" spans="2:8" ht="15.6" x14ac:dyDescent="0.3">
      <c r="B274" s="36" t="s">
        <v>2247</v>
      </c>
      <c r="C274" s="36" t="s">
        <v>2273</v>
      </c>
      <c r="D274" s="36">
        <v>27671</v>
      </c>
      <c r="E274" s="36"/>
      <c r="F274" s="36">
        <v>10780</v>
      </c>
      <c r="H274">
        <f t="shared" si="4"/>
        <v>10780</v>
      </c>
    </row>
    <row r="275" spans="2:8" ht="15.6" x14ac:dyDescent="0.3">
      <c r="B275" s="36" t="s">
        <v>2247</v>
      </c>
      <c r="C275" s="36" t="s">
        <v>2274</v>
      </c>
      <c r="D275" s="36">
        <v>24248</v>
      </c>
      <c r="E275" s="36"/>
      <c r="F275" s="36">
        <v>8861</v>
      </c>
      <c r="H275">
        <f t="shared" si="4"/>
        <v>8861</v>
      </c>
    </row>
    <row r="276" spans="2:8" ht="15.6" x14ac:dyDescent="0.3">
      <c r="B276" s="36" t="s">
        <v>2247</v>
      </c>
      <c r="C276" s="36" t="s">
        <v>2275</v>
      </c>
      <c r="D276" s="36">
        <v>55381</v>
      </c>
      <c r="E276" s="36"/>
      <c r="F276" s="36">
        <v>26073</v>
      </c>
      <c r="H276">
        <f t="shared" si="4"/>
        <v>26073</v>
      </c>
    </row>
    <row r="277" spans="2:8" ht="15.6" x14ac:dyDescent="0.3">
      <c r="B277" s="36" t="s">
        <v>2247</v>
      </c>
      <c r="C277" s="36" t="s">
        <v>2276</v>
      </c>
      <c r="D277" s="36">
        <v>107476</v>
      </c>
      <c r="E277" s="36"/>
      <c r="F277" s="36">
        <v>47401</v>
      </c>
      <c r="H277">
        <f t="shared" si="4"/>
        <v>47401</v>
      </c>
    </row>
    <row r="278" spans="2:8" ht="15.6" x14ac:dyDescent="0.3">
      <c r="B278" s="36" t="s">
        <v>2247</v>
      </c>
      <c r="C278" s="36" t="s">
        <v>2277</v>
      </c>
      <c r="D278" s="36">
        <v>41609</v>
      </c>
      <c r="E278" s="36"/>
      <c r="F278" s="36">
        <v>11254</v>
      </c>
      <c r="H278">
        <f t="shared" si="4"/>
        <v>11254</v>
      </c>
    </row>
    <row r="279" spans="2:8" ht="15.6" x14ac:dyDescent="0.3">
      <c r="B279" s="36" t="s">
        <v>2278</v>
      </c>
      <c r="C279" s="36" t="s">
        <v>2279</v>
      </c>
      <c r="D279" s="36">
        <v>44165</v>
      </c>
      <c r="E279" s="36"/>
      <c r="F279" s="36">
        <v>29782</v>
      </c>
      <c r="H279">
        <f t="shared" si="4"/>
        <v>29782</v>
      </c>
    </row>
    <row r="280" spans="2:8" ht="15.6" x14ac:dyDescent="0.3">
      <c r="B280" s="36" t="s">
        <v>2278</v>
      </c>
      <c r="C280" s="36" t="s">
        <v>2280</v>
      </c>
      <c r="D280" s="36">
        <v>21849</v>
      </c>
      <c r="E280" s="36"/>
      <c r="F280" s="36">
        <v>15188</v>
      </c>
      <c r="H280">
        <f t="shared" si="4"/>
        <v>15188</v>
      </c>
    </row>
    <row r="281" spans="2:8" ht="15.6" x14ac:dyDescent="0.3">
      <c r="B281" s="36" t="s">
        <v>2278</v>
      </c>
      <c r="C281" s="36" t="s">
        <v>2281</v>
      </c>
      <c r="D281" s="36">
        <v>14116</v>
      </c>
      <c r="E281" s="36"/>
      <c r="F281" s="36">
        <v>7883</v>
      </c>
      <c r="H281">
        <f t="shared" si="4"/>
        <v>7883</v>
      </c>
    </row>
    <row r="282" spans="2:8" ht="15.6" x14ac:dyDescent="0.3">
      <c r="B282" s="36" t="s">
        <v>2278</v>
      </c>
      <c r="C282" s="36" t="s">
        <v>2282</v>
      </c>
      <c r="D282" s="36">
        <v>118155</v>
      </c>
      <c r="E282" s="36"/>
      <c r="F282" s="36">
        <v>87820</v>
      </c>
      <c r="H282">
        <f t="shared" si="4"/>
        <v>87820</v>
      </c>
    </row>
    <row r="283" spans="2:8" ht="15.6" x14ac:dyDescent="0.3">
      <c r="B283" s="36" t="s">
        <v>2278</v>
      </c>
      <c r="C283" s="36" t="s">
        <v>2283</v>
      </c>
      <c r="D283" s="36">
        <v>7655</v>
      </c>
      <c r="E283" s="36"/>
      <c r="F283" s="36">
        <v>4314</v>
      </c>
      <c r="H283">
        <f t="shared" si="4"/>
        <v>4314</v>
      </c>
    </row>
    <row r="284" spans="2:8" ht="15.6" x14ac:dyDescent="0.3">
      <c r="B284" s="36" t="s">
        <v>2278</v>
      </c>
      <c r="C284" s="36" t="s">
        <v>2284</v>
      </c>
      <c r="D284" s="36">
        <v>76557</v>
      </c>
      <c r="E284" s="36"/>
      <c r="F284" s="36">
        <v>43023</v>
      </c>
      <c r="H284">
        <f t="shared" si="4"/>
        <v>43023</v>
      </c>
    </row>
    <row r="285" spans="2:8" ht="15.6" x14ac:dyDescent="0.3">
      <c r="B285" s="36" t="s">
        <v>2278</v>
      </c>
      <c r="C285" s="36" t="s">
        <v>2285</v>
      </c>
      <c r="D285" s="36">
        <v>33171</v>
      </c>
      <c r="E285" s="36"/>
      <c r="F285" s="36">
        <v>24017</v>
      </c>
      <c r="H285">
        <f t="shared" si="4"/>
        <v>24017</v>
      </c>
    </row>
    <row r="286" spans="2:8" ht="15.6" x14ac:dyDescent="0.3">
      <c r="B286" s="36" t="s">
        <v>2278</v>
      </c>
      <c r="C286" s="36" t="s">
        <v>2286</v>
      </c>
      <c r="D286" s="36">
        <v>7731</v>
      </c>
      <c r="E286" s="36"/>
      <c r="F286" s="36">
        <v>3104</v>
      </c>
      <c r="H286">
        <f t="shared" si="4"/>
        <v>3104</v>
      </c>
    </row>
    <row r="287" spans="2:8" ht="15.6" x14ac:dyDescent="0.3">
      <c r="B287" s="36" t="s">
        <v>2278</v>
      </c>
      <c r="C287" s="36" t="s">
        <v>2287</v>
      </c>
      <c r="D287" s="36">
        <v>222267</v>
      </c>
      <c r="E287" s="36"/>
      <c r="F287" s="36">
        <v>160614</v>
      </c>
      <c r="H287">
        <f t="shared" si="4"/>
        <v>160614</v>
      </c>
    </row>
    <row r="288" spans="2:8" ht="15.6" x14ac:dyDescent="0.3">
      <c r="B288" s="36" t="s">
        <v>2278</v>
      </c>
      <c r="C288" s="36" t="s">
        <v>2288</v>
      </c>
      <c r="D288" s="36">
        <v>39059</v>
      </c>
      <c r="E288" s="36"/>
      <c r="F288" s="36">
        <v>19118</v>
      </c>
      <c r="H288">
        <f t="shared" si="4"/>
        <v>19118</v>
      </c>
    </row>
    <row r="289" spans="2:8" ht="15.6" x14ac:dyDescent="0.3">
      <c r="B289" s="36" t="s">
        <v>2278</v>
      </c>
      <c r="C289" s="36" t="s">
        <v>2289</v>
      </c>
      <c r="D289" s="36">
        <v>39860</v>
      </c>
      <c r="E289" s="36"/>
      <c r="F289" s="36">
        <v>27359</v>
      </c>
      <c r="H289">
        <f t="shared" si="4"/>
        <v>27359</v>
      </c>
    </row>
    <row r="290" spans="2:8" ht="15.6" x14ac:dyDescent="0.3">
      <c r="B290" s="36" t="s">
        <v>2290</v>
      </c>
      <c r="C290" s="36" t="s">
        <v>2291</v>
      </c>
      <c r="D290" s="36">
        <v>4782</v>
      </c>
      <c r="E290" s="36"/>
      <c r="F290" s="36">
        <v>2635</v>
      </c>
      <c r="H290">
        <f t="shared" si="4"/>
        <v>2635</v>
      </c>
    </row>
    <row r="291" spans="2:8" ht="15.6" x14ac:dyDescent="0.3">
      <c r="B291" s="36" t="s">
        <v>2290</v>
      </c>
      <c r="C291" s="36" t="s">
        <v>2292</v>
      </c>
      <c r="D291" s="36">
        <v>18620</v>
      </c>
      <c r="E291" s="36"/>
      <c r="F291" s="36">
        <v>11853</v>
      </c>
      <c r="H291">
        <f t="shared" si="4"/>
        <v>11853</v>
      </c>
    </row>
    <row r="292" spans="2:8" ht="15.6" x14ac:dyDescent="0.3">
      <c r="B292" s="36" t="s">
        <v>2290</v>
      </c>
      <c r="C292" s="36" t="s">
        <v>2293</v>
      </c>
      <c r="D292" s="36">
        <v>39299</v>
      </c>
      <c r="E292" s="36"/>
      <c r="F292" s="36">
        <v>28651</v>
      </c>
      <c r="H292">
        <f t="shared" si="4"/>
        <v>28651</v>
      </c>
    </row>
    <row r="293" spans="2:8" ht="15.6" x14ac:dyDescent="0.3">
      <c r="B293" s="36" t="s">
        <v>2290</v>
      </c>
      <c r="C293" s="36" t="s">
        <v>2294</v>
      </c>
      <c r="D293" s="36">
        <v>3952</v>
      </c>
      <c r="E293" s="36"/>
      <c r="F293" s="36">
        <v>2239</v>
      </c>
      <c r="H293">
        <f t="shared" si="4"/>
        <v>2239</v>
      </c>
    </row>
    <row r="294" spans="2:8" ht="15.6" x14ac:dyDescent="0.3">
      <c r="B294" s="36" t="s">
        <v>2290</v>
      </c>
      <c r="C294" s="36" t="s">
        <v>2295</v>
      </c>
      <c r="D294" s="36">
        <v>8037</v>
      </c>
      <c r="E294" s="36"/>
      <c r="F294" s="36">
        <v>6150</v>
      </c>
      <c r="H294">
        <f t="shared" si="4"/>
        <v>6150</v>
      </c>
    </row>
    <row r="295" spans="2:8" ht="15.6" x14ac:dyDescent="0.3">
      <c r="B295" s="36" t="s">
        <v>2290</v>
      </c>
      <c r="C295" s="36" t="s">
        <v>2296</v>
      </c>
      <c r="D295" s="36">
        <v>16334</v>
      </c>
      <c r="E295" s="36"/>
      <c r="F295" s="36">
        <v>9547</v>
      </c>
      <c r="H295">
        <f t="shared" si="4"/>
        <v>9547</v>
      </c>
    </row>
    <row r="296" spans="2:8" ht="15.6" x14ac:dyDescent="0.3">
      <c r="B296" s="36" t="s">
        <v>2290</v>
      </c>
      <c r="C296" s="36" t="s">
        <v>2297</v>
      </c>
      <c r="D296" s="36">
        <v>219285</v>
      </c>
      <c r="E296" s="36"/>
      <c r="F296" s="36">
        <v>138775</v>
      </c>
      <c r="H296">
        <f t="shared" si="4"/>
        <v>138775</v>
      </c>
    </row>
    <row r="297" spans="2:8" ht="15.6" x14ac:dyDescent="0.3">
      <c r="B297" s="36" t="s">
        <v>2290</v>
      </c>
      <c r="C297" s="36" t="s">
        <v>2298</v>
      </c>
      <c r="D297" s="36">
        <v>306831</v>
      </c>
      <c r="E297" s="36"/>
      <c r="F297" s="36">
        <v>199169</v>
      </c>
      <c r="H297">
        <f t="shared" si="4"/>
        <v>199169</v>
      </c>
    </row>
    <row r="298" spans="2:8" ht="15.6" x14ac:dyDescent="0.3">
      <c r="B298" s="36" t="s">
        <v>2290</v>
      </c>
      <c r="C298" s="36" t="s">
        <v>2299</v>
      </c>
      <c r="D298" s="36">
        <v>3522</v>
      </c>
      <c r="E298" s="36"/>
      <c r="F298" s="36">
        <v>2442</v>
      </c>
      <c r="H298">
        <f t="shared" si="4"/>
        <v>2442</v>
      </c>
    </row>
    <row r="299" spans="2:8" ht="15.6" x14ac:dyDescent="0.3">
      <c r="B299" s="36" t="s">
        <v>2290</v>
      </c>
      <c r="C299" s="36" t="s">
        <v>2300</v>
      </c>
      <c r="D299" s="36">
        <v>17537</v>
      </c>
      <c r="E299" s="36"/>
      <c r="F299" s="36">
        <v>8040</v>
      </c>
      <c r="H299">
        <f t="shared" si="4"/>
        <v>8040</v>
      </c>
    </row>
    <row r="300" spans="2:8" ht="15.6" x14ac:dyDescent="0.3">
      <c r="B300" s="36" t="s">
        <v>2290</v>
      </c>
      <c r="C300" s="36" t="s">
        <v>2301</v>
      </c>
      <c r="D300" s="36">
        <v>10778</v>
      </c>
      <c r="E300" s="36"/>
      <c r="F300" s="36">
        <v>6318</v>
      </c>
      <c r="H300">
        <f t="shared" si="4"/>
        <v>6318</v>
      </c>
    </row>
    <row r="301" spans="2:8" ht="15.6" x14ac:dyDescent="0.3">
      <c r="B301" s="36" t="s">
        <v>2290</v>
      </c>
      <c r="C301" s="36" t="s">
        <v>2302</v>
      </c>
      <c r="D301" s="36">
        <v>6936</v>
      </c>
      <c r="E301" s="36"/>
      <c r="F301" s="36">
        <v>3708</v>
      </c>
      <c r="H301">
        <f t="shared" si="4"/>
        <v>3708</v>
      </c>
    </row>
    <row r="302" spans="2:8" ht="15.6" x14ac:dyDescent="0.3">
      <c r="B302" s="36" t="s">
        <v>2290</v>
      </c>
      <c r="C302" s="36" t="s">
        <v>2303</v>
      </c>
      <c r="D302" s="36">
        <v>84586</v>
      </c>
      <c r="E302" s="36"/>
      <c r="F302" s="36">
        <v>47528</v>
      </c>
      <c r="H302">
        <f t="shared" si="4"/>
        <v>47528</v>
      </c>
    </row>
    <row r="303" spans="2:8" ht="15.6" x14ac:dyDescent="0.3">
      <c r="B303" s="36" t="s">
        <v>2290</v>
      </c>
      <c r="C303" s="36" t="s">
        <v>2304</v>
      </c>
      <c r="D303" s="36">
        <v>14604</v>
      </c>
      <c r="E303" s="36"/>
      <c r="F303" s="36">
        <v>8973</v>
      </c>
      <c r="H303">
        <f t="shared" si="4"/>
        <v>8973</v>
      </c>
    </row>
    <row r="304" spans="2:8" ht="15.6" x14ac:dyDescent="0.3">
      <c r="B304" s="36" t="s">
        <v>2290</v>
      </c>
      <c r="C304" s="36" t="s">
        <v>2305</v>
      </c>
      <c r="D304" s="36">
        <v>23059</v>
      </c>
      <c r="E304" s="36"/>
      <c r="F304" s="36">
        <v>17700</v>
      </c>
      <c r="H304">
        <f t="shared" si="4"/>
        <v>17700</v>
      </c>
    </row>
    <row r="305" spans="2:8" ht="15.6" x14ac:dyDescent="0.3">
      <c r="B305" s="36" t="s">
        <v>2290</v>
      </c>
      <c r="C305" s="36" t="s">
        <v>2306</v>
      </c>
      <c r="D305" s="36">
        <v>11588</v>
      </c>
      <c r="E305" s="36"/>
      <c r="F305" s="36">
        <v>6893</v>
      </c>
      <c r="H305">
        <f t="shared" si="4"/>
        <v>6893</v>
      </c>
    </row>
    <row r="306" spans="2:8" ht="15.6" x14ac:dyDescent="0.3">
      <c r="B306" s="36" t="s">
        <v>2307</v>
      </c>
      <c r="C306" s="36" t="s">
        <v>2308</v>
      </c>
      <c r="D306" s="36">
        <v>58899</v>
      </c>
      <c r="E306" s="36"/>
      <c r="F306" s="36">
        <v>36905</v>
      </c>
      <c r="H306">
        <f t="shared" si="4"/>
        <v>36905</v>
      </c>
    </row>
    <row r="307" spans="2:8" ht="15.6" x14ac:dyDescent="0.3">
      <c r="B307" s="36" t="s">
        <v>2307</v>
      </c>
      <c r="C307" s="36" t="s">
        <v>2309</v>
      </c>
      <c r="D307" s="36">
        <v>70376</v>
      </c>
      <c r="E307" s="36"/>
      <c r="F307" s="36">
        <v>39906</v>
      </c>
      <c r="H307">
        <f t="shared" si="4"/>
        <v>39906</v>
      </c>
    </row>
    <row r="308" spans="2:8" ht="15.6" x14ac:dyDescent="0.3">
      <c r="B308" s="36" t="s">
        <v>2307</v>
      </c>
      <c r="C308" s="36" t="s">
        <v>2310</v>
      </c>
      <c r="D308" s="36">
        <v>112398</v>
      </c>
      <c r="E308" s="36"/>
      <c r="F308" s="36">
        <v>63468</v>
      </c>
      <c r="H308">
        <f t="shared" si="4"/>
        <v>63468</v>
      </c>
    </row>
    <row r="309" spans="2:8" ht="15.6" x14ac:dyDescent="0.3">
      <c r="B309" s="36" t="s">
        <v>2307</v>
      </c>
      <c r="C309" s="36" t="s">
        <v>2311</v>
      </c>
      <c r="D309" s="36">
        <v>84808</v>
      </c>
      <c r="E309" s="36"/>
      <c r="F309" s="36">
        <v>44737</v>
      </c>
      <c r="H309">
        <f t="shared" si="4"/>
        <v>44737</v>
      </c>
    </row>
    <row r="310" spans="2:8" ht="15.6" x14ac:dyDescent="0.3">
      <c r="B310" s="36" t="s">
        <v>2307</v>
      </c>
      <c r="C310" s="36" t="s">
        <v>2312</v>
      </c>
      <c r="D310" s="36">
        <v>26661</v>
      </c>
      <c r="E310" s="36"/>
      <c r="F310" s="36">
        <v>14053</v>
      </c>
      <c r="H310">
        <f t="shared" si="4"/>
        <v>14053</v>
      </c>
    </row>
    <row r="311" spans="2:8" ht="15.6" x14ac:dyDescent="0.3">
      <c r="B311" s="36" t="s">
        <v>2307</v>
      </c>
      <c r="C311" s="36" t="s">
        <v>2313</v>
      </c>
      <c r="D311" s="36">
        <v>205672</v>
      </c>
      <c r="E311" s="36"/>
      <c r="F311" s="36">
        <v>118586</v>
      </c>
      <c r="H311">
        <f t="shared" si="4"/>
        <v>118586</v>
      </c>
    </row>
    <row r="312" spans="2:8" ht="15.6" x14ac:dyDescent="0.3">
      <c r="B312" s="36" t="s">
        <v>2307</v>
      </c>
      <c r="C312" s="36" t="s">
        <v>2314</v>
      </c>
      <c r="D312" s="36">
        <v>95737</v>
      </c>
      <c r="E312" s="36"/>
      <c r="F312" s="36">
        <v>53483</v>
      </c>
      <c r="H312">
        <f t="shared" si="4"/>
        <v>53483</v>
      </c>
    </row>
    <row r="313" spans="2:8" ht="15.6" x14ac:dyDescent="0.3">
      <c r="B313" s="36" t="s">
        <v>2307</v>
      </c>
      <c r="C313" s="36" t="s">
        <v>2315</v>
      </c>
      <c r="D313" s="36">
        <v>212159</v>
      </c>
      <c r="E313" s="36"/>
      <c r="F313" s="36">
        <v>108535</v>
      </c>
      <c r="H313">
        <f t="shared" si="4"/>
        <v>108535</v>
      </c>
    </row>
    <row r="314" spans="2:8" ht="15.6" x14ac:dyDescent="0.3">
      <c r="B314" s="36" t="s">
        <v>2307</v>
      </c>
      <c r="C314" s="36" t="s">
        <v>2316</v>
      </c>
      <c r="D314" s="36">
        <v>32902</v>
      </c>
      <c r="E314" s="36"/>
      <c r="F314" s="36">
        <v>20140</v>
      </c>
      <c r="H314">
        <f t="shared" si="4"/>
        <v>20140</v>
      </c>
    </row>
    <row r="315" spans="2:8" ht="15.6" x14ac:dyDescent="0.3">
      <c r="B315" s="36" t="s">
        <v>2307</v>
      </c>
      <c r="C315" s="36" t="s">
        <v>2317</v>
      </c>
      <c r="D315" s="36">
        <v>33587</v>
      </c>
      <c r="E315" s="36"/>
      <c r="F315" s="36">
        <v>20148</v>
      </c>
      <c r="H315">
        <f t="shared" si="4"/>
        <v>20148</v>
      </c>
    </row>
    <row r="316" spans="2:8" ht="15.6" x14ac:dyDescent="0.3">
      <c r="B316" s="36" t="s">
        <v>2307</v>
      </c>
      <c r="C316" s="36" t="s">
        <v>2318</v>
      </c>
      <c r="D316" s="36">
        <v>70225</v>
      </c>
      <c r="E316" s="36"/>
      <c r="F316" s="36">
        <v>42262</v>
      </c>
      <c r="H316">
        <f t="shared" si="4"/>
        <v>42262</v>
      </c>
    </row>
    <row r="317" spans="2:8" ht="15.6" x14ac:dyDescent="0.3">
      <c r="B317" s="36" t="s">
        <v>2307</v>
      </c>
      <c r="C317" s="36" t="s">
        <v>2319</v>
      </c>
      <c r="D317" s="36">
        <v>94895</v>
      </c>
      <c r="E317" s="36"/>
      <c r="F317" s="36">
        <v>48284</v>
      </c>
      <c r="H317">
        <f t="shared" si="4"/>
        <v>48284</v>
      </c>
    </row>
    <row r="318" spans="2:8" ht="15.6" x14ac:dyDescent="0.3">
      <c r="B318" s="36" t="s">
        <v>2320</v>
      </c>
      <c r="C318" s="36" t="s">
        <v>2321</v>
      </c>
      <c r="D318" s="36">
        <v>3379</v>
      </c>
      <c r="E318" s="36"/>
      <c r="F318" s="36">
        <v>2071</v>
      </c>
      <c r="H318">
        <f t="shared" si="4"/>
        <v>2071</v>
      </c>
    </row>
    <row r="319" spans="2:8" ht="15.6" x14ac:dyDescent="0.3">
      <c r="B319" s="36" t="s">
        <v>2320</v>
      </c>
      <c r="C319" s="36" t="s">
        <v>2322</v>
      </c>
      <c r="D319" s="36">
        <v>3900</v>
      </c>
      <c r="E319" s="36"/>
      <c r="F319" s="36">
        <v>3049</v>
      </c>
      <c r="H319">
        <f t="shared" si="4"/>
        <v>3049</v>
      </c>
    </row>
    <row r="320" spans="2:8" ht="15.6" x14ac:dyDescent="0.3">
      <c r="B320" s="36" t="s">
        <v>2320</v>
      </c>
      <c r="C320" s="36" t="s">
        <v>2323</v>
      </c>
      <c r="D320" s="36">
        <v>55284</v>
      </c>
      <c r="E320" s="36"/>
      <c r="F320" s="36">
        <v>31249</v>
      </c>
      <c r="H320">
        <f t="shared" si="4"/>
        <v>31249</v>
      </c>
    </row>
    <row r="321" spans="2:8" ht="15.6" x14ac:dyDescent="0.3">
      <c r="B321" s="36" t="s">
        <v>2320</v>
      </c>
      <c r="C321" s="36" t="s">
        <v>2324</v>
      </c>
      <c r="D321" s="36">
        <v>9494</v>
      </c>
      <c r="E321" s="36"/>
      <c r="F321" s="36">
        <v>6818</v>
      </c>
      <c r="H321">
        <f t="shared" si="4"/>
        <v>6818</v>
      </c>
    </row>
    <row r="322" spans="2:8" ht="15.6" x14ac:dyDescent="0.3">
      <c r="B322" s="36" t="s">
        <v>2320</v>
      </c>
      <c r="C322" s="36" t="s">
        <v>2325</v>
      </c>
      <c r="D322" s="36">
        <v>43302</v>
      </c>
      <c r="E322" s="36"/>
      <c r="F322" s="36">
        <v>29262</v>
      </c>
      <c r="H322">
        <f t="shared" si="4"/>
        <v>29262</v>
      </c>
    </row>
    <row r="323" spans="2:8" ht="15.6" x14ac:dyDescent="0.3">
      <c r="B323" s="36" t="s">
        <v>2320</v>
      </c>
      <c r="C323" s="36" t="s">
        <v>2326</v>
      </c>
      <c r="D323" s="36">
        <v>15735</v>
      </c>
      <c r="E323" s="36"/>
      <c r="F323" s="36">
        <v>12148</v>
      </c>
      <c r="H323">
        <f t="shared" ref="H323:H386" si="5">E323+F323</f>
        <v>12148</v>
      </c>
    </row>
    <row r="324" spans="2:8" ht="15.6" x14ac:dyDescent="0.3">
      <c r="B324" s="36" t="s">
        <v>2320</v>
      </c>
      <c r="C324" s="36" t="s">
        <v>2327</v>
      </c>
      <c r="D324" s="36">
        <v>29647</v>
      </c>
      <c r="E324" s="36"/>
      <c r="F324" s="36">
        <v>14361</v>
      </c>
      <c r="H324">
        <f t="shared" si="5"/>
        <v>14361</v>
      </c>
    </row>
    <row r="325" spans="2:8" ht="15.6" x14ac:dyDescent="0.3">
      <c r="B325" s="36" t="s">
        <v>2320</v>
      </c>
      <c r="C325" s="36" t="s">
        <v>2328</v>
      </c>
      <c r="D325" s="36">
        <v>6488</v>
      </c>
      <c r="E325" s="36"/>
      <c r="F325" s="36">
        <v>4209</v>
      </c>
      <c r="H325">
        <f t="shared" si="5"/>
        <v>4209</v>
      </c>
    </row>
    <row r="326" spans="2:8" ht="15.6" x14ac:dyDescent="0.3">
      <c r="B326" s="36" t="s">
        <v>2320</v>
      </c>
      <c r="C326" s="36" t="s">
        <v>2329</v>
      </c>
      <c r="D326" s="36">
        <v>39791</v>
      </c>
      <c r="E326" s="36"/>
      <c r="F326" s="36">
        <v>28485</v>
      </c>
      <c r="H326">
        <f t="shared" si="5"/>
        <v>28485</v>
      </c>
    </row>
    <row r="327" spans="2:8" ht="15.6" x14ac:dyDescent="0.3">
      <c r="B327" s="36" t="s">
        <v>2320</v>
      </c>
      <c r="C327" s="36" t="s">
        <v>2330</v>
      </c>
      <c r="D327" s="36">
        <v>3121</v>
      </c>
      <c r="E327" s="36"/>
      <c r="F327" s="36">
        <v>2226</v>
      </c>
      <c r="H327">
        <f t="shared" si="5"/>
        <v>2226</v>
      </c>
    </row>
    <row r="328" spans="2:8" ht="15.6" x14ac:dyDescent="0.3">
      <c r="B328" s="36" t="s">
        <v>2320</v>
      </c>
      <c r="C328" s="36" t="s">
        <v>2331</v>
      </c>
      <c r="D328" s="36">
        <v>3916</v>
      </c>
      <c r="E328" s="36"/>
      <c r="F328" s="36">
        <v>2600</v>
      </c>
      <c r="H328">
        <f t="shared" si="5"/>
        <v>2600</v>
      </c>
    </row>
    <row r="329" spans="2:8" ht="15.6" x14ac:dyDescent="0.3">
      <c r="B329" s="36" t="s">
        <v>2320</v>
      </c>
      <c r="C329" s="36" t="s">
        <v>2332</v>
      </c>
      <c r="D329" s="36">
        <v>10789</v>
      </c>
      <c r="E329" s="36"/>
      <c r="F329" s="36">
        <v>6265</v>
      </c>
      <c r="H329">
        <f t="shared" si="5"/>
        <v>6265</v>
      </c>
    </row>
    <row r="330" spans="2:8" ht="15.6" x14ac:dyDescent="0.3">
      <c r="B330" s="36" t="s">
        <v>2320</v>
      </c>
      <c r="C330" s="36" t="s">
        <v>2333</v>
      </c>
      <c r="D330" s="36">
        <v>5153</v>
      </c>
      <c r="E330" s="36"/>
      <c r="F330" s="36">
        <v>3079</v>
      </c>
      <c r="H330">
        <f t="shared" si="5"/>
        <v>3079</v>
      </c>
    </row>
    <row r="331" spans="2:8" ht="15.6" x14ac:dyDescent="0.3">
      <c r="B331" s="36" t="s">
        <v>2320</v>
      </c>
      <c r="C331" s="36" t="s">
        <v>2334</v>
      </c>
      <c r="D331" s="36">
        <v>80483</v>
      </c>
      <c r="E331" s="36"/>
      <c r="F331" s="36">
        <v>43619</v>
      </c>
      <c r="H331">
        <f t="shared" si="5"/>
        <v>43619</v>
      </c>
    </row>
    <row r="332" spans="2:8" ht="15.6" x14ac:dyDescent="0.3">
      <c r="B332" s="36" t="s">
        <v>2320</v>
      </c>
      <c r="C332" s="36" t="s">
        <v>2335</v>
      </c>
      <c r="D332" s="36">
        <v>6061</v>
      </c>
      <c r="E332" s="36"/>
      <c r="F332" s="36">
        <v>5238</v>
      </c>
      <c r="H332">
        <f t="shared" si="5"/>
        <v>5238</v>
      </c>
    </row>
    <row r="333" spans="2:8" ht="15.6" x14ac:dyDescent="0.3">
      <c r="B333" s="36" t="s">
        <v>2320</v>
      </c>
      <c r="C333" s="36" t="s">
        <v>2336</v>
      </c>
      <c r="D333" s="36">
        <v>7732</v>
      </c>
      <c r="E333" s="36"/>
      <c r="F333" s="36">
        <v>5489</v>
      </c>
      <c r="H333">
        <f t="shared" si="5"/>
        <v>5489</v>
      </c>
    </row>
    <row r="334" spans="2:8" ht="15.6" x14ac:dyDescent="0.3">
      <c r="B334" s="36" t="s">
        <v>2320</v>
      </c>
      <c r="C334" s="36" t="s">
        <v>2337</v>
      </c>
      <c r="D334" s="36">
        <v>2949</v>
      </c>
      <c r="E334" s="36"/>
      <c r="F334" s="36">
        <v>2301</v>
      </c>
      <c r="H334">
        <f t="shared" si="5"/>
        <v>2301</v>
      </c>
    </row>
    <row r="335" spans="2:8" ht="15.6" x14ac:dyDescent="0.3">
      <c r="B335" s="36" t="s">
        <v>2320</v>
      </c>
      <c r="C335" s="36" t="s">
        <v>2338</v>
      </c>
      <c r="D335" s="36">
        <v>10922</v>
      </c>
      <c r="E335" s="36"/>
      <c r="F335" s="36">
        <v>6828</v>
      </c>
      <c r="H335">
        <f t="shared" si="5"/>
        <v>6828</v>
      </c>
    </row>
    <row r="336" spans="2:8" ht="15.6" x14ac:dyDescent="0.3">
      <c r="B336" s="36" t="s">
        <v>2320</v>
      </c>
      <c r="C336" s="36" t="s">
        <v>2339</v>
      </c>
      <c r="D336" s="36">
        <v>33943</v>
      </c>
      <c r="E336" s="36"/>
      <c r="F336" s="36">
        <v>20981</v>
      </c>
      <c r="H336">
        <f t="shared" si="5"/>
        <v>20981</v>
      </c>
    </row>
    <row r="337" spans="2:8" ht="15.6" x14ac:dyDescent="0.3">
      <c r="B337" s="36" t="s">
        <v>2320</v>
      </c>
      <c r="C337" s="36" t="s">
        <v>2340</v>
      </c>
      <c r="D337" s="36">
        <v>20132</v>
      </c>
      <c r="E337" s="36"/>
      <c r="F337" s="36">
        <v>15031</v>
      </c>
      <c r="H337">
        <f t="shared" si="5"/>
        <v>15031</v>
      </c>
    </row>
    <row r="338" spans="2:8" ht="15.6" x14ac:dyDescent="0.3">
      <c r="B338" s="36" t="s">
        <v>2320</v>
      </c>
      <c r="C338" s="36" t="s">
        <v>2341</v>
      </c>
      <c r="D338" s="36">
        <v>29351</v>
      </c>
      <c r="E338" s="36"/>
      <c r="F338" s="36">
        <v>20898</v>
      </c>
      <c r="H338">
        <f t="shared" si="5"/>
        <v>20898</v>
      </c>
    </row>
    <row r="339" spans="2:8" ht="15.6" x14ac:dyDescent="0.3">
      <c r="B339" s="36" t="s">
        <v>2320</v>
      </c>
      <c r="C339" s="36" t="s">
        <v>2342</v>
      </c>
      <c r="D339" s="36">
        <v>170004</v>
      </c>
      <c r="E339" s="36"/>
      <c r="F339" s="36">
        <v>138195</v>
      </c>
      <c r="H339">
        <f t="shared" si="5"/>
        <v>138195</v>
      </c>
    </row>
    <row r="340" spans="2:8" ht="15.6" x14ac:dyDescent="0.3">
      <c r="B340" s="36" t="s">
        <v>2320</v>
      </c>
      <c r="C340" s="36" t="s">
        <v>2343</v>
      </c>
      <c r="D340" s="36">
        <v>24899</v>
      </c>
      <c r="E340" s="36"/>
      <c r="F340" s="36">
        <v>16997</v>
      </c>
      <c r="H340">
        <f t="shared" si="5"/>
        <v>16997</v>
      </c>
    </row>
    <row r="341" spans="2:8" ht="15.6" x14ac:dyDescent="0.3">
      <c r="B341" s="36" t="s">
        <v>2320</v>
      </c>
      <c r="C341" s="36" t="s">
        <v>2344</v>
      </c>
      <c r="D341" s="36">
        <v>186527</v>
      </c>
      <c r="E341" s="36"/>
      <c r="F341" s="36">
        <v>146731</v>
      </c>
      <c r="H341">
        <f t="shared" si="5"/>
        <v>146731</v>
      </c>
    </row>
    <row r="342" spans="2:8" ht="15.6" x14ac:dyDescent="0.3">
      <c r="B342" s="36" t="s">
        <v>2320</v>
      </c>
      <c r="C342" s="36" t="s">
        <v>2345</v>
      </c>
      <c r="D342" s="36">
        <v>16948</v>
      </c>
      <c r="E342" s="36"/>
      <c r="F342" s="36">
        <v>13178</v>
      </c>
      <c r="H342">
        <f t="shared" si="5"/>
        <v>13178</v>
      </c>
    </row>
    <row r="343" spans="2:8" ht="15.6" x14ac:dyDescent="0.3">
      <c r="B343" s="36" t="s">
        <v>2320</v>
      </c>
      <c r="C343" s="36" t="s">
        <v>2346</v>
      </c>
      <c r="D343" s="36">
        <v>334374</v>
      </c>
      <c r="E343" s="36"/>
      <c r="F343" s="36">
        <v>238962</v>
      </c>
      <c r="H343">
        <f t="shared" si="5"/>
        <v>238962</v>
      </c>
    </row>
    <row r="344" spans="2:8" ht="15.6" x14ac:dyDescent="0.3">
      <c r="B344" s="36" t="s">
        <v>2320</v>
      </c>
      <c r="C344" s="36" t="s">
        <v>2347</v>
      </c>
      <c r="D344" s="36">
        <v>39237</v>
      </c>
      <c r="E344" s="36"/>
      <c r="F344" s="36">
        <v>22327</v>
      </c>
      <c r="H344">
        <f t="shared" si="5"/>
        <v>22327</v>
      </c>
    </row>
    <row r="345" spans="2:8" ht="15.6" x14ac:dyDescent="0.3">
      <c r="B345" s="36" t="s">
        <v>2320</v>
      </c>
      <c r="C345" s="36" t="s">
        <v>2348</v>
      </c>
      <c r="D345" s="36">
        <v>5019</v>
      </c>
      <c r="E345" s="36"/>
      <c r="F345" s="36">
        <v>3650</v>
      </c>
      <c r="H345">
        <f t="shared" si="5"/>
        <v>3650</v>
      </c>
    </row>
    <row r="346" spans="2:8" ht="15.6" x14ac:dyDescent="0.3">
      <c r="B346" s="36" t="s">
        <v>2320</v>
      </c>
      <c r="C346" s="36" t="s">
        <v>2349</v>
      </c>
      <c r="D346" s="36">
        <v>4881</v>
      </c>
      <c r="E346" s="36"/>
      <c r="F346" s="36">
        <v>2852</v>
      </c>
      <c r="H346">
        <f t="shared" si="5"/>
        <v>2852</v>
      </c>
    </row>
    <row r="347" spans="2:8" ht="15.6" x14ac:dyDescent="0.3">
      <c r="B347" s="36" t="s">
        <v>2320</v>
      </c>
      <c r="C347" s="36" t="s">
        <v>2350</v>
      </c>
      <c r="D347" s="36">
        <v>1229</v>
      </c>
      <c r="E347" s="36"/>
      <c r="F347" s="36">
        <v>795</v>
      </c>
      <c r="H347">
        <f t="shared" si="5"/>
        <v>795</v>
      </c>
    </row>
    <row r="348" spans="2:8" ht="15.6" x14ac:dyDescent="0.3">
      <c r="B348" s="36" t="s">
        <v>2320</v>
      </c>
      <c r="C348" s="36" t="s">
        <v>2351</v>
      </c>
      <c r="D348" s="36">
        <v>13347</v>
      </c>
      <c r="E348" s="36"/>
      <c r="F348" s="36">
        <v>9221</v>
      </c>
      <c r="H348">
        <f t="shared" si="5"/>
        <v>9221</v>
      </c>
    </row>
    <row r="349" spans="2:8" ht="15.6" x14ac:dyDescent="0.3">
      <c r="B349" s="36" t="s">
        <v>2352</v>
      </c>
      <c r="C349" s="36" t="s">
        <v>2353</v>
      </c>
      <c r="D349" s="36">
        <v>24089</v>
      </c>
      <c r="E349" s="36"/>
      <c r="F349" s="36">
        <v>14482</v>
      </c>
      <c r="H349">
        <f t="shared" si="5"/>
        <v>14482</v>
      </c>
    </row>
    <row r="350" spans="2:8" ht="15.6" x14ac:dyDescent="0.3">
      <c r="B350" s="36" t="s">
        <v>2352</v>
      </c>
      <c r="C350" s="36" t="s">
        <v>2354</v>
      </c>
      <c r="D350" s="36">
        <v>7233</v>
      </c>
      <c r="E350" s="36"/>
      <c r="F350" s="36">
        <v>3871</v>
      </c>
      <c r="H350">
        <f t="shared" si="5"/>
        <v>3871</v>
      </c>
    </row>
    <row r="351" spans="2:8" ht="15.6" x14ac:dyDescent="0.3">
      <c r="B351" s="36" t="s">
        <v>2352</v>
      </c>
      <c r="C351" s="36" t="s">
        <v>2355</v>
      </c>
      <c r="D351" s="36">
        <v>6177</v>
      </c>
      <c r="E351" s="36"/>
      <c r="F351" s="36">
        <v>1720</v>
      </c>
      <c r="H351">
        <f t="shared" si="5"/>
        <v>1720</v>
      </c>
    </row>
    <row r="352" spans="2:8" ht="15.6" x14ac:dyDescent="0.3">
      <c r="B352" s="36" t="s">
        <v>2352</v>
      </c>
      <c r="C352" s="36" t="s">
        <v>2356</v>
      </c>
      <c r="D352" s="36">
        <v>155234</v>
      </c>
      <c r="E352" s="36"/>
      <c r="F352" s="36">
        <v>117259</v>
      </c>
      <c r="H352">
        <f t="shared" si="5"/>
        <v>117259</v>
      </c>
    </row>
    <row r="353" spans="2:8" ht="15.6" x14ac:dyDescent="0.3">
      <c r="B353" s="36" t="s">
        <v>2352</v>
      </c>
      <c r="C353" s="36" t="s">
        <v>2357</v>
      </c>
      <c r="D353" s="36">
        <v>17633</v>
      </c>
      <c r="E353" s="36"/>
      <c r="F353" s="36">
        <v>14538</v>
      </c>
      <c r="H353">
        <f t="shared" si="5"/>
        <v>14538</v>
      </c>
    </row>
    <row r="354" spans="2:8" ht="15.6" x14ac:dyDescent="0.3">
      <c r="B354" s="36" t="s">
        <v>2352</v>
      </c>
      <c r="C354" s="36" t="s">
        <v>2358</v>
      </c>
      <c r="D354" s="36">
        <v>25454</v>
      </c>
      <c r="E354" s="36"/>
      <c r="F354" s="36">
        <v>14003</v>
      </c>
      <c r="H354">
        <f t="shared" si="5"/>
        <v>14003</v>
      </c>
    </row>
    <row r="355" spans="2:8" ht="15.6" x14ac:dyDescent="0.3">
      <c r="B355" s="36" t="s">
        <v>2352</v>
      </c>
      <c r="C355" s="36" t="s">
        <v>2359</v>
      </c>
      <c r="D355" s="36">
        <v>2791</v>
      </c>
      <c r="E355" s="36"/>
      <c r="F355" s="36">
        <v>2035</v>
      </c>
      <c r="H355">
        <f t="shared" si="5"/>
        <v>2035</v>
      </c>
    </row>
    <row r="356" spans="2:8" ht="15.6" x14ac:dyDescent="0.3">
      <c r="B356" s="36" t="s">
        <v>2352</v>
      </c>
      <c r="C356" s="36" t="s">
        <v>2360</v>
      </c>
      <c r="D356" s="36">
        <v>16142</v>
      </c>
      <c r="E356" s="36"/>
      <c r="F356" s="36">
        <v>7966</v>
      </c>
      <c r="H356">
        <f t="shared" si="5"/>
        <v>7966</v>
      </c>
    </row>
    <row r="357" spans="2:8" ht="15.6" x14ac:dyDescent="0.3">
      <c r="B357" s="36" t="s">
        <v>2352</v>
      </c>
      <c r="C357" s="36" t="s">
        <v>2122</v>
      </c>
      <c r="D357" s="36">
        <v>4137</v>
      </c>
      <c r="E357" s="36"/>
      <c r="F357" s="36">
        <v>3473</v>
      </c>
      <c r="H357">
        <f t="shared" si="5"/>
        <v>3473</v>
      </c>
    </row>
    <row r="358" spans="2:8" ht="15.6" x14ac:dyDescent="0.3">
      <c r="B358" s="36" t="s">
        <v>2352</v>
      </c>
      <c r="C358" s="36" t="s">
        <v>2361</v>
      </c>
      <c r="D358" s="36">
        <v>6220</v>
      </c>
      <c r="E358" s="36"/>
      <c r="F358" s="36">
        <v>4117</v>
      </c>
      <c r="H358">
        <f t="shared" si="5"/>
        <v>4117</v>
      </c>
    </row>
    <row r="359" spans="2:8" ht="15.6" x14ac:dyDescent="0.3">
      <c r="B359" s="36" t="s">
        <v>2352</v>
      </c>
      <c r="C359" s="36" t="s">
        <v>2362</v>
      </c>
      <c r="D359" s="36">
        <v>9211</v>
      </c>
      <c r="E359" s="36"/>
      <c r="F359" s="36">
        <v>6989</v>
      </c>
      <c r="H359">
        <f t="shared" si="5"/>
        <v>6989</v>
      </c>
    </row>
    <row r="360" spans="2:8" ht="15.6" x14ac:dyDescent="0.3">
      <c r="B360" s="36" t="s">
        <v>2352</v>
      </c>
      <c r="C360" s="36" t="s">
        <v>2363</v>
      </c>
      <c r="D360" s="36">
        <v>11059</v>
      </c>
      <c r="E360" s="36"/>
      <c r="F360" s="36">
        <v>7469</v>
      </c>
      <c r="H360">
        <f t="shared" si="5"/>
        <v>7469</v>
      </c>
    </row>
    <row r="361" spans="2:8" ht="15.6" x14ac:dyDescent="0.3">
      <c r="B361" s="36" t="s">
        <v>2352</v>
      </c>
      <c r="C361" s="36" t="s">
        <v>2364</v>
      </c>
      <c r="D361" s="36">
        <v>160912</v>
      </c>
      <c r="E361" s="36"/>
      <c r="F361" s="36">
        <v>107666</v>
      </c>
      <c r="H361">
        <f t="shared" si="5"/>
        <v>107666</v>
      </c>
    </row>
    <row r="362" spans="2:8" ht="15.6" x14ac:dyDescent="0.3">
      <c r="B362" s="36" t="s">
        <v>2365</v>
      </c>
      <c r="C362" s="36" t="s">
        <v>2366</v>
      </c>
      <c r="D362" s="36">
        <v>11039</v>
      </c>
      <c r="E362" s="36">
        <v>6540</v>
      </c>
      <c r="F362" s="36"/>
      <c r="H362">
        <f t="shared" si="5"/>
        <v>6540</v>
      </c>
    </row>
    <row r="363" spans="2:8" ht="15.6" x14ac:dyDescent="0.3">
      <c r="B363" s="36" t="s">
        <v>2365</v>
      </c>
      <c r="C363" s="36" t="s">
        <v>2367</v>
      </c>
      <c r="D363" s="36">
        <v>106122</v>
      </c>
      <c r="E363" s="36">
        <v>52385</v>
      </c>
      <c r="F363" s="36"/>
      <c r="H363">
        <f t="shared" si="5"/>
        <v>52385</v>
      </c>
    </row>
    <row r="364" spans="2:8" ht="15.6" x14ac:dyDescent="0.3">
      <c r="B364" s="36" t="s">
        <v>2365</v>
      </c>
      <c r="C364" s="36" t="s">
        <v>2368</v>
      </c>
      <c r="D364" s="36">
        <v>65071</v>
      </c>
      <c r="E364" s="36">
        <v>36171</v>
      </c>
      <c r="F364" s="36"/>
      <c r="H364">
        <f t="shared" si="5"/>
        <v>36171</v>
      </c>
    </row>
    <row r="365" spans="2:8" ht="15.6" x14ac:dyDescent="0.3">
      <c r="B365" s="36" t="s">
        <v>2365</v>
      </c>
      <c r="C365" s="36" t="s">
        <v>2369</v>
      </c>
      <c r="D365" s="36">
        <v>25720</v>
      </c>
      <c r="E365" s="36">
        <v>16788</v>
      </c>
      <c r="F365" s="36"/>
      <c r="H365">
        <f t="shared" si="5"/>
        <v>16788</v>
      </c>
    </row>
    <row r="366" spans="2:8" ht="15.6" x14ac:dyDescent="0.3">
      <c r="B366" s="36" t="s">
        <v>2365</v>
      </c>
      <c r="C366" s="36" t="s">
        <v>2370</v>
      </c>
      <c r="D366" s="36">
        <v>9884</v>
      </c>
      <c r="E366" s="36">
        <v>5298</v>
      </c>
      <c r="F366" s="36"/>
      <c r="H366">
        <f t="shared" si="5"/>
        <v>5298</v>
      </c>
    </row>
    <row r="367" spans="2:8" ht="15.6" x14ac:dyDescent="0.3">
      <c r="B367" s="36" t="s">
        <v>2365</v>
      </c>
      <c r="C367" s="36" t="s">
        <v>2371</v>
      </c>
      <c r="D367" s="36">
        <v>19485</v>
      </c>
      <c r="E367" s="36">
        <v>12666</v>
      </c>
      <c r="F367" s="36"/>
      <c r="H367">
        <f t="shared" si="5"/>
        <v>12666</v>
      </c>
    </row>
    <row r="368" spans="2:8" ht="15.6" x14ac:dyDescent="0.3">
      <c r="B368" s="36" t="s">
        <v>2365</v>
      </c>
      <c r="C368" s="36" t="s">
        <v>2372</v>
      </c>
      <c r="D368" s="36">
        <v>24202</v>
      </c>
      <c r="E368" s="36">
        <v>14941</v>
      </c>
      <c r="F368" s="36"/>
      <c r="H368">
        <f t="shared" si="5"/>
        <v>14941</v>
      </c>
    </row>
    <row r="369" spans="2:8" ht="15.6" x14ac:dyDescent="0.3">
      <c r="B369" s="36" t="s">
        <v>2365</v>
      </c>
      <c r="C369" s="36" t="s">
        <v>2373</v>
      </c>
      <c r="D369" s="36">
        <v>9367</v>
      </c>
      <c r="E369" s="36">
        <v>4758</v>
      </c>
      <c r="F369" s="36"/>
      <c r="H369">
        <f t="shared" si="5"/>
        <v>4758</v>
      </c>
    </row>
    <row r="370" spans="2:8" ht="15.6" x14ac:dyDescent="0.3">
      <c r="B370" s="36" t="s">
        <v>2365</v>
      </c>
      <c r="C370" s="36" t="s">
        <v>2374</v>
      </c>
      <c r="D370" s="36">
        <v>29668</v>
      </c>
      <c r="E370" s="36">
        <v>20117</v>
      </c>
      <c r="F370" s="36"/>
      <c r="H370">
        <f t="shared" si="5"/>
        <v>20117</v>
      </c>
    </row>
    <row r="371" spans="2:8" ht="15.6" x14ac:dyDescent="0.3">
      <c r="B371" s="36" t="s">
        <v>2365</v>
      </c>
      <c r="C371" s="36" t="s">
        <v>2375</v>
      </c>
      <c r="D371" s="36">
        <v>104294</v>
      </c>
      <c r="E371" s="36">
        <v>55586</v>
      </c>
      <c r="F371" s="36"/>
      <c r="H371">
        <f t="shared" si="5"/>
        <v>55586</v>
      </c>
    </row>
    <row r="372" spans="2:8" ht="15.6" x14ac:dyDescent="0.3">
      <c r="B372" s="36" t="s">
        <v>2365</v>
      </c>
      <c r="C372" s="36" t="s">
        <v>2376</v>
      </c>
      <c r="D372" s="36">
        <v>24876</v>
      </c>
      <c r="E372" s="36">
        <v>13943</v>
      </c>
      <c r="F372" s="36"/>
      <c r="H372">
        <f t="shared" si="5"/>
        <v>13943</v>
      </c>
    </row>
    <row r="373" spans="2:8" ht="15.6" x14ac:dyDescent="0.3">
      <c r="B373" s="36" t="s">
        <v>2365</v>
      </c>
      <c r="C373" s="36" t="s">
        <v>2377</v>
      </c>
      <c r="D373" s="36">
        <v>36263</v>
      </c>
      <c r="E373" s="36">
        <v>16521</v>
      </c>
      <c r="F373" s="36"/>
      <c r="H373">
        <f t="shared" si="5"/>
        <v>16521</v>
      </c>
    </row>
    <row r="374" spans="2:8" ht="15.6" x14ac:dyDescent="0.3">
      <c r="B374" s="36" t="s">
        <v>2365</v>
      </c>
      <c r="C374" s="36" t="s">
        <v>2378</v>
      </c>
      <c r="D374" s="36">
        <v>14210</v>
      </c>
      <c r="E374" s="36">
        <v>8909</v>
      </c>
      <c r="F374" s="36"/>
      <c r="H374">
        <f t="shared" si="5"/>
        <v>8909</v>
      </c>
    </row>
    <row r="375" spans="2:8" ht="15.6" x14ac:dyDescent="0.3">
      <c r="B375" s="36" t="s">
        <v>2365</v>
      </c>
      <c r="C375" s="36" t="s">
        <v>2379</v>
      </c>
      <c r="D375" s="36">
        <v>64810</v>
      </c>
      <c r="E375" s="36">
        <v>37213</v>
      </c>
      <c r="F375" s="36"/>
      <c r="H375">
        <f t="shared" si="5"/>
        <v>37213</v>
      </c>
    </row>
    <row r="376" spans="2:8" ht="15.6" x14ac:dyDescent="0.3">
      <c r="B376" s="36" t="s">
        <v>2365</v>
      </c>
      <c r="C376" s="36" t="s">
        <v>2380</v>
      </c>
      <c r="D376" s="36">
        <v>97391</v>
      </c>
      <c r="E376" s="36">
        <v>44232</v>
      </c>
      <c r="F376" s="36"/>
      <c r="H376">
        <f t="shared" si="5"/>
        <v>44232</v>
      </c>
    </row>
    <row r="377" spans="2:8" ht="15.6" x14ac:dyDescent="0.3">
      <c r="B377" s="36" t="s">
        <v>2365</v>
      </c>
      <c r="C377" s="36" t="s">
        <v>2381</v>
      </c>
      <c r="D377" s="36">
        <v>97657</v>
      </c>
      <c r="E377" s="36">
        <v>52695</v>
      </c>
      <c r="F377" s="36"/>
      <c r="H377">
        <f t="shared" si="5"/>
        <v>52695</v>
      </c>
    </row>
    <row r="378" spans="2:8" ht="15.6" x14ac:dyDescent="0.3">
      <c r="B378" s="36" t="s">
        <v>2365</v>
      </c>
      <c r="C378" s="36" t="s">
        <v>2382</v>
      </c>
      <c r="D378" s="36">
        <v>132962</v>
      </c>
      <c r="E378" s="36">
        <v>61908</v>
      </c>
      <c r="F378" s="36"/>
      <c r="H378">
        <f t="shared" si="5"/>
        <v>61908</v>
      </c>
    </row>
    <row r="379" spans="2:8" ht="15.6" x14ac:dyDescent="0.3">
      <c r="B379" s="36" t="s">
        <v>2383</v>
      </c>
      <c r="C379" s="36" t="s">
        <v>2384</v>
      </c>
      <c r="D379" s="36">
        <v>79802</v>
      </c>
      <c r="E379" s="36"/>
      <c r="F379" s="36">
        <v>42333</v>
      </c>
      <c r="H379">
        <f t="shared" si="5"/>
        <v>42333</v>
      </c>
    </row>
    <row r="380" spans="2:8" ht="15.6" x14ac:dyDescent="0.3">
      <c r="B380" s="36" t="s">
        <v>2383</v>
      </c>
      <c r="C380" s="36" t="s">
        <v>2385</v>
      </c>
      <c r="D380" s="36">
        <v>13085</v>
      </c>
      <c r="E380" s="36"/>
      <c r="F380" s="36">
        <v>5682</v>
      </c>
      <c r="H380">
        <f t="shared" si="5"/>
        <v>5682</v>
      </c>
    </row>
    <row r="381" spans="2:8" ht="15.6" x14ac:dyDescent="0.3">
      <c r="B381" s="36" t="s">
        <v>2383</v>
      </c>
      <c r="C381" s="36" t="s">
        <v>2386</v>
      </c>
      <c r="D381" s="36">
        <v>29065</v>
      </c>
      <c r="E381" s="36"/>
      <c r="F381" s="36">
        <v>7831</v>
      </c>
      <c r="H381">
        <f t="shared" si="5"/>
        <v>7831</v>
      </c>
    </row>
    <row r="382" spans="2:8" ht="15.6" x14ac:dyDescent="0.3">
      <c r="B382" s="36" t="s">
        <v>2383</v>
      </c>
      <c r="C382" s="36" t="s">
        <v>2387</v>
      </c>
      <c r="D382" s="36">
        <v>112747</v>
      </c>
      <c r="E382" s="36"/>
      <c r="F382" s="36">
        <v>30600</v>
      </c>
      <c r="H382">
        <f t="shared" si="5"/>
        <v>30600</v>
      </c>
    </row>
    <row r="383" spans="2:8" ht="15.6" x14ac:dyDescent="0.3">
      <c r="B383" s="36" t="s">
        <v>2383</v>
      </c>
      <c r="C383" s="36" t="s">
        <v>2388</v>
      </c>
      <c r="D383" s="36">
        <v>17249</v>
      </c>
      <c r="E383" s="36"/>
      <c r="F383" s="36">
        <v>6265</v>
      </c>
      <c r="H383">
        <f t="shared" si="5"/>
        <v>6265</v>
      </c>
    </row>
    <row r="384" spans="2:8" ht="15.6" x14ac:dyDescent="0.3">
      <c r="B384" s="36" t="s">
        <v>2383</v>
      </c>
      <c r="C384" s="36" t="s">
        <v>2389</v>
      </c>
      <c r="D384" s="36">
        <v>47045</v>
      </c>
      <c r="E384" s="36"/>
      <c r="F384" s="36">
        <v>27214</v>
      </c>
      <c r="H384">
        <f t="shared" si="5"/>
        <v>27214</v>
      </c>
    </row>
    <row r="385" spans="2:8" ht="15.6" x14ac:dyDescent="0.3">
      <c r="B385" s="36" t="s">
        <v>2383</v>
      </c>
      <c r="C385" s="36" t="s">
        <v>2390</v>
      </c>
      <c r="D385" s="36">
        <v>45320</v>
      </c>
      <c r="E385" s="36"/>
      <c r="F385" s="36">
        <v>8425</v>
      </c>
      <c r="H385">
        <f t="shared" si="5"/>
        <v>8425</v>
      </c>
    </row>
    <row r="386" spans="2:8" ht="15.6" x14ac:dyDescent="0.3">
      <c r="B386" s="36" t="s">
        <v>2383</v>
      </c>
      <c r="C386" s="36" t="s">
        <v>2391</v>
      </c>
      <c r="D386" s="36">
        <v>7812</v>
      </c>
      <c r="E386" s="36"/>
      <c r="F386" s="36">
        <v>4703</v>
      </c>
      <c r="H386">
        <f t="shared" si="5"/>
        <v>4703</v>
      </c>
    </row>
    <row r="387" spans="2:8" ht="15.6" x14ac:dyDescent="0.3">
      <c r="B387" s="36" t="s">
        <v>2383</v>
      </c>
      <c r="C387" s="36" t="s">
        <v>2392</v>
      </c>
      <c r="D387" s="36">
        <v>12186</v>
      </c>
      <c r="E387" s="36"/>
      <c r="F387" s="36">
        <v>5635</v>
      </c>
      <c r="H387">
        <f t="shared" ref="H387:H450" si="6">E387+F387</f>
        <v>5635</v>
      </c>
    </row>
    <row r="388" spans="2:8" ht="15.6" x14ac:dyDescent="0.3">
      <c r="B388" s="36" t="s">
        <v>2383</v>
      </c>
      <c r="C388" s="36" t="s">
        <v>2393</v>
      </c>
      <c r="D388" s="36">
        <v>7023</v>
      </c>
      <c r="E388" s="36"/>
      <c r="F388" s="36">
        <v>4372</v>
      </c>
      <c r="H388">
        <f t="shared" si="6"/>
        <v>4372</v>
      </c>
    </row>
    <row r="389" spans="2:8" ht="15.6" x14ac:dyDescent="0.3">
      <c r="B389" s="36" t="s">
        <v>2394</v>
      </c>
      <c r="C389" s="36" t="s">
        <v>2395</v>
      </c>
      <c r="D389" s="36">
        <v>140568</v>
      </c>
      <c r="E389" s="36">
        <v>46099</v>
      </c>
      <c r="F389" s="36"/>
      <c r="H389">
        <f t="shared" si="6"/>
        <v>46099</v>
      </c>
    </row>
    <row r="390" spans="2:8" ht="15.6" x14ac:dyDescent="0.3">
      <c r="B390" s="36" t="s">
        <v>2394</v>
      </c>
      <c r="C390" s="36" t="s">
        <v>2396</v>
      </c>
      <c r="D390" s="36">
        <v>43530</v>
      </c>
      <c r="E390" s="36">
        <v>20227</v>
      </c>
      <c r="F390" s="36"/>
      <c r="H390">
        <f t="shared" si="6"/>
        <v>20227</v>
      </c>
    </row>
    <row r="391" spans="2:8" ht="15.6" x14ac:dyDescent="0.3">
      <c r="B391" s="36" t="s">
        <v>2394</v>
      </c>
      <c r="C391" s="36" t="s">
        <v>2397</v>
      </c>
      <c r="D391" s="36">
        <v>7709</v>
      </c>
      <c r="E391" s="36">
        <v>3677</v>
      </c>
      <c r="F391" s="36"/>
      <c r="H391">
        <f t="shared" si="6"/>
        <v>3677</v>
      </c>
    </row>
    <row r="392" spans="2:8" ht="15.6" x14ac:dyDescent="0.3">
      <c r="B392" s="36" t="s">
        <v>2394</v>
      </c>
      <c r="C392" s="36" t="s">
        <v>2398</v>
      </c>
      <c r="D392" s="36">
        <v>17531</v>
      </c>
      <c r="E392" s="36">
        <v>8781</v>
      </c>
      <c r="F392" s="36"/>
      <c r="H392">
        <f t="shared" si="6"/>
        <v>8781</v>
      </c>
    </row>
    <row r="393" spans="2:8" ht="15.6" x14ac:dyDescent="0.3">
      <c r="B393" s="36" t="s">
        <v>2394</v>
      </c>
      <c r="C393" s="36" t="s">
        <v>2399</v>
      </c>
      <c r="D393" s="36">
        <v>6438</v>
      </c>
      <c r="E393" s="36">
        <v>3516</v>
      </c>
      <c r="F393" s="36"/>
      <c r="H393">
        <f t="shared" si="6"/>
        <v>3516</v>
      </c>
    </row>
    <row r="394" spans="2:8" ht="15.6" x14ac:dyDescent="0.3">
      <c r="B394" s="36" t="s">
        <v>2394</v>
      </c>
      <c r="C394" s="36" t="s">
        <v>2400</v>
      </c>
      <c r="D394" s="36">
        <v>87629</v>
      </c>
      <c r="E394" s="36">
        <v>46896</v>
      </c>
      <c r="F394" s="36"/>
      <c r="H394">
        <f t="shared" si="6"/>
        <v>46896</v>
      </c>
    </row>
    <row r="395" spans="2:8" ht="15.6" x14ac:dyDescent="0.3">
      <c r="B395" s="36" t="s">
        <v>2394</v>
      </c>
      <c r="C395" s="36" t="s">
        <v>2401</v>
      </c>
      <c r="D395" s="36">
        <v>17960</v>
      </c>
      <c r="E395" s="36">
        <v>9330</v>
      </c>
      <c r="F395" s="36"/>
      <c r="H395">
        <f t="shared" si="6"/>
        <v>9330</v>
      </c>
    </row>
    <row r="396" spans="2:8" ht="15.6" x14ac:dyDescent="0.3">
      <c r="B396" s="36" t="s">
        <v>2394</v>
      </c>
      <c r="C396" s="36" t="s">
        <v>2402</v>
      </c>
      <c r="D396" s="36">
        <v>110643</v>
      </c>
      <c r="E396" s="36">
        <v>41630</v>
      </c>
      <c r="F396" s="36"/>
      <c r="H396">
        <f t="shared" si="6"/>
        <v>41630</v>
      </c>
    </row>
    <row r="397" spans="2:8" ht="15.6" x14ac:dyDescent="0.3">
      <c r="B397" s="36" t="s">
        <v>2394</v>
      </c>
      <c r="C397" s="36" t="s">
        <v>2403</v>
      </c>
      <c r="D397" s="36">
        <v>41381</v>
      </c>
      <c r="E397" s="36">
        <v>20989</v>
      </c>
      <c r="F397" s="36"/>
      <c r="H397">
        <f t="shared" si="6"/>
        <v>20989</v>
      </c>
    </row>
    <row r="398" spans="2:8" ht="15.6" x14ac:dyDescent="0.3">
      <c r="B398" s="36" t="s">
        <v>2394</v>
      </c>
      <c r="C398" s="36" t="s">
        <v>2404</v>
      </c>
      <c r="D398" s="36">
        <v>77164</v>
      </c>
      <c r="E398" s="36">
        <v>35424</v>
      </c>
      <c r="F398" s="36"/>
      <c r="H398">
        <f t="shared" si="6"/>
        <v>35424</v>
      </c>
    </row>
    <row r="399" spans="2:8" ht="15.6" x14ac:dyDescent="0.3">
      <c r="B399" s="36" t="s">
        <v>2394</v>
      </c>
      <c r="C399" s="36" t="s">
        <v>2405</v>
      </c>
      <c r="D399" s="36">
        <v>197493</v>
      </c>
      <c r="E399" s="36">
        <v>78915</v>
      </c>
      <c r="F399" s="36"/>
      <c r="H399">
        <f t="shared" si="6"/>
        <v>78915</v>
      </c>
    </row>
    <row r="400" spans="2:8" ht="15.6" x14ac:dyDescent="0.3">
      <c r="B400" s="36" t="s">
        <v>2394</v>
      </c>
      <c r="C400" s="36" t="s">
        <v>2406</v>
      </c>
      <c r="D400" s="36">
        <v>165362</v>
      </c>
      <c r="E400" s="36">
        <v>74148</v>
      </c>
      <c r="F400" s="36"/>
      <c r="H400">
        <f t="shared" si="6"/>
        <v>74148</v>
      </c>
    </row>
    <row r="401" spans="2:8" ht="15.6" x14ac:dyDescent="0.3">
      <c r="B401" s="36" t="s">
        <v>2394</v>
      </c>
      <c r="C401" s="36" t="s">
        <v>2106</v>
      </c>
      <c r="D401" s="36">
        <v>144494</v>
      </c>
      <c r="E401" s="36">
        <v>44037</v>
      </c>
      <c r="F401" s="36"/>
      <c r="H401">
        <f t="shared" si="6"/>
        <v>44037</v>
      </c>
    </row>
    <row r="402" spans="2:8" ht="15.6" x14ac:dyDescent="0.3">
      <c r="B402" s="36" t="s">
        <v>2407</v>
      </c>
      <c r="C402" s="36" t="s">
        <v>2408</v>
      </c>
      <c r="D402" s="36">
        <v>99778</v>
      </c>
      <c r="E402" s="36"/>
      <c r="F402" s="36">
        <v>20752</v>
      </c>
      <c r="H402">
        <f t="shared" si="6"/>
        <v>20752</v>
      </c>
    </row>
    <row r="403" spans="2:8" ht="15.6" x14ac:dyDescent="0.3">
      <c r="B403" s="36" t="s">
        <v>2407</v>
      </c>
      <c r="C403" s="36" t="s">
        <v>2409</v>
      </c>
      <c r="D403" s="36">
        <v>25302</v>
      </c>
      <c r="E403" s="36"/>
      <c r="F403" s="36">
        <v>6750</v>
      </c>
      <c r="H403">
        <f t="shared" si="6"/>
        <v>6750</v>
      </c>
    </row>
    <row r="404" spans="2:8" ht="15.6" x14ac:dyDescent="0.3">
      <c r="B404" s="36" t="s">
        <v>2407</v>
      </c>
      <c r="C404" s="36" t="s">
        <v>2410</v>
      </c>
      <c r="D404" s="36">
        <v>13970</v>
      </c>
      <c r="E404" s="36"/>
      <c r="F404" s="36">
        <v>2844</v>
      </c>
      <c r="H404">
        <f t="shared" si="6"/>
        <v>2844</v>
      </c>
    </row>
    <row r="405" spans="2:8" ht="15.6" x14ac:dyDescent="0.3">
      <c r="B405" s="36" t="s">
        <v>2407</v>
      </c>
      <c r="C405" s="36" t="s">
        <v>2411</v>
      </c>
      <c r="D405" s="36">
        <v>94649</v>
      </c>
      <c r="E405" s="36"/>
      <c r="F405" s="36">
        <v>29363</v>
      </c>
      <c r="H405">
        <f t="shared" si="6"/>
        <v>29363</v>
      </c>
    </row>
    <row r="406" spans="2:8" ht="15.6" x14ac:dyDescent="0.3">
      <c r="B406" s="36" t="s">
        <v>2407</v>
      </c>
      <c r="C406" s="36" t="s">
        <v>2412</v>
      </c>
      <c r="D406" s="36">
        <v>7495</v>
      </c>
      <c r="E406" s="36"/>
      <c r="F406" s="36">
        <v>3427</v>
      </c>
      <c r="H406">
        <f t="shared" si="6"/>
        <v>3427</v>
      </c>
    </row>
    <row r="407" spans="2:8" ht="15.6" x14ac:dyDescent="0.3">
      <c r="B407" s="36" t="s">
        <v>2407</v>
      </c>
      <c r="C407" s="36" t="s">
        <v>2413</v>
      </c>
      <c r="D407" s="36">
        <v>23993</v>
      </c>
      <c r="E407" s="36"/>
      <c r="F407" s="36">
        <v>7859</v>
      </c>
      <c r="H407">
        <f t="shared" si="6"/>
        <v>7859</v>
      </c>
    </row>
    <row r="408" spans="2:8" ht="15.6" x14ac:dyDescent="0.3">
      <c r="B408" s="36" t="s">
        <v>2407</v>
      </c>
      <c r="C408" s="36" t="s">
        <v>2414</v>
      </c>
      <c r="D408" s="36">
        <v>54473</v>
      </c>
      <c r="E408" s="36"/>
      <c r="F408" s="36">
        <v>12465</v>
      </c>
      <c r="H408">
        <f t="shared" si="6"/>
        <v>12465</v>
      </c>
    </row>
    <row r="409" spans="2:8" ht="15.6" x14ac:dyDescent="0.3">
      <c r="B409" s="36" t="s">
        <v>2407</v>
      </c>
      <c r="C409" s="36" t="s">
        <v>2415</v>
      </c>
      <c r="D409" s="36">
        <v>69665</v>
      </c>
      <c r="E409" s="36"/>
      <c r="F409" s="36">
        <v>15786</v>
      </c>
      <c r="H409">
        <f t="shared" si="6"/>
        <v>15786</v>
      </c>
    </row>
    <row r="410" spans="2:8" ht="15.6" x14ac:dyDescent="0.3">
      <c r="B410" s="36" t="s">
        <v>2407</v>
      </c>
      <c r="C410" s="36" t="s">
        <v>2416</v>
      </c>
      <c r="D410" s="36">
        <v>92319</v>
      </c>
      <c r="E410" s="36"/>
      <c r="F410" s="36">
        <v>30839</v>
      </c>
      <c r="H410">
        <f t="shared" si="6"/>
        <v>30839</v>
      </c>
    </row>
    <row r="411" spans="2:8" ht="15.6" x14ac:dyDescent="0.3">
      <c r="B411" s="36" t="s">
        <v>2407</v>
      </c>
      <c r="C411" s="36" t="s">
        <v>2417</v>
      </c>
      <c r="D411" s="36">
        <v>30839</v>
      </c>
      <c r="E411" s="36"/>
      <c r="F411" s="36">
        <v>6983</v>
      </c>
      <c r="H411">
        <f t="shared" si="6"/>
        <v>6983</v>
      </c>
    </row>
    <row r="412" spans="2:8" ht="15.6" x14ac:dyDescent="0.3">
      <c r="B412" s="36" t="s">
        <v>2407</v>
      </c>
      <c r="C412" s="36" t="s">
        <v>2418</v>
      </c>
      <c r="D412" s="36">
        <v>41984</v>
      </c>
      <c r="E412" s="36"/>
      <c r="F412" s="36">
        <v>18420</v>
      </c>
      <c r="H412">
        <f t="shared" si="6"/>
        <v>18420</v>
      </c>
    </row>
    <row r="413" spans="2:8" ht="15.6" x14ac:dyDescent="0.3">
      <c r="B413" s="36" t="s">
        <v>2407</v>
      </c>
      <c r="C413" s="36" t="s">
        <v>2419</v>
      </c>
      <c r="D413" s="36">
        <v>17715</v>
      </c>
      <c r="E413" s="36"/>
      <c r="F413" s="36">
        <v>5194</v>
      </c>
      <c r="H413">
        <f t="shared" si="6"/>
        <v>5194</v>
      </c>
    </row>
    <row r="414" spans="2:8" ht="15.6" x14ac:dyDescent="0.3">
      <c r="B414" s="36" t="s">
        <v>2407</v>
      </c>
      <c r="C414" s="36" t="s">
        <v>2420</v>
      </c>
      <c r="D414" s="36">
        <v>31680</v>
      </c>
      <c r="E414" s="36"/>
      <c r="F414" s="36">
        <v>10939</v>
      </c>
      <c r="H414">
        <f t="shared" si="6"/>
        <v>10939</v>
      </c>
    </row>
    <row r="415" spans="2:8" ht="15.6" x14ac:dyDescent="0.3">
      <c r="B415" s="36" t="s">
        <v>2421</v>
      </c>
      <c r="C415" s="36" t="s">
        <v>2422</v>
      </c>
      <c r="D415" s="36">
        <v>14299</v>
      </c>
      <c r="E415" s="36"/>
      <c r="F415" s="36">
        <v>8815</v>
      </c>
      <c r="H415">
        <f t="shared" si="6"/>
        <v>8815</v>
      </c>
    </row>
    <row r="416" spans="2:8" ht="15.6" x14ac:dyDescent="0.3">
      <c r="B416" s="36" t="s">
        <v>2421</v>
      </c>
      <c r="C416" s="36" t="s">
        <v>2423</v>
      </c>
      <c r="D416" s="36">
        <v>115981</v>
      </c>
      <c r="E416" s="36"/>
      <c r="F416" s="36">
        <v>58635</v>
      </c>
      <c r="H416">
        <f t="shared" si="6"/>
        <v>58635</v>
      </c>
    </row>
    <row r="417" spans="2:8" ht="15.6" x14ac:dyDescent="0.3">
      <c r="B417" s="36" t="s">
        <v>2421</v>
      </c>
      <c r="C417" s="36" t="s">
        <v>2424</v>
      </c>
      <c r="D417" s="36">
        <v>13328</v>
      </c>
      <c r="E417" s="36"/>
      <c r="F417" s="36">
        <v>8834</v>
      </c>
      <c r="H417">
        <f t="shared" si="6"/>
        <v>8834</v>
      </c>
    </row>
    <row r="418" spans="2:8" ht="15.6" x14ac:dyDescent="0.3">
      <c r="B418" s="36" t="s">
        <v>2421</v>
      </c>
      <c r="C418" s="36" t="s">
        <v>2425</v>
      </c>
      <c r="D418" s="36">
        <v>8476</v>
      </c>
      <c r="E418" s="36"/>
      <c r="F418" s="36">
        <v>4861</v>
      </c>
      <c r="H418">
        <f t="shared" si="6"/>
        <v>4861</v>
      </c>
    </row>
    <row r="419" spans="2:8" ht="15.6" x14ac:dyDescent="0.3">
      <c r="B419" s="36" t="s">
        <v>2421</v>
      </c>
      <c r="C419" s="36" t="s">
        <v>2426</v>
      </c>
      <c r="D419" s="36">
        <v>9920</v>
      </c>
      <c r="E419" s="36"/>
      <c r="F419" s="36">
        <v>7395</v>
      </c>
      <c r="H419">
        <f t="shared" si="6"/>
        <v>7395</v>
      </c>
    </row>
    <row r="420" spans="2:8" ht="15.6" x14ac:dyDescent="0.3">
      <c r="B420" s="36" t="s">
        <v>2421</v>
      </c>
      <c r="C420" s="36" t="s">
        <v>2427</v>
      </c>
      <c r="D420" s="36">
        <v>9248</v>
      </c>
      <c r="E420" s="36"/>
      <c r="F420" s="36">
        <v>5463</v>
      </c>
      <c r="H420">
        <f t="shared" si="6"/>
        <v>5463</v>
      </c>
    </row>
    <row r="421" spans="2:8" ht="15.6" x14ac:dyDescent="0.3">
      <c r="B421" s="36" t="s">
        <v>2421</v>
      </c>
      <c r="C421" s="36" t="s">
        <v>2428</v>
      </c>
      <c r="D421" s="36">
        <v>66524</v>
      </c>
      <c r="E421" s="36"/>
      <c r="F421" s="36">
        <v>35812</v>
      </c>
      <c r="H421">
        <f t="shared" si="6"/>
        <v>35812</v>
      </c>
    </row>
    <row r="422" spans="2:8" ht="15.6" x14ac:dyDescent="0.3">
      <c r="B422" s="36" t="s">
        <v>2421</v>
      </c>
      <c r="C422" s="36" t="s">
        <v>2429</v>
      </c>
      <c r="D422" s="36">
        <v>19262</v>
      </c>
      <c r="E422" s="36"/>
      <c r="F422" s="36">
        <v>10575</v>
      </c>
      <c r="H422">
        <f t="shared" si="6"/>
        <v>10575</v>
      </c>
    </row>
    <row r="423" spans="2:8" ht="15.6" x14ac:dyDescent="0.3">
      <c r="B423" s="36" t="s">
        <v>2421</v>
      </c>
      <c r="C423" s="36" t="s">
        <v>2430</v>
      </c>
      <c r="D423" s="36">
        <v>6673</v>
      </c>
      <c r="E423" s="36"/>
      <c r="F423" s="36">
        <v>3291</v>
      </c>
      <c r="H423">
        <f t="shared" si="6"/>
        <v>3291</v>
      </c>
    </row>
    <row r="424" spans="2:8" ht="15.6" x14ac:dyDescent="0.3">
      <c r="B424" s="36" t="s">
        <v>2421</v>
      </c>
      <c r="C424" s="36" t="s">
        <v>2431</v>
      </c>
      <c r="D424" s="36">
        <v>12362</v>
      </c>
      <c r="E424" s="36"/>
      <c r="F424" s="36">
        <v>6358</v>
      </c>
      <c r="H424">
        <f t="shared" si="6"/>
        <v>6358</v>
      </c>
    </row>
    <row r="425" spans="2:8" ht="15.6" x14ac:dyDescent="0.3">
      <c r="B425" s="36" t="s">
        <v>2421</v>
      </c>
      <c r="C425" s="36" t="s">
        <v>2432</v>
      </c>
      <c r="D425" s="36">
        <v>10972</v>
      </c>
      <c r="E425" s="36"/>
      <c r="F425" s="36">
        <v>6877</v>
      </c>
      <c r="H425">
        <f t="shared" si="6"/>
        <v>6877</v>
      </c>
    </row>
    <row r="426" spans="2:8" ht="15.6" x14ac:dyDescent="0.3">
      <c r="B426" s="36" t="s">
        <v>2421</v>
      </c>
      <c r="C426" s="36" t="s">
        <v>2433</v>
      </c>
      <c r="D426" s="36">
        <v>7108</v>
      </c>
      <c r="E426" s="36"/>
      <c r="F426" s="36">
        <v>4821</v>
      </c>
      <c r="H426">
        <f t="shared" si="6"/>
        <v>4821</v>
      </c>
    </row>
    <row r="427" spans="2:8" ht="15.6" x14ac:dyDescent="0.3">
      <c r="B427" s="36" t="s">
        <v>2421</v>
      </c>
      <c r="C427" s="36" t="s">
        <v>2434</v>
      </c>
      <c r="D427" s="36">
        <v>8060</v>
      </c>
      <c r="E427" s="36"/>
      <c r="F427" s="36">
        <v>5298</v>
      </c>
      <c r="H427">
        <f t="shared" si="6"/>
        <v>5298</v>
      </c>
    </row>
    <row r="428" spans="2:8" ht="15.6" x14ac:dyDescent="0.3">
      <c r="B428" s="36" t="s">
        <v>2421</v>
      </c>
      <c r="C428" s="36" t="s">
        <v>2435</v>
      </c>
      <c r="D428" s="36">
        <v>18990</v>
      </c>
      <c r="E428" s="36"/>
      <c r="F428" s="36">
        <v>13394</v>
      </c>
      <c r="H428">
        <f t="shared" si="6"/>
        <v>13394</v>
      </c>
    </row>
    <row r="429" spans="2:8" ht="15.6" x14ac:dyDescent="0.3">
      <c r="B429" s="36" t="s">
        <v>2421</v>
      </c>
      <c r="C429" s="36" t="s">
        <v>2436</v>
      </c>
      <c r="D429" s="36">
        <v>19737</v>
      </c>
      <c r="E429" s="36"/>
      <c r="F429" s="36">
        <v>14228</v>
      </c>
      <c r="H429">
        <f t="shared" si="6"/>
        <v>14228</v>
      </c>
    </row>
    <row r="430" spans="2:8" ht="15.6" x14ac:dyDescent="0.3">
      <c r="B430" s="36" t="s">
        <v>2421</v>
      </c>
      <c r="C430" s="36" t="s">
        <v>2437</v>
      </c>
      <c r="D430" s="36">
        <v>15065</v>
      </c>
      <c r="E430" s="36"/>
      <c r="F430" s="36">
        <v>10631</v>
      </c>
      <c r="H430">
        <f t="shared" si="6"/>
        <v>10631</v>
      </c>
    </row>
    <row r="431" spans="2:8" ht="15.6" x14ac:dyDescent="0.3">
      <c r="B431" s="36" t="s">
        <v>2421</v>
      </c>
      <c r="C431" s="36" t="s">
        <v>2438</v>
      </c>
      <c r="D431" s="36">
        <v>23230</v>
      </c>
      <c r="E431" s="36"/>
      <c r="F431" s="36">
        <v>11943</v>
      </c>
      <c r="H431">
        <f t="shared" si="6"/>
        <v>11943</v>
      </c>
    </row>
    <row r="432" spans="2:8" ht="15.6" x14ac:dyDescent="0.3">
      <c r="B432" s="36" t="s">
        <v>2421</v>
      </c>
      <c r="C432" s="36" t="s">
        <v>2439</v>
      </c>
      <c r="D432" s="36">
        <v>19612</v>
      </c>
      <c r="E432" s="36"/>
      <c r="F432" s="36">
        <v>11582</v>
      </c>
      <c r="H432">
        <f t="shared" si="6"/>
        <v>11582</v>
      </c>
    </row>
    <row r="433" spans="2:8" ht="15.6" x14ac:dyDescent="0.3">
      <c r="B433" s="36" t="s">
        <v>2421</v>
      </c>
      <c r="C433" s="36" t="s">
        <v>2440</v>
      </c>
      <c r="D433" s="36">
        <v>76057</v>
      </c>
      <c r="E433" s="36"/>
      <c r="F433" s="36">
        <v>41564</v>
      </c>
      <c r="H433">
        <f t="shared" si="6"/>
        <v>41564</v>
      </c>
    </row>
    <row r="434" spans="2:8" ht="15.6" x14ac:dyDescent="0.3">
      <c r="B434" s="36" t="s">
        <v>2441</v>
      </c>
      <c r="C434" s="36" t="s">
        <v>2442</v>
      </c>
      <c r="D434" s="36">
        <v>152897</v>
      </c>
      <c r="E434" s="36"/>
      <c r="F434" s="36">
        <v>90639</v>
      </c>
      <c r="H434">
        <f t="shared" si="6"/>
        <v>90639</v>
      </c>
    </row>
    <row r="435" spans="2:8" ht="15.6" x14ac:dyDescent="0.3">
      <c r="B435" s="36" t="s">
        <v>2441</v>
      </c>
      <c r="C435" s="36" t="s">
        <v>2443</v>
      </c>
      <c r="D435" s="36">
        <v>55608</v>
      </c>
      <c r="E435" s="36"/>
      <c r="F435" s="36">
        <v>42306</v>
      </c>
      <c r="H435">
        <f t="shared" si="6"/>
        <v>42306</v>
      </c>
    </row>
    <row r="436" spans="2:8" ht="15.6" x14ac:dyDescent="0.3">
      <c r="B436" s="36" t="s">
        <v>2441</v>
      </c>
      <c r="C436" s="36" t="s">
        <v>2444</v>
      </c>
      <c r="D436" s="36">
        <v>25612</v>
      </c>
      <c r="E436" s="36"/>
      <c r="F436" s="36">
        <v>17442</v>
      </c>
      <c r="H436">
        <f t="shared" si="6"/>
        <v>17442</v>
      </c>
    </row>
    <row r="437" spans="2:8" ht="15.6" x14ac:dyDescent="0.3">
      <c r="B437" s="36" t="s">
        <v>2441</v>
      </c>
      <c r="C437" s="36" t="s">
        <v>2445</v>
      </c>
      <c r="D437" s="36">
        <v>49574</v>
      </c>
      <c r="E437" s="36"/>
      <c r="F437" s="36">
        <v>34871</v>
      </c>
      <c r="H437">
        <f t="shared" si="6"/>
        <v>34871</v>
      </c>
    </row>
    <row r="438" spans="2:8" ht="15.6" x14ac:dyDescent="0.3">
      <c r="B438" s="36" t="s">
        <v>2441</v>
      </c>
      <c r="C438" s="36" t="s">
        <v>2446</v>
      </c>
      <c r="D438" s="36">
        <v>16494</v>
      </c>
      <c r="E438" s="36"/>
      <c r="F438" s="36">
        <v>10794</v>
      </c>
      <c r="H438">
        <f t="shared" si="6"/>
        <v>10794</v>
      </c>
    </row>
    <row r="439" spans="2:8" ht="15.6" x14ac:dyDescent="0.3">
      <c r="B439" s="36" t="s">
        <v>2441</v>
      </c>
      <c r="C439" s="36" t="s">
        <v>2447</v>
      </c>
      <c r="D439" s="36">
        <v>31598</v>
      </c>
      <c r="E439" s="36"/>
      <c r="F439" s="36">
        <v>21307</v>
      </c>
      <c r="H439">
        <f t="shared" si="6"/>
        <v>21307</v>
      </c>
    </row>
    <row r="440" spans="2:8" ht="15.6" x14ac:dyDescent="0.3">
      <c r="B440" s="36" t="s">
        <v>2441</v>
      </c>
      <c r="C440" s="36" t="s">
        <v>2448</v>
      </c>
      <c r="D440" s="36">
        <v>51219</v>
      </c>
      <c r="E440" s="36"/>
      <c r="F440" s="36">
        <v>35365</v>
      </c>
      <c r="H440">
        <f t="shared" si="6"/>
        <v>35365</v>
      </c>
    </row>
    <row r="441" spans="2:8" ht="15.6" x14ac:dyDescent="0.3">
      <c r="B441" s="36" t="s">
        <v>2441</v>
      </c>
      <c r="C441" s="36" t="s">
        <v>2449</v>
      </c>
      <c r="D441" s="36">
        <v>8280</v>
      </c>
      <c r="E441" s="36"/>
      <c r="F441" s="36">
        <v>6291</v>
      </c>
      <c r="H441">
        <f t="shared" si="6"/>
        <v>6291</v>
      </c>
    </row>
    <row r="442" spans="2:8" ht="15.6" x14ac:dyDescent="0.3">
      <c r="B442" s="36" t="s">
        <v>2441</v>
      </c>
      <c r="C442" s="36" t="s">
        <v>2450</v>
      </c>
      <c r="D442" s="36">
        <v>38301</v>
      </c>
      <c r="E442" s="36"/>
      <c r="F442" s="36">
        <v>25540</v>
      </c>
      <c r="H442">
        <f t="shared" si="6"/>
        <v>25540</v>
      </c>
    </row>
    <row r="443" spans="2:8" ht="15.6" x14ac:dyDescent="0.3">
      <c r="B443" s="36" t="s">
        <v>2441</v>
      </c>
      <c r="C443" s="36" t="s">
        <v>2451</v>
      </c>
      <c r="D443" s="36">
        <v>15945</v>
      </c>
      <c r="E443" s="36"/>
      <c r="F443" s="36">
        <v>11258</v>
      </c>
      <c r="H443">
        <f t="shared" si="6"/>
        <v>11258</v>
      </c>
    </row>
    <row r="444" spans="2:8" ht="15.6" x14ac:dyDescent="0.3">
      <c r="B444" s="36" t="s">
        <v>2441</v>
      </c>
      <c r="C444" s="36" t="s">
        <v>2452</v>
      </c>
      <c r="D444" s="36">
        <v>17841</v>
      </c>
      <c r="E444" s="36"/>
      <c r="F444" s="36">
        <v>11481</v>
      </c>
      <c r="H444">
        <f t="shared" si="6"/>
        <v>11481</v>
      </c>
    </row>
    <row r="445" spans="2:8" ht="15.6" x14ac:dyDescent="0.3">
      <c r="B445" s="36" t="s">
        <v>2441</v>
      </c>
      <c r="C445" s="36" t="s">
        <v>2453</v>
      </c>
      <c r="D445" s="36">
        <v>18725</v>
      </c>
      <c r="E445" s="36"/>
      <c r="F445" s="36">
        <v>12632</v>
      </c>
      <c r="H445">
        <f t="shared" si="6"/>
        <v>12632</v>
      </c>
    </row>
    <row r="446" spans="2:8" ht="15.6" x14ac:dyDescent="0.3">
      <c r="B446" s="36" t="s">
        <v>2441</v>
      </c>
      <c r="C446" s="36" t="s">
        <v>2454</v>
      </c>
      <c r="D446" s="36">
        <v>25424</v>
      </c>
      <c r="E446" s="36"/>
      <c r="F446" s="36">
        <v>15611</v>
      </c>
      <c r="H446">
        <f t="shared" si="6"/>
        <v>15611</v>
      </c>
    </row>
    <row r="447" spans="2:8" ht="15.6" x14ac:dyDescent="0.3">
      <c r="B447" s="36" t="s">
        <v>2441</v>
      </c>
      <c r="C447" s="36" t="s">
        <v>2455</v>
      </c>
      <c r="D447" s="36">
        <v>72755</v>
      </c>
      <c r="E447" s="36"/>
      <c r="F447" s="36">
        <v>41773</v>
      </c>
      <c r="H447">
        <f t="shared" si="6"/>
        <v>41773</v>
      </c>
    </row>
    <row r="448" spans="2:8" ht="15.6" x14ac:dyDescent="0.3">
      <c r="B448" s="36" t="s">
        <v>2441</v>
      </c>
      <c r="C448" s="36" t="s">
        <v>2456</v>
      </c>
      <c r="D448" s="36">
        <v>9626</v>
      </c>
      <c r="E448" s="36"/>
      <c r="F448" s="36">
        <v>6132</v>
      </c>
      <c r="H448">
        <f t="shared" si="6"/>
        <v>6132</v>
      </c>
    </row>
    <row r="449" spans="2:8" ht="15.6" x14ac:dyDescent="0.3">
      <c r="B449" s="36" t="s">
        <v>2441</v>
      </c>
      <c r="C449" s="36" t="s">
        <v>2457</v>
      </c>
      <c r="D449" s="36">
        <v>4636</v>
      </c>
      <c r="E449" s="36"/>
      <c r="F449" s="36">
        <v>3258</v>
      </c>
      <c r="H449">
        <f t="shared" si="6"/>
        <v>3258</v>
      </c>
    </row>
    <row r="450" spans="2:8" ht="15.6" x14ac:dyDescent="0.3">
      <c r="B450" s="36" t="s">
        <v>2458</v>
      </c>
      <c r="C450" s="36" t="s">
        <v>2459</v>
      </c>
      <c r="D450" s="36">
        <v>17337</v>
      </c>
      <c r="E450" s="36"/>
      <c r="F450" s="36">
        <v>8392</v>
      </c>
      <c r="H450">
        <f t="shared" si="6"/>
        <v>8392</v>
      </c>
    </row>
    <row r="451" spans="2:8" ht="15.6" x14ac:dyDescent="0.3">
      <c r="B451" s="36" t="s">
        <v>2458</v>
      </c>
      <c r="C451" s="36" t="s">
        <v>2460</v>
      </c>
      <c r="D451" s="36">
        <v>10630</v>
      </c>
      <c r="E451" s="36"/>
      <c r="F451" s="36">
        <v>6328</v>
      </c>
      <c r="H451">
        <f t="shared" ref="H451:H514" si="7">E451+F451</f>
        <v>6328</v>
      </c>
    </row>
    <row r="452" spans="2:8" ht="15.6" x14ac:dyDescent="0.3">
      <c r="B452" s="36" t="s">
        <v>2458</v>
      </c>
      <c r="C452" s="36" t="s">
        <v>2461</v>
      </c>
      <c r="D452" s="36">
        <v>112193</v>
      </c>
      <c r="E452" s="36"/>
      <c r="F452" s="36">
        <v>38392</v>
      </c>
      <c r="H452">
        <f t="shared" si="7"/>
        <v>38392</v>
      </c>
    </row>
    <row r="453" spans="2:8" ht="15.6" x14ac:dyDescent="0.3">
      <c r="B453" s="36" t="s">
        <v>2458</v>
      </c>
      <c r="C453" s="36" t="s">
        <v>2462</v>
      </c>
      <c r="D453" s="36">
        <v>14755</v>
      </c>
      <c r="E453" s="36"/>
      <c r="F453" s="36">
        <v>9908</v>
      </c>
      <c r="H453">
        <f t="shared" si="7"/>
        <v>9908</v>
      </c>
    </row>
    <row r="454" spans="2:8" ht="15.6" x14ac:dyDescent="0.3">
      <c r="B454" s="36" t="s">
        <v>2458</v>
      </c>
      <c r="C454" s="36" t="s">
        <v>2463</v>
      </c>
      <c r="D454" s="36">
        <v>89486</v>
      </c>
      <c r="E454" s="36"/>
      <c r="F454" s="36">
        <v>49534</v>
      </c>
      <c r="H454">
        <f t="shared" si="7"/>
        <v>49534</v>
      </c>
    </row>
    <row r="455" spans="2:8" ht="15.6" x14ac:dyDescent="0.3">
      <c r="B455" s="36" t="s">
        <v>2458</v>
      </c>
      <c r="C455" s="36" t="s">
        <v>2464</v>
      </c>
      <c r="D455" s="36">
        <v>55783</v>
      </c>
      <c r="E455" s="36"/>
      <c r="F455" s="36">
        <v>28989</v>
      </c>
      <c r="H455">
        <f t="shared" si="7"/>
        <v>28989</v>
      </c>
    </row>
    <row r="456" spans="2:8" ht="15.6" x14ac:dyDescent="0.3">
      <c r="B456" s="36" t="s">
        <v>2458</v>
      </c>
      <c r="C456" s="36" t="s">
        <v>2465</v>
      </c>
      <c r="D456" s="36">
        <v>84171</v>
      </c>
      <c r="E456" s="36"/>
      <c r="F456" s="36">
        <v>46984</v>
      </c>
      <c r="H456">
        <f t="shared" si="7"/>
        <v>46984</v>
      </c>
    </row>
    <row r="457" spans="2:8" ht="15.6" x14ac:dyDescent="0.3">
      <c r="B457" s="36" t="s">
        <v>2458</v>
      </c>
      <c r="C457" s="36" t="s">
        <v>2466</v>
      </c>
      <c r="D457" s="36">
        <v>26011</v>
      </c>
      <c r="E457" s="36"/>
      <c r="F457" s="36">
        <v>11499</v>
      </c>
      <c r="H457">
        <f t="shared" si="7"/>
        <v>11499</v>
      </c>
    </row>
    <row r="458" spans="2:8" ht="15.6" x14ac:dyDescent="0.3">
      <c r="B458" s="36" t="s">
        <v>2458</v>
      </c>
      <c r="C458" s="36" t="s">
        <v>2467</v>
      </c>
      <c r="D458" s="36">
        <v>185629</v>
      </c>
      <c r="E458" s="36"/>
      <c r="F458" s="36">
        <v>71713</v>
      </c>
      <c r="H458">
        <f t="shared" si="7"/>
        <v>71713</v>
      </c>
    </row>
    <row r="459" spans="2:8" ht="15.6" x14ac:dyDescent="0.3">
      <c r="B459" s="36" t="s">
        <v>2458</v>
      </c>
      <c r="C459" s="36" t="s">
        <v>2468</v>
      </c>
      <c r="D459" s="36">
        <v>14732</v>
      </c>
      <c r="E459" s="36"/>
      <c r="F459" s="36">
        <v>6550</v>
      </c>
      <c r="H459">
        <f t="shared" si="7"/>
        <v>6550</v>
      </c>
    </row>
    <row r="460" spans="2:8" ht="15.6" x14ac:dyDescent="0.3">
      <c r="B460" s="36" t="s">
        <v>2458</v>
      </c>
      <c r="C460" s="36" t="s">
        <v>2469</v>
      </c>
      <c r="D460" s="36">
        <v>11627</v>
      </c>
      <c r="E460" s="36"/>
      <c r="F460" s="36">
        <v>5310</v>
      </c>
      <c r="H460">
        <f t="shared" si="7"/>
        <v>5310</v>
      </c>
    </row>
    <row r="461" spans="2:8" ht="15.6" x14ac:dyDescent="0.3">
      <c r="B461" s="36" t="s">
        <v>2458</v>
      </c>
      <c r="C461" s="36" t="s">
        <v>2470</v>
      </c>
      <c r="D461" s="36">
        <v>15881</v>
      </c>
      <c r="E461" s="36"/>
      <c r="F461" s="36">
        <v>8246</v>
      </c>
      <c r="H461">
        <f t="shared" si="7"/>
        <v>8246</v>
      </c>
    </row>
    <row r="462" spans="2:8" ht="15.6" x14ac:dyDescent="0.3">
      <c r="B462" s="36" t="s">
        <v>2458</v>
      </c>
      <c r="C462" s="36" t="s">
        <v>2471</v>
      </c>
      <c r="D462" s="36">
        <v>34601</v>
      </c>
      <c r="E462" s="36"/>
      <c r="F462" s="36">
        <v>16020</v>
      </c>
      <c r="H462">
        <f t="shared" si="7"/>
        <v>16020</v>
      </c>
    </row>
    <row r="463" spans="2:8" ht="15.6" x14ac:dyDescent="0.3">
      <c r="B463" s="36" t="s">
        <v>2458</v>
      </c>
      <c r="C463" s="36" t="s">
        <v>2472</v>
      </c>
      <c r="D463" s="36">
        <v>48116</v>
      </c>
      <c r="E463" s="36"/>
      <c r="F463" s="36">
        <v>27659</v>
      </c>
      <c r="H463">
        <f t="shared" si="7"/>
        <v>27659</v>
      </c>
    </row>
    <row r="464" spans="2:8" ht="15.6" x14ac:dyDescent="0.3">
      <c r="B464" s="36" t="s">
        <v>2458</v>
      </c>
      <c r="C464" s="36" t="s">
        <v>2473</v>
      </c>
      <c r="D464" s="36">
        <v>56664</v>
      </c>
      <c r="E464" s="36"/>
      <c r="F464" s="36">
        <v>30479</v>
      </c>
      <c r="H464">
        <f t="shared" si="7"/>
        <v>30479</v>
      </c>
    </row>
    <row r="465" spans="2:8" ht="15.6" x14ac:dyDescent="0.3">
      <c r="B465" s="36" t="s">
        <v>2458</v>
      </c>
      <c r="C465" s="36" t="s">
        <v>2474</v>
      </c>
      <c r="D465" s="36">
        <v>5709</v>
      </c>
      <c r="E465" s="36"/>
      <c r="F465" s="36">
        <v>3290</v>
      </c>
      <c r="H465">
        <f t="shared" si="7"/>
        <v>3290</v>
      </c>
    </row>
    <row r="466" spans="2:8" ht="15.6" x14ac:dyDescent="0.3">
      <c r="B466" s="36" t="s">
        <v>2458</v>
      </c>
      <c r="C466" s="36" t="s">
        <v>2475</v>
      </c>
      <c r="D466" s="36">
        <v>16846</v>
      </c>
      <c r="E466" s="36"/>
      <c r="F466" s="36">
        <v>9857</v>
      </c>
      <c r="H466">
        <f t="shared" si="7"/>
        <v>9857</v>
      </c>
    </row>
    <row r="467" spans="2:8" ht="15.6" x14ac:dyDescent="0.3">
      <c r="B467" s="36" t="s">
        <v>2476</v>
      </c>
      <c r="C467" s="36" t="s">
        <v>2477</v>
      </c>
      <c r="D467" s="36">
        <v>42937</v>
      </c>
      <c r="E467" s="36"/>
      <c r="F467" s="36">
        <v>31349</v>
      </c>
      <c r="H467">
        <f t="shared" si="7"/>
        <v>31349</v>
      </c>
    </row>
    <row r="468" spans="2:8" ht="15.6" x14ac:dyDescent="0.3">
      <c r="B468" s="36" t="s">
        <v>2476</v>
      </c>
      <c r="C468" s="36" t="s">
        <v>2478</v>
      </c>
      <c r="D468" s="36">
        <v>40121</v>
      </c>
      <c r="E468" s="36"/>
      <c r="F468" s="36">
        <v>20769</v>
      </c>
      <c r="H468">
        <f t="shared" si="7"/>
        <v>20769</v>
      </c>
    </row>
    <row r="469" spans="2:8" ht="15.6" x14ac:dyDescent="0.3">
      <c r="B469" s="36" t="s">
        <v>2476</v>
      </c>
      <c r="C469" s="36" t="s">
        <v>2479</v>
      </c>
      <c r="D469" s="36">
        <v>27847</v>
      </c>
      <c r="E469" s="36"/>
      <c r="F469" s="36">
        <v>15368</v>
      </c>
      <c r="H469">
        <f t="shared" si="7"/>
        <v>15368</v>
      </c>
    </row>
    <row r="470" spans="2:8" ht="15.6" x14ac:dyDescent="0.3">
      <c r="B470" s="36" t="s">
        <v>2476</v>
      </c>
      <c r="C470" s="36" t="s">
        <v>2480</v>
      </c>
      <c r="D470" s="36">
        <v>37047</v>
      </c>
      <c r="E470" s="36"/>
      <c r="F470" s="36">
        <v>21783</v>
      </c>
      <c r="H470">
        <f t="shared" si="7"/>
        <v>21783</v>
      </c>
    </row>
    <row r="471" spans="2:8" ht="15.6" x14ac:dyDescent="0.3">
      <c r="B471" s="36" t="s">
        <v>2476</v>
      </c>
      <c r="C471" s="36" t="s">
        <v>2481</v>
      </c>
      <c r="D471" s="36">
        <v>145849</v>
      </c>
      <c r="E471" s="36"/>
      <c r="F471" s="36">
        <v>104807</v>
      </c>
      <c r="H471">
        <f t="shared" si="7"/>
        <v>104807</v>
      </c>
    </row>
    <row r="472" spans="2:8" ht="15.6" x14ac:dyDescent="0.3">
      <c r="B472" s="36" t="s">
        <v>2476</v>
      </c>
      <c r="C472" s="36" t="s">
        <v>2482</v>
      </c>
      <c r="D472" s="36">
        <v>20246</v>
      </c>
      <c r="E472" s="36"/>
      <c r="F472" s="36">
        <v>11052</v>
      </c>
      <c r="H472">
        <f t="shared" si="7"/>
        <v>11052</v>
      </c>
    </row>
    <row r="473" spans="2:8" ht="15.6" x14ac:dyDescent="0.3">
      <c r="B473" s="36" t="s">
        <v>2476</v>
      </c>
      <c r="C473" s="36" t="s">
        <v>2483</v>
      </c>
      <c r="D473" s="36">
        <v>160584</v>
      </c>
      <c r="E473" s="36"/>
      <c r="F473" s="36">
        <v>103090</v>
      </c>
      <c r="H473">
        <f t="shared" si="7"/>
        <v>103090</v>
      </c>
    </row>
    <row r="474" spans="2:8" ht="15.6" x14ac:dyDescent="0.3">
      <c r="B474" s="36" t="s">
        <v>2476</v>
      </c>
      <c r="C474" s="36" t="s">
        <v>2484</v>
      </c>
      <c r="D474" s="36">
        <v>35142</v>
      </c>
      <c r="E474" s="36"/>
      <c r="F474" s="36">
        <v>31804</v>
      </c>
      <c r="H474">
        <f t="shared" si="7"/>
        <v>31804</v>
      </c>
    </row>
    <row r="475" spans="2:8" ht="15.6" x14ac:dyDescent="0.3">
      <c r="B475" s="36" t="s">
        <v>2476</v>
      </c>
      <c r="C475" s="36" t="s">
        <v>2485</v>
      </c>
      <c r="D475" s="36">
        <v>21038</v>
      </c>
      <c r="E475" s="36"/>
      <c r="F475" s="36">
        <v>10476</v>
      </c>
      <c r="H475">
        <f t="shared" si="7"/>
        <v>10476</v>
      </c>
    </row>
    <row r="476" spans="2:8" ht="15.6" x14ac:dyDescent="0.3">
      <c r="B476" s="36" t="s">
        <v>2476</v>
      </c>
      <c r="C476" s="36" t="s">
        <v>2486</v>
      </c>
      <c r="D476" s="36">
        <v>90544</v>
      </c>
      <c r="E476" s="36"/>
      <c r="F476" s="36">
        <v>51882</v>
      </c>
      <c r="H476">
        <f t="shared" si="7"/>
        <v>51882</v>
      </c>
    </row>
    <row r="477" spans="2:8" ht="15.6" x14ac:dyDescent="0.3">
      <c r="B477" s="36" t="s">
        <v>2476</v>
      </c>
      <c r="C477" s="36" t="s">
        <v>2487</v>
      </c>
      <c r="D477" s="36">
        <v>103065</v>
      </c>
      <c r="E477" s="36"/>
      <c r="F477" s="36">
        <v>57467</v>
      </c>
      <c r="H477">
        <f t="shared" si="7"/>
        <v>57467</v>
      </c>
    </row>
    <row r="478" spans="2:8" ht="15.6" x14ac:dyDescent="0.3">
      <c r="B478" s="36" t="s">
        <v>2476</v>
      </c>
      <c r="C478" s="36" t="s">
        <v>2488</v>
      </c>
      <c r="D478" s="36">
        <v>43493</v>
      </c>
      <c r="E478" s="36"/>
      <c r="F478" s="36">
        <v>15514</v>
      </c>
      <c r="H478">
        <f t="shared" si="7"/>
        <v>15514</v>
      </c>
    </row>
    <row r="479" spans="2:8" ht="15.6" x14ac:dyDescent="0.3">
      <c r="B479" s="36" t="s">
        <v>2476</v>
      </c>
      <c r="C479" s="36" t="s">
        <v>2489</v>
      </c>
      <c r="D479" s="36">
        <v>80903</v>
      </c>
      <c r="E479" s="36"/>
      <c r="F479" s="36">
        <v>40841</v>
      </c>
      <c r="H479">
        <f t="shared" si="7"/>
        <v>40841</v>
      </c>
    </row>
    <row r="480" spans="2:8" ht="15.6" x14ac:dyDescent="0.3">
      <c r="B480" s="36" t="s">
        <v>2490</v>
      </c>
      <c r="C480" s="36" t="s">
        <v>2491</v>
      </c>
      <c r="D480" s="36">
        <v>92388</v>
      </c>
      <c r="E480" s="36"/>
      <c r="F480" s="36">
        <v>43679</v>
      </c>
      <c r="H480">
        <f t="shared" si="7"/>
        <v>43679</v>
      </c>
    </row>
    <row r="481" spans="2:8" ht="15.6" x14ac:dyDescent="0.3">
      <c r="B481" s="36" t="s">
        <v>2490</v>
      </c>
      <c r="C481" s="36" t="s">
        <v>2492</v>
      </c>
      <c r="D481" s="36">
        <v>152729</v>
      </c>
      <c r="E481" s="36"/>
      <c r="F481" s="36">
        <v>60998</v>
      </c>
      <c r="H481">
        <f t="shared" si="7"/>
        <v>60998</v>
      </c>
    </row>
    <row r="482" spans="2:8" ht="15.6" x14ac:dyDescent="0.3">
      <c r="B482" s="36" t="s">
        <v>2490</v>
      </c>
      <c r="C482" s="36" t="s">
        <v>2493</v>
      </c>
      <c r="D482" s="36">
        <v>39579</v>
      </c>
      <c r="E482" s="36"/>
      <c r="F482" s="36">
        <v>16495</v>
      </c>
      <c r="H482">
        <f t="shared" si="7"/>
        <v>16495</v>
      </c>
    </row>
    <row r="483" spans="2:8" ht="15.6" x14ac:dyDescent="0.3">
      <c r="B483" s="36" t="s">
        <v>2490</v>
      </c>
      <c r="C483" s="36" t="s">
        <v>2494</v>
      </c>
      <c r="D483" s="36">
        <v>22747</v>
      </c>
      <c r="E483" s="36"/>
      <c r="F483" s="36">
        <v>10336</v>
      </c>
      <c r="H483">
        <f t="shared" si="7"/>
        <v>10336</v>
      </c>
    </row>
    <row r="484" spans="2:8" ht="15.6" x14ac:dyDescent="0.3">
      <c r="B484" s="36" t="s">
        <v>2490</v>
      </c>
      <c r="C484" s="36" t="s">
        <v>2495</v>
      </c>
      <c r="D484" s="36">
        <v>65744</v>
      </c>
      <c r="E484" s="36"/>
      <c r="F484" s="36">
        <v>35478</v>
      </c>
      <c r="H484">
        <f t="shared" si="7"/>
        <v>35478</v>
      </c>
    </row>
    <row r="485" spans="2:8" ht="15.6" x14ac:dyDescent="0.3">
      <c r="B485" s="36" t="s">
        <v>2490</v>
      </c>
      <c r="C485" s="36" t="s">
        <v>2496</v>
      </c>
      <c r="D485" s="36">
        <v>37158</v>
      </c>
      <c r="E485" s="36"/>
      <c r="F485" s="36">
        <v>17188</v>
      </c>
      <c r="H485">
        <f t="shared" si="7"/>
        <v>17188</v>
      </c>
    </row>
    <row r="486" spans="2:8" ht="15.6" x14ac:dyDescent="0.3">
      <c r="B486" s="36" t="s">
        <v>2490</v>
      </c>
      <c r="C486" s="36" t="s">
        <v>2497</v>
      </c>
      <c r="D486" s="36">
        <v>16997</v>
      </c>
      <c r="E486" s="36"/>
      <c r="F486" s="36">
        <v>6328</v>
      </c>
      <c r="H486">
        <f t="shared" si="7"/>
        <v>6328</v>
      </c>
    </row>
    <row r="487" spans="2:8" ht="15.6" x14ac:dyDescent="0.3">
      <c r="B487" s="36" t="s">
        <v>2490</v>
      </c>
      <c r="C487" s="36" t="s">
        <v>2498</v>
      </c>
      <c r="D487" s="36">
        <v>18860</v>
      </c>
      <c r="E487" s="36"/>
      <c r="F487" s="36">
        <v>6860</v>
      </c>
      <c r="H487">
        <f t="shared" si="7"/>
        <v>6860</v>
      </c>
    </row>
    <row r="488" spans="2:8" ht="15.6" x14ac:dyDescent="0.3">
      <c r="B488" s="36" t="s">
        <v>2490</v>
      </c>
      <c r="C488" s="36" t="s">
        <v>2499</v>
      </c>
      <c r="D488" s="36">
        <v>32591</v>
      </c>
      <c r="E488" s="36"/>
      <c r="F488" s="36">
        <v>10572</v>
      </c>
      <c r="H488">
        <f t="shared" si="7"/>
        <v>10572</v>
      </c>
    </row>
    <row r="489" spans="2:8" ht="15.6" x14ac:dyDescent="0.3">
      <c r="B489" s="36" t="s">
        <v>2490</v>
      </c>
      <c r="C489" s="36" t="s">
        <v>2500</v>
      </c>
      <c r="D489" s="36">
        <v>121787</v>
      </c>
      <c r="E489" s="36"/>
      <c r="F489" s="36">
        <v>55678</v>
      </c>
      <c r="H489">
        <f t="shared" si="7"/>
        <v>55678</v>
      </c>
    </row>
    <row r="490" spans="2:8" ht="15.6" x14ac:dyDescent="0.3">
      <c r="B490" s="36" t="s">
        <v>2490</v>
      </c>
      <c r="C490" s="36" t="s">
        <v>2501</v>
      </c>
      <c r="D490" s="36">
        <v>21198</v>
      </c>
      <c r="E490" s="36"/>
      <c r="F490" s="36">
        <v>8969</v>
      </c>
      <c r="H490">
        <f t="shared" si="7"/>
        <v>8969</v>
      </c>
    </row>
    <row r="491" spans="2:8" ht="15.6" x14ac:dyDescent="0.3">
      <c r="B491" s="36" t="s">
        <v>2502</v>
      </c>
      <c r="C491" s="36" t="s">
        <v>2503</v>
      </c>
      <c r="D491" s="36">
        <v>73240</v>
      </c>
      <c r="E491" s="36"/>
      <c r="F491" s="36">
        <v>47126</v>
      </c>
      <c r="H491">
        <f t="shared" si="7"/>
        <v>47126</v>
      </c>
    </row>
    <row r="492" spans="2:8" ht="15.6" x14ac:dyDescent="0.3">
      <c r="B492" s="36" t="s">
        <v>2502</v>
      </c>
      <c r="C492" s="36" t="s">
        <v>2504</v>
      </c>
      <c r="D492" s="36">
        <v>29102</v>
      </c>
      <c r="E492" s="36"/>
      <c r="F492" s="36">
        <v>22513</v>
      </c>
      <c r="H492">
        <f t="shared" si="7"/>
        <v>22513</v>
      </c>
    </row>
    <row r="493" spans="2:8" ht="15.6" x14ac:dyDescent="0.3">
      <c r="B493" s="36" t="s">
        <v>2502</v>
      </c>
      <c r="C493" s="36" t="s">
        <v>2505</v>
      </c>
      <c r="D493" s="36">
        <v>23160</v>
      </c>
      <c r="E493" s="36"/>
      <c r="F493" s="36">
        <v>16646</v>
      </c>
      <c r="H493">
        <f t="shared" si="7"/>
        <v>16646</v>
      </c>
    </row>
    <row r="494" spans="2:8" ht="15.6" x14ac:dyDescent="0.3">
      <c r="B494" s="36" t="s">
        <v>2502</v>
      </c>
      <c r="C494" s="36" t="s">
        <v>2506</v>
      </c>
      <c r="D494" s="36">
        <v>14699</v>
      </c>
      <c r="E494" s="36"/>
      <c r="F494" s="36">
        <v>6612</v>
      </c>
      <c r="H494">
        <f t="shared" si="7"/>
        <v>6612</v>
      </c>
    </row>
    <row r="495" spans="2:8" ht="15.6" x14ac:dyDescent="0.3">
      <c r="B495" s="36" t="s">
        <v>2502</v>
      </c>
      <c r="C495" s="36" t="s">
        <v>2507</v>
      </c>
      <c r="D495" s="36">
        <v>11128</v>
      </c>
      <c r="E495" s="36"/>
      <c r="F495" s="36">
        <v>7248</v>
      </c>
      <c r="H495">
        <f t="shared" si="7"/>
        <v>7248</v>
      </c>
    </row>
    <row r="496" spans="2:8" ht="15.6" x14ac:dyDescent="0.3">
      <c r="B496" s="36" t="s">
        <v>2502</v>
      </c>
      <c r="C496" s="36" t="s">
        <v>2508</v>
      </c>
      <c r="D496" s="36">
        <v>11164</v>
      </c>
      <c r="E496" s="36"/>
      <c r="F496" s="36">
        <v>8790</v>
      </c>
      <c r="H496">
        <f t="shared" si="7"/>
        <v>8790</v>
      </c>
    </row>
    <row r="497" spans="2:8" ht="15.6" x14ac:dyDescent="0.3">
      <c r="B497" s="36" t="s">
        <v>2502</v>
      </c>
      <c r="C497" s="36" t="s">
        <v>2509</v>
      </c>
      <c r="D497" s="36">
        <v>3080</v>
      </c>
      <c r="E497" s="36"/>
      <c r="F497" s="36">
        <v>2498</v>
      </c>
      <c r="H497">
        <f t="shared" si="7"/>
        <v>2498</v>
      </c>
    </row>
    <row r="498" spans="2:8" ht="15.6" x14ac:dyDescent="0.3">
      <c r="B498" s="36" t="s">
        <v>2502</v>
      </c>
      <c r="C498" s="36" t="s">
        <v>2510</v>
      </c>
      <c r="D498" s="36">
        <v>9756</v>
      </c>
      <c r="E498" s="36"/>
      <c r="F498" s="36">
        <v>6391</v>
      </c>
      <c r="H498">
        <f t="shared" si="7"/>
        <v>6391</v>
      </c>
    </row>
    <row r="499" spans="2:8" ht="15.6" x14ac:dyDescent="0.3">
      <c r="B499" s="36" t="s">
        <v>2502</v>
      </c>
      <c r="C499" s="36" t="s">
        <v>2511</v>
      </c>
      <c r="D499" s="36">
        <v>7463</v>
      </c>
      <c r="E499" s="36"/>
      <c r="F499" s="36">
        <v>6078</v>
      </c>
      <c r="H499">
        <f t="shared" si="7"/>
        <v>6078</v>
      </c>
    </row>
    <row r="500" spans="2:8" ht="15.6" x14ac:dyDescent="0.3">
      <c r="B500" s="36" t="s">
        <v>2502</v>
      </c>
      <c r="C500" s="36" t="s">
        <v>2373</v>
      </c>
      <c r="D500" s="36">
        <v>4207</v>
      </c>
      <c r="E500" s="36"/>
      <c r="F500" s="36">
        <v>3308</v>
      </c>
      <c r="H500">
        <f t="shared" si="7"/>
        <v>3308</v>
      </c>
    </row>
    <row r="501" spans="2:8" ht="15.6" x14ac:dyDescent="0.3">
      <c r="B501" s="36" t="s">
        <v>2502</v>
      </c>
      <c r="C501" s="36" t="s">
        <v>2512</v>
      </c>
      <c r="D501" s="36">
        <v>18714</v>
      </c>
      <c r="E501" s="36"/>
      <c r="F501" s="36">
        <v>12889</v>
      </c>
      <c r="H501">
        <f t="shared" si="7"/>
        <v>12889</v>
      </c>
    </row>
    <row r="502" spans="2:8" ht="15.6" x14ac:dyDescent="0.3">
      <c r="B502" s="36" t="s">
        <v>2502</v>
      </c>
      <c r="C502" s="36" t="s">
        <v>2513</v>
      </c>
      <c r="D502" s="36">
        <v>26764</v>
      </c>
      <c r="E502" s="36"/>
      <c r="F502" s="36">
        <v>20833</v>
      </c>
      <c r="H502">
        <f t="shared" si="7"/>
        <v>20833</v>
      </c>
    </row>
    <row r="503" spans="2:8" ht="15.6" x14ac:dyDescent="0.3">
      <c r="B503" s="36" t="s">
        <v>2502</v>
      </c>
      <c r="C503" s="36" t="s">
        <v>2514</v>
      </c>
      <c r="D503" s="36">
        <v>166737</v>
      </c>
      <c r="E503" s="36"/>
      <c r="F503" s="36">
        <v>95659</v>
      </c>
      <c r="H503">
        <f t="shared" si="7"/>
        <v>95659</v>
      </c>
    </row>
    <row r="504" spans="2:8" ht="15.6" x14ac:dyDescent="0.3">
      <c r="B504" s="36" t="s">
        <v>2502</v>
      </c>
      <c r="C504" s="36" t="s">
        <v>2515</v>
      </c>
      <c r="D504" s="36">
        <v>16379</v>
      </c>
      <c r="E504" s="36"/>
      <c r="F504" s="36">
        <v>11950</v>
      </c>
      <c r="H504">
        <f t="shared" si="7"/>
        <v>11950</v>
      </c>
    </row>
    <row r="505" spans="2:8" ht="15.6" x14ac:dyDescent="0.3">
      <c r="B505" s="36" t="s">
        <v>2502</v>
      </c>
      <c r="C505" s="36" t="s">
        <v>2516</v>
      </c>
      <c r="D505" s="36">
        <v>9344</v>
      </c>
      <c r="E505" s="36"/>
      <c r="F505" s="36">
        <v>6657</v>
      </c>
      <c r="H505">
        <f t="shared" si="7"/>
        <v>6657</v>
      </c>
    </row>
    <row r="506" spans="2:8" ht="15.6" x14ac:dyDescent="0.3">
      <c r="B506" s="36" t="s">
        <v>2502</v>
      </c>
      <c r="C506" s="36" t="s">
        <v>2517</v>
      </c>
      <c r="D506" s="36">
        <v>9756</v>
      </c>
      <c r="E506" s="36"/>
      <c r="F506" s="36">
        <v>5829</v>
      </c>
      <c r="H506">
        <f t="shared" si="7"/>
        <v>5829</v>
      </c>
    </row>
    <row r="507" spans="2:8" ht="15.6" x14ac:dyDescent="0.3">
      <c r="B507" s="36" t="s">
        <v>2502</v>
      </c>
      <c r="C507" s="36" t="s">
        <v>2518</v>
      </c>
      <c r="D507" s="36">
        <v>17774</v>
      </c>
      <c r="E507" s="36"/>
      <c r="F507" s="36">
        <v>11753</v>
      </c>
      <c r="H507">
        <f t="shared" si="7"/>
        <v>11753</v>
      </c>
    </row>
    <row r="508" spans="2:8" ht="15.6" x14ac:dyDescent="0.3">
      <c r="B508" s="36" t="s">
        <v>2502</v>
      </c>
      <c r="C508" s="36" t="s">
        <v>2519</v>
      </c>
      <c r="D508" s="36">
        <v>22984</v>
      </c>
      <c r="E508" s="36"/>
      <c r="F508" s="36">
        <v>14387</v>
      </c>
      <c r="H508">
        <f t="shared" si="7"/>
        <v>14387</v>
      </c>
    </row>
    <row r="509" spans="2:8" ht="15.6" x14ac:dyDescent="0.3">
      <c r="B509" s="36" t="s">
        <v>2520</v>
      </c>
      <c r="C509" s="36" t="s">
        <v>2521</v>
      </c>
      <c r="D509" s="36">
        <v>6209</v>
      </c>
      <c r="E509" s="36"/>
      <c r="F509" s="37">
        <v>4044</v>
      </c>
      <c r="H509">
        <f t="shared" si="7"/>
        <v>4044</v>
      </c>
    </row>
    <row r="510" spans="2:8" ht="15.6" x14ac:dyDescent="0.3">
      <c r="B510" s="36" t="s">
        <v>2520</v>
      </c>
      <c r="C510" s="36" t="s">
        <v>2522</v>
      </c>
      <c r="D510" s="36">
        <v>20680</v>
      </c>
      <c r="E510" s="36"/>
      <c r="F510" s="37">
        <v>4519</v>
      </c>
      <c r="H510">
        <f t="shared" si="7"/>
        <v>4519</v>
      </c>
    </row>
    <row r="511" spans="2:8" ht="15.6" x14ac:dyDescent="0.3">
      <c r="B511" s="36" t="s">
        <v>2520</v>
      </c>
      <c r="C511" s="36" t="s">
        <v>2523</v>
      </c>
      <c r="D511" s="36">
        <v>24206</v>
      </c>
      <c r="E511" s="36"/>
      <c r="F511" s="37">
        <v>9903</v>
      </c>
      <c r="H511">
        <f t="shared" si="7"/>
        <v>9903</v>
      </c>
    </row>
    <row r="512" spans="2:8" ht="15.6" x14ac:dyDescent="0.3">
      <c r="B512" s="36" t="s">
        <v>2520</v>
      </c>
      <c r="C512" s="36" t="s">
        <v>2524</v>
      </c>
      <c r="D512" s="36">
        <v>10486</v>
      </c>
      <c r="E512" s="36"/>
      <c r="F512" s="37">
        <v>5472</v>
      </c>
      <c r="H512">
        <f t="shared" si="7"/>
        <v>5472</v>
      </c>
    </row>
    <row r="513" spans="2:8" ht="15.6" x14ac:dyDescent="0.3">
      <c r="B513" s="36" t="s">
        <v>2520</v>
      </c>
      <c r="C513" s="36" t="s">
        <v>2077</v>
      </c>
      <c r="D513" s="36">
        <v>58038</v>
      </c>
      <c r="E513" s="36"/>
      <c r="F513" s="37">
        <v>24027</v>
      </c>
      <c r="H513">
        <f t="shared" si="7"/>
        <v>24027</v>
      </c>
    </row>
    <row r="514" spans="2:8" ht="15.6" x14ac:dyDescent="0.3">
      <c r="B514" s="36" t="s">
        <v>2520</v>
      </c>
      <c r="C514" s="36" t="s">
        <v>2525</v>
      </c>
      <c r="D514" s="36">
        <v>72249</v>
      </c>
      <c r="E514" s="36"/>
      <c r="F514" s="37">
        <v>32381</v>
      </c>
      <c r="H514">
        <f t="shared" si="7"/>
        <v>32381</v>
      </c>
    </row>
    <row r="515" spans="2:8" ht="15.6" x14ac:dyDescent="0.3">
      <c r="B515" s="36" t="s">
        <v>2520</v>
      </c>
      <c r="C515" s="36" t="s">
        <v>2526</v>
      </c>
      <c r="D515" s="36">
        <v>14792</v>
      </c>
      <c r="E515" s="36"/>
      <c r="F515" s="37">
        <v>7593</v>
      </c>
      <c r="H515">
        <f t="shared" ref="H515:H522" si="8">E515+F515</f>
        <v>7593</v>
      </c>
    </row>
    <row r="516" spans="2:8" ht="15.6" x14ac:dyDescent="0.3">
      <c r="B516" s="36" t="s">
        <v>2520</v>
      </c>
      <c r="C516" s="36" t="s">
        <v>2527</v>
      </c>
      <c r="D516" s="36">
        <v>17213</v>
      </c>
      <c r="E516" s="36"/>
      <c r="F516" s="37">
        <v>8989</v>
      </c>
      <c r="H516">
        <f t="shared" si="8"/>
        <v>8989</v>
      </c>
    </row>
    <row r="517" spans="2:8" ht="15.6" x14ac:dyDescent="0.3">
      <c r="B517" s="36" t="s">
        <v>2520</v>
      </c>
      <c r="C517" s="36" t="s">
        <v>2528</v>
      </c>
      <c r="D517" s="36">
        <v>141065</v>
      </c>
      <c r="E517" s="36"/>
      <c r="F517" s="37">
        <v>57622</v>
      </c>
      <c r="H517">
        <f t="shared" si="8"/>
        <v>57622</v>
      </c>
    </row>
    <row r="518" spans="2:8" ht="15.6" x14ac:dyDescent="0.3">
      <c r="B518" s="36" t="s">
        <v>2520</v>
      </c>
      <c r="C518" s="36" t="s">
        <v>2529</v>
      </c>
      <c r="D518" s="36">
        <v>21098</v>
      </c>
      <c r="E518" s="36"/>
      <c r="F518" s="37">
        <v>6827</v>
      </c>
      <c r="H518">
        <f t="shared" si="8"/>
        <v>6827</v>
      </c>
    </row>
    <row r="519" spans="2:8" ht="15.6" x14ac:dyDescent="0.3">
      <c r="B519" s="36" t="s">
        <v>2520</v>
      </c>
      <c r="C519" s="36" t="s">
        <v>2530</v>
      </c>
      <c r="D519" s="36">
        <v>25455</v>
      </c>
      <c r="E519" s="36"/>
      <c r="F519" s="37">
        <v>5332</v>
      </c>
      <c r="H519">
        <f t="shared" si="8"/>
        <v>5332</v>
      </c>
    </row>
    <row r="520" spans="2:8" ht="15.6" x14ac:dyDescent="0.3">
      <c r="B520" s="36" t="s">
        <v>2520</v>
      </c>
      <c r="C520" s="36" t="s">
        <v>2499</v>
      </c>
      <c r="D520" s="36">
        <v>8692</v>
      </c>
      <c r="E520" s="36"/>
      <c r="F520" s="37">
        <v>3008</v>
      </c>
      <c r="H520">
        <f t="shared" si="8"/>
        <v>3008</v>
      </c>
    </row>
    <row r="521" spans="2:8" ht="15.6" x14ac:dyDescent="0.3">
      <c r="B521" s="36" t="s">
        <v>2520</v>
      </c>
      <c r="C521" s="36" t="s">
        <v>2531</v>
      </c>
      <c r="D521" s="36">
        <v>63722</v>
      </c>
      <c r="E521" s="36"/>
      <c r="F521" s="37">
        <v>26323</v>
      </c>
      <c r="H521">
        <f t="shared" si="8"/>
        <v>26323</v>
      </c>
    </row>
    <row r="522" spans="2:8" ht="15.6" x14ac:dyDescent="0.3">
      <c r="B522" s="36"/>
      <c r="C522" s="36"/>
      <c r="D522" s="36">
        <f t="shared" ref="D522:E522" si="9">SUM(D1:D521)</f>
        <v>36126842</v>
      </c>
      <c r="E522" s="36">
        <f t="shared" si="9"/>
        <v>1418091</v>
      </c>
      <c r="F522" s="36">
        <v>16220960</v>
      </c>
      <c r="H522">
        <f t="shared" si="8"/>
        <v>17639051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2022-02-18T12:25:36Z</dcterms:created>
  <dcterms:modified xsi:type="dcterms:W3CDTF">2022-03-11T13:03:24Z</dcterms:modified>
</cp:coreProperties>
</file>