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PhD\ConfDronefiles\"/>
    </mc:Choice>
  </mc:AlternateContent>
  <xr:revisionPtr revIDLastSave="0" documentId="13_ncr:1_{BC65E569-CB4A-488A-B6D6-9F2C30295110}" xr6:coauthVersionLast="34" xr6:coauthVersionMax="34" xr10:uidLastSave="{00000000-0000-0000-0000-000000000000}"/>
  <bookViews>
    <workbookView xWindow="0" yWindow="0" windowWidth="28800" windowHeight="12225" xr2:uid="{991E0D08-6112-4A18-AA92-99C75C42382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18" i="1"/>
  <c r="A17" i="1"/>
  <c r="H8" i="1" l="1"/>
  <c r="H7" i="1"/>
  <c r="H5" i="1"/>
  <c r="H4" i="1"/>
  <c r="A14" i="1"/>
  <c r="A15" i="1" s="1"/>
  <c r="A13" i="1"/>
  <c r="A16" i="1" s="1"/>
  <c r="A12" i="1"/>
  <c r="A4" i="1"/>
  <c r="A5" i="1" s="1"/>
  <c r="A7" i="1" s="1"/>
  <c r="A8" i="1" s="1"/>
  <c r="A3" i="1"/>
</calcChain>
</file>

<file path=xl/sharedStrings.xml><?xml version="1.0" encoding="utf-8"?>
<sst xmlns="http://schemas.openxmlformats.org/spreadsheetml/2006/main" count="18" uniqueCount="16">
  <si>
    <t>pixels</t>
  </si>
  <si>
    <t>Values to hold</t>
  </si>
  <si>
    <t>bytes per value</t>
  </si>
  <si>
    <t>bytes to hold</t>
  </si>
  <si>
    <t>MB to hold</t>
  </si>
  <si>
    <t>Channels to store</t>
  </si>
  <si>
    <t>Frames</t>
  </si>
  <si>
    <t>Subframes</t>
  </si>
  <si>
    <t>pixel values to record</t>
  </si>
  <si>
    <t>GB to record for subframes</t>
  </si>
  <si>
    <t>GB to record for frames</t>
  </si>
  <si>
    <t>stored vals per pixel for lowpass version</t>
  </si>
  <si>
    <t>stored vals per pixel for delay version</t>
  </si>
  <si>
    <t>Values per frame or subframe (Output only)</t>
  </si>
  <si>
    <t>Imagery size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</si>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</sst>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4F6E-6C1F-47E2-AE6B-D8A427E501AA}">
  <dimension ref="A1:I24"/>
  <sheetViews>
    <sheetView tabSelected="1" workbookViewId="0">
      <selection activeCell="O18" sqref="O18"/>
    </sheetView>
  </sheetViews>
  <sheetFormatPr defaultRowHeight="15" x14ac:dyDescent="0.25"/>
  <cols>
    <col min="1" max="1" width="13.85546875" bestFit="1" customWidth="1"/>
    <col min="8" max="8" width="10" bestFit="1" customWidth="1"/>
  </cols>
  <sheetData>
    <row r="1" spans="1:9" x14ac:dyDescent="0.25">
      <c r="A1" s="2">
        <v>1920</v>
      </c>
    </row>
    <row r="2" spans="1:9" x14ac:dyDescent="0.25">
      <c r="A2" s="2">
        <v>1080</v>
      </c>
    </row>
    <row r="3" spans="1:9" x14ac:dyDescent="0.25">
      <c r="A3" s="2">
        <f>A1*A2</f>
        <v>2073600</v>
      </c>
      <c r="B3" t="s">
        <v>0</v>
      </c>
    </row>
    <row r="4" spans="1:9" x14ac:dyDescent="0.25">
      <c r="A4" s="2">
        <f>9+2*(2+1+1)</f>
        <v>17</v>
      </c>
      <c r="B4" t="s">
        <v>11</v>
      </c>
      <c r="H4">
        <f>9+2+2*(2+10)</f>
        <v>35</v>
      </c>
      <c r="I4" t="s">
        <v>12</v>
      </c>
    </row>
    <row r="5" spans="1:9" x14ac:dyDescent="0.25">
      <c r="A5" s="2">
        <f>A3*A4</f>
        <v>35251200</v>
      </c>
      <c r="B5" t="s">
        <v>1</v>
      </c>
      <c r="H5">
        <f>H4*A3</f>
        <v>72576000</v>
      </c>
    </row>
    <row r="6" spans="1:9" x14ac:dyDescent="0.25">
      <c r="A6" s="2">
        <v>4</v>
      </c>
      <c r="B6" t="s">
        <v>2</v>
      </c>
      <c r="H6">
        <v>4</v>
      </c>
    </row>
    <row r="7" spans="1:9" x14ac:dyDescent="0.25">
      <c r="A7" s="2">
        <f>A5*A6</f>
        <v>141004800</v>
      </c>
      <c r="B7" t="s">
        <v>3</v>
      </c>
      <c r="H7">
        <f>H5*H6</f>
        <v>290304000</v>
      </c>
    </row>
    <row r="8" spans="1:9" x14ac:dyDescent="0.25">
      <c r="A8">
        <f>A7/2^20</f>
        <v>134.47265625</v>
      </c>
      <c r="B8" t="s">
        <v>4</v>
      </c>
      <c r="H8">
        <f>H7/2^20</f>
        <v>276.85546875</v>
      </c>
      <c r="I8" t="s">
        <v>4</v>
      </c>
    </row>
    <row r="10" spans="1:9" x14ac:dyDescent="0.25">
      <c r="A10">
        <v>2</v>
      </c>
      <c r="B10" t="s">
        <v>5</v>
      </c>
    </row>
    <row r="11" spans="1:9" x14ac:dyDescent="0.25">
      <c r="A11">
        <v>750</v>
      </c>
      <c r="B11" t="s">
        <v>6</v>
      </c>
    </row>
    <row r="12" spans="1:9" x14ac:dyDescent="0.25">
      <c r="A12">
        <f>A11*1000/120</f>
        <v>6250</v>
      </c>
      <c r="B12" t="s">
        <v>7</v>
      </c>
    </row>
    <row r="13" spans="1:9" x14ac:dyDescent="0.25">
      <c r="A13">
        <f>A1*A2*2</f>
        <v>4147200</v>
      </c>
      <c r="B13" t="s">
        <v>13</v>
      </c>
    </row>
    <row r="14" spans="1:9" x14ac:dyDescent="0.25">
      <c r="A14">
        <f>A12*A13</f>
        <v>25920000000</v>
      </c>
      <c r="B14" t="s">
        <v>8</v>
      </c>
    </row>
    <row r="15" spans="1:9" x14ac:dyDescent="0.25">
      <c r="A15" s="1">
        <f>A14/2^30</f>
        <v>24.139881134033203</v>
      </c>
      <c r="B15" t="s">
        <v>9</v>
      </c>
    </row>
    <row r="16" spans="1:9" x14ac:dyDescent="0.25">
      <c r="A16" s="1">
        <f>A13*A11/2^30</f>
        <v>2.8967857360839844</v>
      </c>
      <c r="B16" t="s">
        <v>10</v>
      </c>
    </row>
    <row r="17" spans="1:2" x14ac:dyDescent="0.25">
      <c r="A17">
        <f>A15/8</f>
        <v>3.0174851417541504</v>
      </c>
    </row>
    <row r="18" spans="1:2" x14ac:dyDescent="0.25">
      <c r="A18">
        <f>A11/8</f>
        <v>93.75</v>
      </c>
    </row>
    <row r="21" spans="1:2" x14ac:dyDescent="0.25">
      <c r="A21" t="s">
        <v>14</v>
      </c>
    </row>
    <row r="22" spans="1:2" x14ac:dyDescent="0.25">
      <c r="A22">
        <f>A1*A2*A11</f>
        <v>1555200000</v>
      </c>
      <c r="B22" t="s">
        <v>0</v>
      </c>
    </row>
    <row r="23" spans="1:2" x14ac:dyDescent="0.25">
      <c r="A23">
        <f>A22/2^30</f>
        <v>1.4483928680419922</v>
      </c>
      <c r="B23" t="s">
        <v>15</v>
      </c>
    </row>
    <row r="24" spans="1:2" x14ac:dyDescent="0.25">
      <c r="A24">
        <f>A23*1000/120</f>
        <v>12.069940567016602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2018-08-27T23:18:29Z</dcterms:created>
  <dcterms:modified xsi:type="dcterms:W3CDTF">2018-08-28T06:10:52Z</dcterms:modified>
</cp:coreProperties>
</file>