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PhD\ConfDronefiles\"/>
    </mc:Choice>
  </mc:AlternateContent>
  <xr:revisionPtr revIDLastSave="0" documentId="13_ncr:1_{FDE593D2-B594-4989-AB7B-3EA28029411F}" xr6:coauthVersionLast="36" xr6:coauthVersionMax="36" xr10:uidLastSave="{00000000-0000-0000-0000-000000000000}"/>
  <bookViews>
    <workbookView xWindow="0" yWindow="0" windowWidth="28800" windowHeight="12225" xr2:uid="{2435E0C6-37A8-4154-9EDD-9EBFB0E27A2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3" i="1"/>
  <c r="K4" i="1"/>
  <c r="K5" i="1"/>
  <c r="K2" i="1"/>
  <c r="J3" i="1"/>
  <c r="J4" i="1"/>
  <c r="J5" i="1"/>
  <c r="J2" i="1"/>
  <c r="G5" i="1"/>
  <c r="H5" i="1" s="1"/>
  <c r="G3" i="1"/>
  <c r="H3" i="1" s="1"/>
  <c r="E3" i="1"/>
  <c r="H2" i="1"/>
  <c r="G2" i="1"/>
  <c r="E2" i="1"/>
  <c r="G4" i="1"/>
  <c r="H4" i="1" s="1"/>
  <c r="E4" i="1"/>
  <c r="A12" i="1"/>
  <c r="A13" i="1" s="1"/>
  <c r="A11" i="1"/>
  <c r="A10" i="1"/>
</calcChain>
</file>

<file path=xl/sharedStrings.xml><?xml version="1.0" encoding="utf-8"?>
<sst xmlns="http://schemas.openxmlformats.org/spreadsheetml/2006/main" count="18" uniqueCount="17">
  <si>
    <t>todo</t>
  </si>
  <si>
    <t>hours per</t>
  </si>
  <si>
    <t>cores</t>
  </si>
  <si>
    <t>cpu hours per real world hour</t>
  </si>
  <si>
    <t>cpu hours required for completion</t>
  </si>
  <si>
    <t>real world hours</t>
  </si>
  <si>
    <t>real world days</t>
  </si>
  <si>
    <t>VLONG</t>
  </si>
  <si>
    <t>LONG</t>
  </si>
  <si>
    <t>MED</t>
  </si>
  <si>
    <t>SHORT</t>
  </si>
  <si>
    <t>seconds per</t>
  </si>
  <si>
    <t>num</t>
  </si>
  <si>
    <t>hours</t>
  </si>
  <si>
    <t>Sec</t>
  </si>
  <si>
    <t>Jobs</t>
  </si>
  <si>
    <t>CPU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</si>
</sst>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7B39-3E75-4400-BF91-ADB386E4B34C}">
  <dimension ref="A1:K13"/>
  <sheetViews>
    <sheetView tabSelected="1" workbookViewId="0">
      <selection activeCell="F7" sqref="F7"/>
    </sheetView>
  </sheetViews>
  <sheetFormatPr defaultRowHeight="15" x14ac:dyDescent="0.25"/>
  <cols>
    <col min="5" max="5" width="11.5703125" bestFit="1" customWidth="1"/>
  </cols>
  <sheetData>
    <row r="1" spans="1:11" x14ac:dyDescent="0.25">
      <c r="E1" t="s">
        <v>11</v>
      </c>
      <c r="F1" t="s">
        <v>12</v>
      </c>
      <c r="G1" t="s">
        <v>14</v>
      </c>
      <c r="H1" t="s">
        <v>13</v>
      </c>
      <c r="I1" t="s">
        <v>0</v>
      </c>
      <c r="J1" t="s">
        <v>15</v>
      </c>
      <c r="K1" t="s">
        <v>16</v>
      </c>
    </row>
    <row r="2" spans="1:11" x14ac:dyDescent="0.25">
      <c r="D2" t="s">
        <v>7</v>
      </c>
      <c r="E2">
        <f>25000/2000*376</f>
        <v>4700</v>
      </c>
      <c r="F2">
        <v>2</v>
      </c>
      <c r="G2">
        <f>E2*F2</f>
        <v>9400</v>
      </c>
      <c r="H2">
        <f>G2/60/60</f>
        <v>2.6111111111111112</v>
      </c>
      <c r="I2">
        <v>1827</v>
      </c>
      <c r="J2">
        <f>CEILING(I2/F2,1)</f>
        <v>914</v>
      </c>
      <c r="K2">
        <f>J2*H2</f>
        <v>2386.5555555555557</v>
      </c>
    </row>
    <row r="3" spans="1:11" x14ac:dyDescent="0.25">
      <c r="D3" t="s">
        <v>8</v>
      </c>
      <c r="E3">
        <f>25000/4000*177</f>
        <v>1106.25</v>
      </c>
      <c r="F3">
        <v>5</v>
      </c>
      <c r="G3">
        <f>E3*F3</f>
        <v>5531.25</v>
      </c>
      <c r="H3">
        <f>G3/60/60</f>
        <v>1.5364583333333333</v>
      </c>
      <c r="I3">
        <v>18018</v>
      </c>
      <c r="J3">
        <f t="shared" ref="J3:J5" si="0">CEILING(I3/F3,1)</f>
        <v>3604</v>
      </c>
      <c r="K3">
        <f t="shared" ref="K3:K5" si="1">J3*H3</f>
        <v>5537.395833333333</v>
      </c>
    </row>
    <row r="4" spans="1:11" x14ac:dyDescent="0.25">
      <c r="D4" t="s">
        <v>9</v>
      </c>
      <c r="E4">
        <f>25000/2000*36</f>
        <v>450</v>
      </c>
      <c r="F4">
        <v>12</v>
      </c>
      <c r="G4">
        <f>E4*F4</f>
        <v>5400</v>
      </c>
      <c r="H4">
        <f>G4/60/60</f>
        <v>1.5</v>
      </c>
      <c r="I4">
        <v>52227</v>
      </c>
      <c r="J4">
        <f t="shared" si="0"/>
        <v>4353</v>
      </c>
      <c r="K4">
        <f t="shared" si="1"/>
        <v>6529.5</v>
      </c>
    </row>
    <row r="5" spans="1:11" x14ac:dyDescent="0.25">
      <c r="D5" t="s">
        <v>10</v>
      </c>
      <c r="E5">
        <v>156</v>
      </c>
      <c r="F5">
        <v>35</v>
      </c>
      <c r="G5">
        <f>E5*F5</f>
        <v>5460</v>
      </c>
      <c r="H5">
        <f>G5/60/60</f>
        <v>1.5166666666666666</v>
      </c>
      <c r="I5">
        <v>108108</v>
      </c>
      <c r="J5">
        <f t="shared" si="0"/>
        <v>3089</v>
      </c>
      <c r="K5">
        <f t="shared" si="1"/>
        <v>4684.9833333333336</v>
      </c>
    </row>
    <row r="6" spans="1:11" x14ac:dyDescent="0.25">
      <c r="K6">
        <f>SUM(K2:K5)</f>
        <v>19138.43472222222</v>
      </c>
    </row>
    <row r="7" spans="1:11" x14ac:dyDescent="0.25">
      <c r="A7">
        <v>36036</v>
      </c>
      <c r="B7" t="s">
        <v>0</v>
      </c>
    </row>
    <row r="8" spans="1:11" x14ac:dyDescent="0.25">
      <c r="A8">
        <v>4</v>
      </c>
      <c r="B8" t="s">
        <v>1</v>
      </c>
    </row>
    <row r="9" spans="1:11" x14ac:dyDescent="0.25">
      <c r="A9">
        <v>800</v>
      </c>
      <c r="B9" t="s">
        <v>2</v>
      </c>
    </row>
    <row r="10" spans="1:11" x14ac:dyDescent="0.25">
      <c r="A10">
        <f>A9*A8</f>
        <v>3200</v>
      </c>
      <c r="B10" t="s">
        <v>3</v>
      </c>
    </row>
    <row r="11" spans="1:11" x14ac:dyDescent="0.25">
      <c r="A11">
        <f>A7*A8</f>
        <v>144144</v>
      </c>
      <c r="B11" t="s">
        <v>4</v>
      </c>
    </row>
    <row r="12" spans="1:11" x14ac:dyDescent="0.25">
      <c r="A12">
        <f>A11/A10</f>
        <v>45.045000000000002</v>
      </c>
      <c r="B12" t="s">
        <v>5</v>
      </c>
    </row>
    <row r="13" spans="1:11" x14ac:dyDescent="0.25">
      <c r="A13">
        <f>A12/24</f>
        <v>1.8768750000000001</v>
      </c>
      <c r="B1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2018-09-19T00:51:32Z</dcterms:created>
  <dcterms:modified xsi:type="dcterms:W3CDTF">2018-09-19T06:15:38Z</dcterms:modified>
</cp:coreProperties>
</file>