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tu Sanisa S\Desktop\Questionnaire_Proof\"/>
    </mc:Choice>
  </mc:AlternateContent>
  <xr:revisionPtr revIDLastSave="0" documentId="8_{08364D30-A198-46ED-93B5-6B5C56CC562B}" xr6:coauthVersionLast="45" xr6:coauthVersionMax="45" xr10:uidLastSave="{00000000-0000-0000-0000-000000000000}"/>
  <bookViews>
    <workbookView xWindow="-110" yWindow="-110" windowWidth="19420" windowHeight="10420" xr2:uid="{49BE62C8-CE10-4E15-BBF8-C4CD8911C7B5}"/>
  </bookViews>
  <sheets>
    <sheet name="Olah Data Berdasarkan Demografi" sheetId="1" r:id="rId1"/>
    <sheet name="Olah Data Keseluruhan" sheetId="2" r:id="rId2"/>
    <sheet name="Pertanyaan Checkbox" sheetId="3" r:id="rId3"/>
    <sheet name="Data Mentahan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3" l="1"/>
  <c r="C8" i="3"/>
  <c r="C7" i="3"/>
  <c r="C6" i="3"/>
  <c r="C4" i="3"/>
  <c r="C3" i="3"/>
  <c r="C2" i="3"/>
  <c r="C1" i="3"/>
  <c r="B91" i="2"/>
  <c r="K74" i="2"/>
  <c r="J74" i="2"/>
  <c r="I74" i="2"/>
  <c r="H74" i="2"/>
  <c r="G74" i="2"/>
  <c r="F74" i="2"/>
  <c r="E74" i="2"/>
  <c r="D74" i="2"/>
  <c r="B80" i="1"/>
  <c r="G79" i="1" s="1"/>
  <c r="I79" i="1"/>
  <c r="H79" i="1"/>
  <c r="F79" i="1"/>
  <c r="E79" i="1"/>
  <c r="D79" i="1"/>
  <c r="C79" i="1"/>
  <c r="B13" i="1"/>
  <c r="I12" i="1"/>
  <c r="H12" i="1"/>
  <c r="G12" i="1"/>
  <c r="F12" i="1"/>
  <c r="E12" i="1"/>
  <c r="D12" i="1"/>
  <c r="C12" i="1"/>
</calcChain>
</file>

<file path=xl/sharedStrings.xml><?xml version="1.0" encoding="utf-8"?>
<sst xmlns="http://schemas.openxmlformats.org/spreadsheetml/2006/main" count="1891" uniqueCount="357">
  <si>
    <t>Pekerjaan</t>
  </si>
  <si>
    <t>Tingkat Pendidikan</t>
  </si>
  <si>
    <t>Apakah anda tahu tentang karakteristik kulit anda?</t>
  </si>
  <si>
    <t>Apakah anda tahu betul apa yang harus dilakukan saat terjadi masalah pada kulit anda?</t>
  </si>
  <si>
    <t>sering merawat wajah?</t>
  </si>
  <si>
    <t>sulit membedakan jenis skincare?</t>
  </si>
  <si>
    <t xml:space="preserve">perlu pengetahuan kincare dalam bentuk website? </t>
  </si>
  <si>
    <t>perbandingan antara produk</t>
  </si>
  <si>
    <t>Apakah anda akan tertarik untuk mengunjungi website kami jika ada panduan lengkap mengenai perawatan kulit?</t>
  </si>
  <si>
    <t>Apakah anda bersedia kami kontak untuk mengisi kuesioner atau mengikuti conference ke depannya ?</t>
  </si>
  <si>
    <t>Pekerja</t>
  </si>
  <si>
    <t>Perguruan Tinggi/Sederajat</t>
  </si>
  <si>
    <t>Ya</t>
  </si>
  <si>
    <t>Tidak</t>
  </si>
  <si>
    <t>SMA/Sederajat</t>
  </si>
  <si>
    <t>Ratio</t>
  </si>
  <si>
    <t>Skor Maksimal</t>
  </si>
  <si>
    <t>Pelajar / Mahasiswa</t>
  </si>
  <si>
    <t>Pelaku Usaha/Bisnis</t>
  </si>
  <si>
    <t>Tidak Bekerja</t>
  </si>
  <si>
    <t>skor maks</t>
  </si>
  <si>
    <t>Segmentasi Konsumen</t>
  </si>
  <si>
    <t>Seberapa sering anda merawat wajah?</t>
  </si>
  <si>
    <t>Apakah anda sering kesulitan membedakan jenis skincare?</t>
  </si>
  <si>
    <t xml:space="preserve">Perlukah adanya platform sumber informasi dan pengetahuan sentra seputar skincare dalam bentuk website? </t>
  </si>
  <si>
    <t>Perlukah adanya perbandingan antara produk skincare dalam pada website kami nantinya?</t>
  </si>
  <si>
    <t>Pelajar/Mahasiswa</t>
  </si>
  <si>
    <t>Item</t>
  </si>
  <si>
    <t>Skor</t>
  </si>
  <si>
    <t>Rentang Skor</t>
  </si>
  <si>
    <t>Sangat Perlu</t>
  </si>
  <si>
    <t>80%-100%</t>
  </si>
  <si>
    <t>Perlu</t>
  </si>
  <si>
    <t>60%-79.9%</t>
  </si>
  <si>
    <t>Cukup Perlu</t>
  </si>
  <si>
    <t>40%-59.9%</t>
  </si>
  <si>
    <t>Kurang Perlu</t>
  </si>
  <si>
    <t>20%-39.9%</t>
  </si>
  <si>
    <t>tidak perlu</t>
  </si>
  <si>
    <t>0% - 19.9%</t>
  </si>
  <si>
    <t>Umur</t>
  </si>
  <si>
    <t>tahu karakteristik kulit</t>
  </si>
  <si>
    <t>&gt; 25 Tahun</t>
  </si>
  <si>
    <t>Ibu rumah tangga</t>
  </si>
  <si>
    <t>17 - 25 Tahun</t>
  </si>
  <si>
    <t>ratio</t>
  </si>
  <si>
    <t>Column1</t>
  </si>
  <si>
    <t>Column2</t>
  </si>
  <si>
    <t xml:space="preserve">Ya </t>
  </si>
  <si>
    <t>Column3</t>
  </si>
  <si>
    <t>Sangat perlu</t>
  </si>
  <si>
    <t>perlu</t>
  </si>
  <si>
    <t>cukup perlu</t>
  </si>
  <si>
    <t>kurang perlu</t>
  </si>
  <si>
    <t xml:space="preserve">Responden </t>
  </si>
  <si>
    <t>Tampilan aplikasi yang mudah digunakan</t>
  </si>
  <si>
    <t>Menanyakan teman</t>
  </si>
  <si>
    <t>Apa yang akan anda lakukan saat kesulitan menggunakan skincare?</t>
  </si>
  <si>
    <t>Apa yang akan menjadi prioritas utama anda dalam menggunakan website kami?</t>
  </si>
  <si>
    <t>Kaya akan konten mengenai perawatan kulit wajah</t>
  </si>
  <si>
    <t>Browsing media sosial</t>
  </si>
  <si>
    <t>Menanyakan teman, Browsing media sosial</t>
  </si>
  <si>
    <t>Tampilan aplikasi yang mudah digunakan, Kaya akan konten mengenai perawatan kulit wajah</t>
  </si>
  <si>
    <t>Aneka diskon dan penawaran produk</t>
  </si>
  <si>
    <t>Menonton tutorial</t>
  </si>
  <si>
    <t>Memiliki testimoni dari customer</t>
  </si>
  <si>
    <t>Browsing web/artikel</t>
  </si>
  <si>
    <t>Browsing Web / Artikel, Menanyakan teman, Menonton tutorial, Browsing media sosial</t>
  </si>
  <si>
    <t>Tampilan aplikasi yang mudah digunakan, Kaya akan konten mengenai perawatan kulit wajah, Aneka diskon dan penawaran produk, Memiliki testimoni dari customer</t>
  </si>
  <si>
    <t>pasrah</t>
  </si>
  <si>
    <t>Browsing Web / Artikel</t>
  </si>
  <si>
    <t>Browsing Web / Artikel, Menanyakan teman, Browsing media sosial</t>
  </si>
  <si>
    <t>Kaya akan konten mengenai perawatan kulit wajah, Memiliki testimoni dari customer</t>
  </si>
  <si>
    <t>Tampilan aplikasi yang mudah digunakan, Kaya akan konten mengenai perawatan kulit wajah, Aneka diskon dan penawaran produk</t>
  </si>
  <si>
    <t>Browsing Web / Artikel, Browsing media sosial</t>
  </si>
  <si>
    <t>Browsing Web / Artikel, Menanyakan teman</t>
  </si>
  <si>
    <t>Tampilan aplikasi yang mudah digunakan, Kaya akan konten mengenai perawatan kulit wajah, Memiliki testimoni dari customer</t>
  </si>
  <si>
    <t>Menonton tutorial, Browsing media sosial</t>
  </si>
  <si>
    <t>Kaya akan konten mengenai perawatan kulit wajah, Aneka diskon dan penawaran produk</t>
  </si>
  <si>
    <t>Kaya akan konten mengenai perawatan kulit wajah, Aneka diskon dan penawaran produk, Memiliki testimoni dari customer</t>
  </si>
  <si>
    <t>Browsing Web / Artikel, Menanyakan teman, Menonton tutorial</t>
  </si>
  <si>
    <t>Browsing Web / Artikel, Menonton tutorial</t>
  </si>
  <si>
    <t>Tampilan aplikasi yang mudah digunakan, Kaya akan konten mengenai perawatan kulit wajah, Aneka diskon dan penawaran produk, informasi penggunaan skincare yang tepat</t>
  </si>
  <si>
    <t>Browsing Web / Artikel, Menanyakan teman, Browsing media sosial, Menanyakan kakak</t>
  </si>
  <si>
    <t>Tampilan aplikasi yang mudah digunakan, Kaya akan konten mengenai perawatan kulit wajah, Aneka diskon dan penawaran produk, Kuisioner masalah perawatan kulit, grafis yang baik</t>
  </si>
  <si>
    <t>Tampilan aplikasi yang mudah digunakan, Perbedaan antara skincare satu dengan lainnya</t>
  </si>
  <si>
    <t>Tidak menggunakan skincare</t>
  </si>
  <si>
    <t>Menanyakan teman, Menonton tutorial</t>
  </si>
  <si>
    <t xml:space="preserve">Gajadi beli or gajadi make.. </t>
  </si>
  <si>
    <t>Aneka diskon dan penawaran produk, Memiliki testimoni dari customer</t>
  </si>
  <si>
    <t>Browsing Web / Artikel, Menonton tutorial, Browsing media sosial</t>
  </si>
  <si>
    <t>Tampilan aplikasi yang mudah digunakan, Aneka diskon dan penawaran produk</t>
  </si>
  <si>
    <t>Tampilan aplikasi yang mudah digunakan, Aneka diskon dan penawaran produk, Memiliki testimoni dari customer</t>
  </si>
  <si>
    <t>Nanya emak</t>
  </si>
  <si>
    <t>Menanyakan teman, Menonton tutorial, Browsing media sosial</t>
  </si>
  <si>
    <t>Timestamp</t>
  </si>
  <si>
    <t>Nama lengkap</t>
  </si>
  <si>
    <t>Email</t>
  </si>
  <si>
    <t>Nomor WhatsApp</t>
  </si>
  <si>
    <t>Apakah anda akan terbantu jika diadakan konsultasi secara daring / online pada website kami?</t>
  </si>
  <si>
    <t>Adakah saran untuk pengembangan e-commerce kami ?</t>
  </si>
  <si>
    <t xml:space="preserve">Sinta Pebriyanti </t>
  </si>
  <si>
    <t>sinta01hadi@gmail.com</t>
  </si>
  <si>
    <t>081347776981</t>
  </si>
  <si>
    <t>Cukup sering</t>
  </si>
  <si>
    <t>kenny andrian</t>
  </si>
  <si>
    <t>kennyandr88@gmail.com</t>
  </si>
  <si>
    <t>081809011688</t>
  </si>
  <si>
    <t>Tidak Sering</t>
  </si>
  <si>
    <t>-</t>
  </si>
  <si>
    <t>Xena Gabriella</t>
  </si>
  <si>
    <t>Xenagabriella@ymail.com</t>
  </si>
  <si>
    <t>08568172232</t>
  </si>
  <si>
    <t>Tidak Pernah</t>
  </si>
  <si>
    <t>Sangat Sering</t>
  </si>
  <si>
    <t>Cukup perlu</t>
  </si>
  <si>
    <t>Vincentius</t>
  </si>
  <si>
    <t>vincentius.prime@gmail.com</t>
  </si>
  <si>
    <t>082226555743</t>
  </si>
  <si>
    <t>Yang penting UX nya enak dulu aja sih</t>
  </si>
  <si>
    <t>Bimahendra</t>
  </si>
  <si>
    <t>bimahendrabero@gmail.com</t>
  </si>
  <si>
    <t>082124593888</t>
  </si>
  <si>
    <t>Sering</t>
  </si>
  <si>
    <t>Semangat</t>
  </si>
  <si>
    <t>Calvin Egy Pradana</t>
  </si>
  <si>
    <t>Calvinpradana52@gmail.com</t>
  </si>
  <si>
    <t>081233120946</t>
  </si>
  <si>
    <t>Nadhira Haifa</t>
  </si>
  <si>
    <t>nadhira.haifa67@gmail.com</t>
  </si>
  <si>
    <t>089697445502</t>
  </si>
  <si>
    <t>Tyara Putri Rahman</t>
  </si>
  <si>
    <t>tyaraputri2001@gmail.com</t>
  </si>
  <si>
    <t>082121390001</t>
  </si>
  <si>
    <t>Tahu</t>
  </si>
  <si>
    <t>Achmad Akbar Irwanda</t>
  </si>
  <si>
    <t>irwanda@cahinfor.com</t>
  </si>
  <si>
    <t>0823220540311</t>
  </si>
  <si>
    <t>Giovanni</t>
  </si>
  <si>
    <t>gparamyta@outlook.com</t>
  </si>
  <si>
    <t>081808007959</t>
  </si>
  <si>
    <t>Rahmat R</t>
  </si>
  <si>
    <t>bunsinrama03@gmail.com</t>
  </si>
  <si>
    <t>Kevin Setiawan</t>
  </si>
  <si>
    <t>Kevin.setiawan110699@gmail.com</t>
  </si>
  <si>
    <t>087884172626</t>
  </si>
  <si>
    <t>Banyak-banyakin produk/jenis/informasinya, agar tidak itu-itu saja informasinya.</t>
  </si>
  <si>
    <t>Anindia Azzahra</t>
  </si>
  <si>
    <t>anindiazhr512@gmail.com</t>
  </si>
  <si>
    <t>081224825083</t>
  </si>
  <si>
    <t>Farah Nuriza Amelia</t>
  </si>
  <si>
    <t>sosfarahmed@gmail.com</t>
  </si>
  <si>
    <t>0811144057</t>
  </si>
  <si>
    <t>Menambahkan produk2 skincare organic dan bumil busui friendly</t>
  </si>
  <si>
    <t xml:space="preserve">Haliza Nurul </t>
  </si>
  <si>
    <t>haliza.nurul@gmail.com</t>
  </si>
  <si>
    <t>082213941262</t>
  </si>
  <si>
    <t>Fara Nafila Wijaya</t>
  </si>
  <si>
    <t>farawijaya2001@gmail.com</t>
  </si>
  <si>
    <t>081299380234</t>
  </si>
  <si>
    <t>Fedora Mailoa</t>
  </si>
  <si>
    <t>Mailoafedora86@gmail.com</t>
  </si>
  <si>
    <t>089614095321</t>
  </si>
  <si>
    <t>Putu ari purnama sari</t>
  </si>
  <si>
    <t>Aripurnamasari12@gmail.com</t>
  </si>
  <si>
    <t>082247190601</t>
  </si>
  <si>
    <t>Loping</t>
  </si>
  <si>
    <t>loping_21@yahoo.co.id</t>
  </si>
  <si>
    <t>08197999929</t>
  </si>
  <si>
    <t>Rani Maharani</t>
  </si>
  <si>
    <t>ranimaharani1106@gmail.com</t>
  </si>
  <si>
    <t>082119050437</t>
  </si>
  <si>
    <t>Early amada</t>
  </si>
  <si>
    <t>earliliputamada@gmail.com</t>
  </si>
  <si>
    <t>081617167793</t>
  </si>
  <si>
    <t>Gunakan tampilan yang menarik</t>
  </si>
  <si>
    <t>Aulia Shafira</t>
  </si>
  <si>
    <t>shafiraauliaa1533@gmail.com</t>
  </si>
  <si>
    <t>085779000691</t>
  </si>
  <si>
    <t>Amalya Latudarra</t>
  </si>
  <si>
    <t>amalyalatudarra@gmail.com</t>
  </si>
  <si>
    <t>081296438644</t>
  </si>
  <si>
    <t>Dewa Nyoman Dharma Triyasa</t>
  </si>
  <si>
    <t>dharmatriyasa19@gmail.com</t>
  </si>
  <si>
    <t>081236312521</t>
  </si>
  <si>
    <t xml:space="preserve">Gideon </t>
  </si>
  <si>
    <t>Gideon@mail.com</t>
  </si>
  <si>
    <t>08971081025</t>
  </si>
  <si>
    <t>Syifa Aurora Praja</t>
  </si>
  <si>
    <t>syifaapradja@gmail.com</t>
  </si>
  <si>
    <t>08119129492</t>
  </si>
  <si>
    <t>Kurang perlu</t>
  </si>
  <si>
    <t>menampilkan perbandingan diberbagai tipe dan warna kulit</t>
  </si>
  <si>
    <t>Achmad Fauzan Azima</t>
  </si>
  <si>
    <t>achmadfauzanazima7@gmail.com</t>
  </si>
  <si>
    <t>08567563900</t>
  </si>
  <si>
    <t>Eldora Nadellia</t>
  </si>
  <si>
    <t>eldoranadel@gmail.com</t>
  </si>
  <si>
    <t>08872395417</t>
  </si>
  <si>
    <t>Gde wira</t>
  </si>
  <si>
    <t>dharmawira019@gmail.com</t>
  </si>
  <si>
    <t>081377355671</t>
  </si>
  <si>
    <t>Zainul Muhlisi Mahfud</t>
  </si>
  <si>
    <t>zainulmuhlisi48@gmail.com</t>
  </si>
  <si>
    <t>081242075657</t>
  </si>
  <si>
    <t>Tidak perlu</t>
  </si>
  <si>
    <t>Buat tampilan yang lebij rapi dan kekinia</t>
  </si>
  <si>
    <t>ni komang sintya putri</t>
  </si>
  <si>
    <t>sintyaputri2001@gmail.com</t>
  </si>
  <si>
    <t>082144657977</t>
  </si>
  <si>
    <t>saya harap dengan adanya e-commerce ini dapat membantu orang berfikir bahwa skincare atau perawatan kuliy sangat penting untuk wajah</t>
  </si>
  <si>
    <t>Gayus Erino Nabasa</t>
  </si>
  <si>
    <t>gayuserino.16@gmail.com</t>
  </si>
  <si>
    <t>089685488428</t>
  </si>
  <si>
    <t>tidak ada</t>
  </si>
  <si>
    <t>Anak Agung Indira Maharani</t>
  </si>
  <si>
    <t>indiramaharani2206@gmail.com</t>
  </si>
  <si>
    <t>089651956824</t>
  </si>
  <si>
    <t>Perbanyak konten dlam web anda</t>
  </si>
  <si>
    <t>Putri Ayu Wulansari</t>
  </si>
  <si>
    <t>Ayu_putriayu1504@yahoo.co.id</t>
  </si>
  <si>
    <t>085774085917</t>
  </si>
  <si>
    <t>Jeremy Edbert Widjaja</t>
  </si>
  <si>
    <t>widjajajeremy61@gmail.com</t>
  </si>
  <si>
    <t>085156376315</t>
  </si>
  <si>
    <t>Tidak ada</t>
  </si>
  <si>
    <t xml:space="preserve">A.A Ayu Fransisca Adnyasuari </t>
  </si>
  <si>
    <t>Aagungayufransisca@yahoo.com</t>
  </si>
  <si>
    <t>089669268618</t>
  </si>
  <si>
    <t>Perbanyak konten tentang perawatan kulit wajah</t>
  </si>
  <si>
    <t>Adinda Claudia Dalimbua</t>
  </si>
  <si>
    <t>adindaclaudia260701@gmail.com</t>
  </si>
  <si>
    <t>081285445521</t>
  </si>
  <si>
    <t>Sarannya harus berbeda dengan e-commerce kecantikan lainnya dan juga diharapkan untuk terus up to date</t>
  </si>
  <si>
    <t>Helmalia Triana</t>
  </si>
  <si>
    <t>helmaliatriana@gmail.com</t>
  </si>
  <si>
    <t>085693419353</t>
  </si>
  <si>
    <t>An Nuriyah</t>
  </si>
  <si>
    <t>annuriyah62@gmail.com</t>
  </si>
  <si>
    <t>082167543113</t>
  </si>
  <si>
    <t>Bryan Jodi</t>
  </si>
  <si>
    <t>jodiibryann@gmail.com</t>
  </si>
  <si>
    <t>081294434557</t>
  </si>
  <si>
    <t>Buat website yang tidak terlalu ramai dan tidak membosankan mata, terintegrasi dan unik.</t>
  </si>
  <si>
    <t>nicolas andika</t>
  </si>
  <si>
    <t>nicolas.andika@gmail.com</t>
  </si>
  <si>
    <t>081280001537</t>
  </si>
  <si>
    <t>Calvin</t>
  </si>
  <si>
    <t>Calvinwijyaa@gmail.com</t>
  </si>
  <si>
    <t>087877740275</t>
  </si>
  <si>
    <t>Melakukan oerubahan strategi marketing secara berkala agar tetap fresh dan tidak kalah oleh kompetitor</t>
  </si>
  <si>
    <t>K. Arya Bisma Veda</t>
  </si>
  <si>
    <t>bismaswimmingnoy@gmail.com</t>
  </si>
  <si>
    <t>088219593806</t>
  </si>
  <si>
    <t>UI/UX mohon disesuaika</t>
  </si>
  <si>
    <t>Muhammad Naufal</t>
  </si>
  <si>
    <t>Muhnaufal2297@gmail.com</t>
  </si>
  <si>
    <t>08176381953</t>
  </si>
  <si>
    <t>Ferdry handryanto</t>
  </si>
  <si>
    <t>ferdykkg@gmail.com</t>
  </si>
  <si>
    <t>Harus lebih kreatif</t>
  </si>
  <si>
    <t>Wike</t>
  </si>
  <si>
    <t>Wikemon@gmail.com</t>
  </si>
  <si>
    <t>081399379518</t>
  </si>
  <si>
    <t>Less pop up advertisement.</t>
  </si>
  <si>
    <t>Robert Bimar Santoso</t>
  </si>
  <si>
    <t>robertbimars@gmail.com</t>
  </si>
  <si>
    <t>087823408874</t>
  </si>
  <si>
    <t>Kalau bisa dibuat juga versi cowonya (entah beda website, app, or beda kolom), bangun image kalo cowo pake skincare itu ga feminine tp masculine juga kok</t>
  </si>
  <si>
    <t>Anak Agung Sagung Ayu Tribhuwana Wulan Nadarin</t>
  </si>
  <si>
    <t>wulantugek36@gmail.com</t>
  </si>
  <si>
    <t>08113439897</t>
  </si>
  <si>
    <t>lakukan yang terbaik</t>
  </si>
  <si>
    <t>suci ayu</t>
  </si>
  <si>
    <t>suciayu65@gmail.com</t>
  </si>
  <si>
    <t>087867665941</t>
  </si>
  <si>
    <t>Tia</t>
  </si>
  <si>
    <t>Tiaarini986@gmail.com</t>
  </si>
  <si>
    <t>08970510013</t>
  </si>
  <si>
    <t xml:space="preserve">Putu Ayu Pradnyani </t>
  </si>
  <si>
    <t xml:space="preserve">ayupradnyani235@gmail.com </t>
  </si>
  <si>
    <t>081235348369</t>
  </si>
  <si>
    <t>Semoga banyak informasi yang bisa membantu</t>
  </si>
  <si>
    <t>Safira Salsabilla</t>
  </si>
  <si>
    <t>safirasalsabilla69@gmail.com</t>
  </si>
  <si>
    <t>08981038438</t>
  </si>
  <si>
    <t>I Gusti Ayu Indah Paramita</t>
  </si>
  <si>
    <t>indahparamita29@gmail.com</t>
  </si>
  <si>
    <t>085338545321</t>
  </si>
  <si>
    <t>Saran dari saya, sebaiknya buat konten yang menarik dan mudah dipahami warganet</t>
  </si>
  <si>
    <t>Kezia Angelia Febyna</t>
  </si>
  <si>
    <t>keziaangelia26@gmail.com</t>
  </si>
  <si>
    <t>085156615141</t>
  </si>
  <si>
    <t>Sejauh ini belum ada.</t>
  </si>
  <si>
    <t>Violina Safitri</t>
  </si>
  <si>
    <t>violinasafitri27@gmail.com</t>
  </si>
  <si>
    <t>082146845407</t>
  </si>
  <si>
    <t>Kristina Dewi</t>
  </si>
  <si>
    <t>kristinadewi871@gmail.com</t>
  </si>
  <si>
    <t>081999196612</t>
  </si>
  <si>
    <t>cukup baik sejauh ini</t>
  </si>
  <si>
    <t xml:space="preserve">putri udiyani </t>
  </si>
  <si>
    <t>putriudiyani9@gmail.com</t>
  </si>
  <si>
    <t>081338914921</t>
  </si>
  <si>
    <t xml:space="preserve">mungkin bisa melalui aplikasi e-commerce yang ada sehingga lebih mudah </t>
  </si>
  <si>
    <t>Aldo Rizky Pardomuan</t>
  </si>
  <si>
    <t>aldorsiahaan@gmail.com</t>
  </si>
  <si>
    <t>085724101613</t>
  </si>
  <si>
    <t>Hubungi hadegawe.com / +62-22-20278495</t>
  </si>
  <si>
    <t>weni kurniawati</t>
  </si>
  <si>
    <t>wenikurniawati18@gmail.com</t>
  </si>
  <si>
    <t>081113851388</t>
  </si>
  <si>
    <t>Semoga cepet ada yaa!! Biar bs membantu kaum skincare</t>
  </si>
  <si>
    <t>rio widhi wisesa</t>
  </si>
  <si>
    <t>riowisesa@gmail.com</t>
  </si>
  <si>
    <t>089510281530</t>
  </si>
  <si>
    <t>Ni Made Yuli Widra Yanti</t>
  </si>
  <si>
    <t>yuliwidray@gmail.com</t>
  </si>
  <si>
    <t>089615119476</t>
  </si>
  <si>
    <t>Tingkatkan lagi untuk promosinya agar dapat diakses oleh banyak orang dan jika berminat anda dapat memberikan opsi kepada pengguna laki-laki</t>
  </si>
  <si>
    <t>Ni Km. Nidyantari Laksmi R.</t>
  </si>
  <si>
    <t>nidyantari083@gmail.com</t>
  </si>
  <si>
    <t>081999273851</t>
  </si>
  <si>
    <t>Terus lanjutkan untuk menyebarkan informasi mengenai pentingnya pemakaian skincare saat ini</t>
  </si>
  <si>
    <t>Ni Luh Putu Della Santy Adelia</t>
  </si>
  <si>
    <t>delasanty0804@gmail.com</t>
  </si>
  <si>
    <t>082144377080</t>
  </si>
  <si>
    <t>Ferdy Nugraha</t>
  </si>
  <si>
    <t>nugrahaferdy68@gmail.com</t>
  </si>
  <si>
    <t>082246448830</t>
  </si>
  <si>
    <t xml:space="preserve">Ingin ada hal tentang perbedaan skincare </t>
  </si>
  <si>
    <t>Muhammad Zhafran Bahij</t>
  </si>
  <si>
    <t>muhammadzhafranbahij@gmail.com</t>
  </si>
  <si>
    <t>082125519874</t>
  </si>
  <si>
    <t>Semoga bisa berjalan sesuai yang diharapkan ^^</t>
  </si>
  <si>
    <t>Aviva Monica Candra Dewi</t>
  </si>
  <si>
    <t>aviva_monica@yahoo.com</t>
  </si>
  <si>
    <t>081547608318</t>
  </si>
  <si>
    <t>sudah baik</t>
  </si>
  <si>
    <t>Raffi Athallah Miraza</t>
  </si>
  <si>
    <t>raffiathallahmiraza@gmail.com</t>
  </si>
  <si>
    <t>087881051798</t>
  </si>
  <si>
    <t>Savitri</t>
  </si>
  <si>
    <t>savitri1113@gmail.com</t>
  </si>
  <si>
    <t>08990117595</t>
  </si>
  <si>
    <t>Abdullah Azzam</t>
  </si>
  <si>
    <t>abdullah.azzam130@gmail.com</t>
  </si>
  <si>
    <t>088267068438</t>
  </si>
  <si>
    <t>kalau bisa tolong diberi penjelasan yang sangat detail agar user paham cara menggunakan skincare yg baik dan benar</t>
  </si>
  <si>
    <t>Desak Made Pratista Sari Mahadevi Nurharta</t>
  </si>
  <si>
    <t>tata.pratista249@gmail.com</t>
  </si>
  <si>
    <t>Michael lam</t>
  </si>
  <si>
    <t>Michaellam4552@yahoo.co.id</t>
  </si>
  <si>
    <t>Easy to use</t>
  </si>
  <si>
    <t>Fadia Fatasya Rahmatika</t>
  </si>
  <si>
    <t>fatasyafadia@gmail.com</t>
  </si>
  <si>
    <t>085718442835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</si>
</sst>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0" fillId="2" borderId="0" xfId="0" applyFill="1"/>
    <xf numFmtId="9" fontId="0" fillId="2" borderId="0" xfId="1" applyFont="1" applyFill="1" applyAlignment="1"/>
    <xf numFmtId="0" fontId="0" fillId="3" borderId="0" xfId="0" applyFill="1"/>
    <xf numFmtId="0" fontId="2" fillId="2" borderId="0" xfId="0" applyFont="1" applyFill="1"/>
    <xf numFmtId="0" fontId="2" fillId="3" borderId="0" xfId="0" applyFont="1" applyFill="1"/>
    <xf numFmtId="0" fontId="4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3" fillId="6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9" fontId="0" fillId="5" borderId="0" xfId="0" applyNumberFormat="1" applyFill="1" applyAlignment="1">
      <alignment horizontal="center"/>
    </xf>
    <xf numFmtId="9" fontId="0" fillId="6" borderId="0" xfId="0" applyNumberFormat="1" applyFill="1" applyAlignment="1">
      <alignment horizontal="center"/>
    </xf>
    <xf numFmtId="9" fontId="0" fillId="7" borderId="0" xfId="0" applyNumberForma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6" fillId="0" borderId="0" xfId="0" applyFont="1"/>
    <xf numFmtId="9" fontId="6" fillId="0" borderId="0" xfId="0" applyNumberFormat="1" applyFont="1"/>
    <xf numFmtId="0" fontId="7" fillId="0" borderId="0" xfId="0" applyFont="1"/>
    <xf numFmtId="0" fontId="7" fillId="9" borderId="0" xfId="0" applyFont="1" applyFill="1"/>
    <xf numFmtId="0" fontId="6" fillId="9" borderId="0" xfId="0" applyFont="1" applyFill="1"/>
    <xf numFmtId="9" fontId="6" fillId="9" borderId="0" xfId="1" applyFont="1" applyFill="1" applyAlignment="1"/>
    <xf numFmtId="0" fontId="6" fillId="2" borderId="0" xfId="0" applyFont="1" applyFill="1"/>
    <xf numFmtId="9" fontId="6" fillId="2" borderId="0" xfId="1" applyFont="1" applyFill="1" applyAlignment="1"/>
    <xf numFmtId="0" fontId="6" fillId="3" borderId="0" xfId="0" applyFont="1" applyFill="1"/>
    <xf numFmtId="164" fontId="6" fillId="0" borderId="0" xfId="0" applyNumberFormat="1" applyFont="1"/>
    <xf numFmtId="1" fontId="6" fillId="0" borderId="0" xfId="0" quotePrefix="1" applyNumberFormat="1" applyFont="1"/>
    <xf numFmtId="1" fontId="6" fillId="0" borderId="0" xfId="0" applyNumberFormat="1" applyFont="1"/>
  </cellXfs>
  <cellStyles count="2">
    <cellStyle name="Normal" xfId="0" builtinId="0"/>
    <cellStyle name="Percent" xfId="1" builtinId="5"/>
  </cellStyles>
  <dxfs count="9">
    <dxf>
      <font>
        <strike val="0"/>
        <outline val="0"/>
        <shadow val="0"/>
        <u val="none"/>
        <vertAlign val="baseline"/>
        <sz val="12"/>
        <color theme="1"/>
      </font>
    </dxf>
    <dxf>
      <font>
        <strike val="0"/>
        <outline val="0"/>
        <shadow val="0"/>
        <u val="none"/>
        <vertAlign val="baseline"/>
        <sz val="12"/>
        <color theme="1"/>
      </font>
    </dxf>
    <dxf>
      <font>
        <strike val="0"/>
        <outline val="0"/>
        <shadow val="0"/>
        <u val="none"/>
        <vertAlign val="baseline"/>
        <sz val="12"/>
        <color theme="1"/>
      </font>
    </dxf>
    <dxf>
      <font>
        <strike val="0"/>
        <outline val="0"/>
        <shadow val="0"/>
        <u val="none"/>
        <vertAlign val="baseline"/>
        <sz val="12"/>
        <color theme="1"/>
      </font>
    </dxf>
    <dxf>
      <font>
        <strike val="0"/>
        <outline val="0"/>
        <shadow val="0"/>
        <u val="none"/>
        <vertAlign val="baseline"/>
        <sz val="12"/>
        <color theme="1"/>
      </font>
    </dxf>
    <dxf>
      <font>
        <strike val="0"/>
        <outline val="0"/>
        <shadow val="0"/>
        <u val="none"/>
        <vertAlign val="baseline"/>
        <sz val="12"/>
        <color theme="1"/>
      </font>
    </dxf>
    <dxf>
      <font>
        <strike val="0"/>
        <outline val="0"/>
        <shadow val="0"/>
        <u val="none"/>
        <vertAlign val="baseline"/>
        <sz val="12"/>
        <color theme="1"/>
      </font>
    </dxf>
    <dxf>
      <font>
        <strike val="0"/>
        <outline val="0"/>
        <shadow val="0"/>
        <u val="none"/>
        <vertAlign val="baseline"/>
        <sz val="12"/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200" b="1" i="0" baseline="0">
                <a:effectLst/>
              </a:rPr>
              <a:t>Apa yang akan menjadi prioritas utama anda dalam menggunakan website kami?</a:t>
            </a:r>
            <a:endParaRPr lang="en-ID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[1]Sheet1!$F$1:$F$4</c:f>
              <c:strCache>
                <c:ptCount val="4"/>
                <c:pt idx="0">
                  <c:v>Tampilan Aplikasi</c:v>
                </c:pt>
                <c:pt idx="1">
                  <c:v>Kaya akan konten</c:v>
                </c:pt>
                <c:pt idx="2">
                  <c:v>Aneka Diskon</c:v>
                </c:pt>
                <c:pt idx="3">
                  <c:v>Memiliki testimoni</c:v>
                </c:pt>
              </c:strCache>
            </c:strRef>
          </c:cat>
          <c:val>
            <c:numRef>
              <c:f>[1]Sheet1!$G$1:$G$4</c:f>
              <c:numCache>
                <c:formatCode>General</c:formatCode>
                <c:ptCount val="4"/>
                <c:pt idx="0">
                  <c:v>0.26627218934911245</c:v>
                </c:pt>
                <c:pt idx="1">
                  <c:v>0.32544378698224852</c:v>
                </c:pt>
                <c:pt idx="2">
                  <c:v>0.22485207100591717</c:v>
                </c:pt>
                <c:pt idx="3">
                  <c:v>0.18343195266272189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D7-4310-9CA7-87D7DE7B80A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866435224"/>
        <c:axId val="866435552"/>
        <c:axId val="0"/>
      </c:bar3DChart>
      <c:catAx>
        <c:axId val="86643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435552"/>
        <c:crosses val="autoZero"/>
        <c:auto val="1"/>
        <c:lblAlgn val="ctr"/>
        <c:lblOffset val="100"/>
        <c:noMultiLvlLbl val="0"/>
      </c:catAx>
      <c:valAx>
        <c:axId val="86643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435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200"/>
              <a:t>Apa yang akan anda lakukan saat kesulitan menggunakan skincare?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[1]Sheet1!$I$1:$I$4</c:f>
              <c:strCache>
                <c:ptCount val="4"/>
                <c:pt idx="0">
                  <c:v>Menanyakan teman</c:v>
                </c:pt>
                <c:pt idx="1">
                  <c:v>Browsing media sosial</c:v>
                </c:pt>
                <c:pt idx="2">
                  <c:v>Menonton tutorial</c:v>
                </c:pt>
                <c:pt idx="3">
                  <c:v>Browsing web/artikel</c:v>
                </c:pt>
              </c:strCache>
            </c:strRef>
          </c:cat>
          <c:val>
            <c:numRef>
              <c:f>[1]Sheet1!$J$1:$J$4</c:f>
              <c:numCache>
                <c:formatCode>General</c:formatCode>
                <c:ptCount val="4"/>
                <c:pt idx="0">
                  <c:v>0.28244274809160308</c:v>
                </c:pt>
                <c:pt idx="1">
                  <c:v>0.22137404580152673</c:v>
                </c:pt>
                <c:pt idx="2">
                  <c:v>0.17557251908396945</c:v>
                </c:pt>
                <c:pt idx="3">
                  <c:v>0.32061068702290074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C6-4064-AD54-6E95F15BACC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876918280"/>
        <c:axId val="876910736"/>
        <c:axId val="0"/>
      </c:bar3DChart>
      <c:catAx>
        <c:axId val="87691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910736"/>
        <c:crosses val="autoZero"/>
        <c:auto val="1"/>
        <c:lblAlgn val="ctr"/>
        <c:lblOffset val="100"/>
        <c:noMultiLvlLbl val="0"/>
      </c:catAx>
      <c:valAx>
        <c:axId val="87691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918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10</xdr:row>
      <xdr:rowOff>33337</xdr:rowOff>
    </xdr:from>
    <xdr:to>
      <xdr:col>6</xdr:col>
      <xdr:colOff>209550</xdr:colOff>
      <xdr:row>24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B5A451-72A7-4F82-B29B-809906E558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332523</xdr:colOff>
      <xdr:row>10</xdr:row>
      <xdr:rowOff>46944</xdr:rowOff>
    </xdr:from>
    <xdr:to>
      <xdr:col>14</xdr:col>
      <xdr:colOff>20864</xdr:colOff>
      <xdr:row>24</xdr:row>
      <xdr:rowOff>118017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A01352-7EC9-4848-97F9-2B78105F94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utu%20Sanisa%20S/Downloads/pake%20ini%20s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F1" t="str">
            <v>Tampilan Aplikasi</v>
          </cell>
          <cell r="G1">
            <v>0.26627218934911245</v>
          </cell>
          <cell r="I1" t="str">
            <v>Menanyakan teman</v>
          </cell>
          <cell r="J1">
            <v>0.28244274809160308</v>
          </cell>
        </row>
        <row r="2">
          <cell r="F2" t="str">
            <v>Kaya akan konten</v>
          </cell>
          <cell r="G2">
            <v>0.32544378698224852</v>
          </cell>
          <cell r="I2" t="str">
            <v>Browsing media sosial</v>
          </cell>
          <cell r="J2">
            <v>0.22137404580152673</v>
          </cell>
        </row>
        <row r="3">
          <cell r="F3" t="str">
            <v>Aneka Diskon</v>
          </cell>
          <cell r="G3">
            <v>0.22485207100591717</v>
          </cell>
          <cell r="I3" t="str">
            <v>Menonton tutorial</v>
          </cell>
          <cell r="J3">
            <v>0.17557251908396945</v>
          </cell>
        </row>
        <row r="4">
          <cell r="F4" t="str">
            <v>Memiliki testimoni</v>
          </cell>
          <cell r="G4">
            <v>0.18343195266272189</v>
          </cell>
          <cell r="I4" t="str">
            <v>Browsing web/artikel</v>
          </cell>
          <cell r="J4">
            <v>0.32061068702290074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828F39-45D4-48B8-BACC-39018C53F7BC}" name="Table1" displayName="Table1" ref="A79:B81" totalsRowShown="0" headerRowDxfId="6" dataDxfId="5">
  <autoFilter ref="A79:B81" xr:uid="{6969C298-988E-48CC-A43F-5BE58B202267}"/>
  <tableColumns count="2">
    <tableColumn id="1" xr3:uid="{7F470F2B-5EF0-464D-9DF2-CBB90A9F59B8}" name="Column1" dataDxfId="8"/>
    <tableColumn id="2" xr3:uid="{FB2EABE2-C313-4E04-9CA4-A07F6114116C}" name="Column2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49893F-9242-400D-BE4B-A4428C60A9F7}" name="Table2" displayName="Table2" ref="A83:C88" totalsRowShown="0" headerRowDxfId="1" dataDxfId="0">
  <autoFilter ref="A83:C88" xr:uid="{026A7754-7D10-4671-9A90-F3D6204B3A4C}"/>
  <tableColumns count="3">
    <tableColumn id="1" xr3:uid="{CF31C517-63B6-4348-B218-C13BB3BE6045}" name="Column1" dataDxfId="4"/>
    <tableColumn id="2" xr3:uid="{8733CC4F-8E99-4351-BD1E-732BF5E77F13}" name="Column2" dataDxfId="3"/>
    <tableColumn id="3" xr3:uid="{9B5C33D6-B9E1-465D-BD23-74ED7E92E69C}" name="Column3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F5FD8-3B6D-40A1-A718-F5E3F4C26D62}">
  <dimension ref="A1:J96"/>
  <sheetViews>
    <sheetView tabSelected="1" workbookViewId="0">
      <selection activeCell="C7" sqref="C7"/>
    </sheetView>
  </sheetViews>
  <sheetFormatPr defaultRowHeight="14.5" x14ac:dyDescent="0.35"/>
  <cols>
    <col min="1" max="1" width="18.1796875" customWidth="1"/>
    <col min="2" max="2" width="23.54296875" customWidth="1"/>
    <col min="3" max="3" width="43.6328125" bestFit="1" customWidth="1"/>
    <col min="4" max="12" width="18.1796875" customWidth="1"/>
  </cols>
  <sheetData>
    <row r="1" spans="1:10" ht="15.5" x14ac:dyDescent="0.35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</row>
    <row r="2" spans="1:10" ht="15.5" x14ac:dyDescent="0.35">
      <c r="A2" s="24" t="s">
        <v>10</v>
      </c>
      <c r="B2" s="24" t="s">
        <v>11</v>
      </c>
      <c r="C2" s="24">
        <v>3</v>
      </c>
      <c r="D2" s="24">
        <v>3</v>
      </c>
      <c r="E2" s="24">
        <v>4</v>
      </c>
      <c r="F2" s="24">
        <v>3</v>
      </c>
      <c r="G2" s="24">
        <v>4</v>
      </c>
      <c r="H2" s="24">
        <v>4</v>
      </c>
      <c r="I2" s="24">
        <v>4</v>
      </c>
      <c r="J2" s="24" t="s">
        <v>12</v>
      </c>
    </row>
    <row r="3" spans="1:10" ht="15.5" x14ac:dyDescent="0.35">
      <c r="A3" s="24" t="s">
        <v>10</v>
      </c>
      <c r="B3" s="24" t="s">
        <v>11</v>
      </c>
      <c r="C3" s="24">
        <v>3</v>
      </c>
      <c r="D3" s="24">
        <v>2</v>
      </c>
      <c r="E3" s="24">
        <v>3</v>
      </c>
      <c r="F3" s="24">
        <v>3</v>
      </c>
      <c r="G3" s="24">
        <v>4</v>
      </c>
      <c r="H3" s="24">
        <v>5</v>
      </c>
      <c r="I3" s="24">
        <v>4</v>
      </c>
      <c r="J3" s="24" t="s">
        <v>13</v>
      </c>
    </row>
    <row r="4" spans="1:10" ht="15.5" x14ac:dyDescent="0.35">
      <c r="A4" s="24" t="s">
        <v>10</v>
      </c>
      <c r="B4" s="24" t="s">
        <v>11</v>
      </c>
      <c r="C4" s="24">
        <v>1</v>
      </c>
      <c r="D4" s="24">
        <v>2</v>
      </c>
      <c r="E4" s="24">
        <v>2</v>
      </c>
      <c r="F4" s="24">
        <v>5</v>
      </c>
      <c r="G4" s="24">
        <v>4</v>
      </c>
      <c r="H4" s="24">
        <v>4</v>
      </c>
      <c r="I4" s="24">
        <v>4</v>
      </c>
      <c r="J4" s="24" t="s">
        <v>12</v>
      </c>
    </row>
    <row r="5" spans="1:10" ht="15.5" x14ac:dyDescent="0.35">
      <c r="A5" s="24" t="s">
        <v>10</v>
      </c>
      <c r="B5" s="24" t="s">
        <v>11</v>
      </c>
      <c r="C5" s="24">
        <v>2</v>
      </c>
      <c r="D5" s="24">
        <v>2</v>
      </c>
      <c r="E5" s="24">
        <v>3</v>
      </c>
      <c r="F5" s="24">
        <v>5</v>
      </c>
      <c r="G5" s="24">
        <v>5</v>
      </c>
      <c r="H5" s="24">
        <v>4</v>
      </c>
      <c r="I5" s="24">
        <v>5</v>
      </c>
      <c r="J5" s="24" t="s">
        <v>12</v>
      </c>
    </row>
    <row r="6" spans="1:10" ht="15.5" x14ac:dyDescent="0.35">
      <c r="A6" s="24" t="s">
        <v>10</v>
      </c>
      <c r="B6" s="24" t="s">
        <v>11</v>
      </c>
      <c r="C6" s="24">
        <v>2</v>
      </c>
      <c r="D6" s="24">
        <v>2</v>
      </c>
      <c r="E6" s="24">
        <v>2</v>
      </c>
      <c r="F6" s="24">
        <v>3</v>
      </c>
      <c r="G6" s="24">
        <v>4</v>
      </c>
      <c r="H6" s="24">
        <v>4</v>
      </c>
      <c r="I6" s="24">
        <v>3</v>
      </c>
      <c r="J6" s="24" t="s">
        <v>13</v>
      </c>
    </row>
    <row r="7" spans="1:10" ht="15.5" x14ac:dyDescent="0.35">
      <c r="A7" s="24" t="s">
        <v>10</v>
      </c>
      <c r="B7" s="24" t="s">
        <v>11</v>
      </c>
      <c r="C7" s="24">
        <v>3</v>
      </c>
      <c r="D7" s="24">
        <v>2</v>
      </c>
      <c r="E7" s="24">
        <v>3</v>
      </c>
      <c r="F7" s="24">
        <v>4</v>
      </c>
      <c r="G7" s="24">
        <v>5</v>
      </c>
      <c r="H7" s="24">
        <v>5</v>
      </c>
      <c r="I7" s="24">
        <v>5</v>
      </c>
      <c r="J7" s="24" t="s">
        <v>12</v>
      </c>
    </row>
    <row r="8" spans="1:10" ht="15.5" x14ac:dyDescent="0.35">
      <c r="A8" s="24" t="s">
        <v>10</v>
      </c>
      <c r="B8" s="24" t="s">
        <v>11</v>
      </c>
      <c r="C8" s="24">
        <v>2</v>
      </c>
      <c r="D8" s="24">
        <v>3</v>
      </c>
      <c r="E8" s="24">
        <v>3</v>
      </c>
      <c r="F8" s="24">
        <v>2</v>
      </c>
      <c r="G8" s="24">
        <v>3</v>
      </c>
      <c r="H8" s="24">
        <v>4</v>
      </c>
      <c r="I8" s="24">
        <v>4</v>
      </c>
      <c r="J8" s="24" t="s">
        <v>12</v>
      </c>
    </row>
    <row r="9" spans="1:10" ht="15.5" x14ac:dyDescent="0.35">
      <c r="A9" s="24" t="s">
        <v>10</v>
      </c>
      <c r="B9" s="24" t="s">
        <v>11</v>
      </c>
      <c r="C9" s="24">
        <v>3</v>
      </c>
      <c r="D9" s="24">
        <v>4</v>
      </c>
      <c r="E9" s="24">
        <v>3</v>
      </c>
      <c r="F9" s="24">
        <v>1</v>
      </c>
      <c r="G9" s="24">
        <v>4</v>
      </c>
      <c r="H9" s="24">
        <v>4</v>
      </c>
      <c r="I9" s="24">
        <v>4</v>
      </c>
      <c r="J9" s="24" t="s">
        <v>12</v>
      </c>
    </row>
    <row r="10" spans="1:10" ht="15.5" x14ac:dyDescent="0.35">
      <c r="A10" s="24" t="s">
        <v>10</v>
      </c>
      <c r="B10" s="24" t="s">
        <v>14</v>
      </c>
      <c r="C10" s="24">
        <v>4</v>
      </c>
      <c r="D10" s="24">
        <v>2</v>
      </c>
      <c r="E10" s="24">
        <v>2</v>
      </c>
      <c r="F10" s="24">
        <v>5</v>
      </c>
      <c r="G10" s="24">
        <v>3</v>
      </c>
      <c r="H10" s="24">
        <v>4</v>
      </c>
      <c r="I10" s="24">
        <v>3</v>
      </c>
      <c r="J10" s="24" t="s">
        <v>12</v>
      </c>
    </row>
    <row r="11" spans="1:10" ht="15.5" x14ac:dyDescent="0.35">
      <c r="A11" s="24" t="s">
        <v>10</v>
      </c>
      <c r="B11" s="24" t="s">
        <v>14</v>
      </c>
      <c r="C11" s="24">
        <v>2</v>
      </c>
      <c r="D11" s="24">
        <v>2</v>
      </c>
      <c r="E11" s="24">
        <v>3</v>
      </c>
      <c r="F11" s="24">
        <v>4</v>
      </c>
      <c r="G11" s="24">
        <v>3</v>
      </c>
      <c r="H11" s="24">
        <v>3</v>
      </c>
      <c r="I11" s="24">
        <v>2</v>
      </c>
      <c r="J11" s="24" t="s">
        <v>12</v>
      </c>
    </row>
    <row r="12" spans="1:10" ht="15.5" x14ac:dyDescent="0.35">
      <c r="A12" s="30" t="s">
        <v>15</v>
      </c>
      <c r="B12" s="30"/>
      <c r="C12" s="31">
        <f>SUM(C2:C11)/$B$13</f>
        <v>0.5</v>
      </c>
      <c r="D12" s="31">
        <f t="shared" ref="D12:I12" si="0">SUM(D2:D11)/$B$13</f>
        <v>0.48</v>
      </c>
      <c r="E12" s="31">
        <f t="shared" si="0"/>
        <v>0.56000000000000005</v>
      </c>
      <c r="F12" s="31">
        <f t="shared" si="0"/>
        <v>0.7</v>
      </c>
      <c r="G12" s="31">
        <f t="shared" si="0"/>
        <v>0.78</v>
      </c>
      <c r="H12" s="31">
        <f t="shared" si="0"/>
        <v>0.82</v>
      </c>
      <c r="I12" s="31">
        <f t="shared" si="0"/>
        <v>0.76</v>
      </c>
      <c r="J12" s="30"/>
    </row>
    <row r="13" spans="1:10" ht="15.5" x14ac:dyDescent="0.35">
      <c r="A13" s="32" t="s">
        <v>16</v>
      </c>
      <c r="B13" s="32">
        <f>10*5</f>
        <v>50</v>
      </c>
      <c r="C13" s="24"/>
      <c r="D13" s="24"/>
      <c r="E13" s="24"/>
      <c r="F13" s="24"/>
      <c r="G13" s="24"/>
      <c r="H13" s="24"/>
      <c r="I13" s="24"/>
      <c r="J13" s="24"/>
    </row>
    <row r="17" spans="1:10" x14ac:dyDescent="0.35">
      <c r="A17" s="1" t="s">
        <v>0</v>
      </c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  <c r="H17" s="1" t="s">
        <v>7</v>
      </c>
      <c r="I17" s="1" t="s">
        <v>8</v>
      </c>
      <c r="J17" s="1" t="s">
        <v>9</v>
      </c>
    </row>
    <row r="18" spans="1:10" x14ac:dyDescent="0.35">
      <c r="A18" s="1" t="s">
        <v>17</v>
      </c>
      <c r="B18" s="1" t="s">
        <v>11</v>
      </c>
      <c r="C18" s="1">
        <v>5</v>
      </c>
      <c r="D18" s="1">
        <v>3</v>
      </c>
      <c r="E18" s="1">
        <v>3</v>
      </c>
      <c r="F18" s="1">
        <v>3</v>
      </c>
      <c r="G18" s="1">
        <v>5</v>
      </c>
      <c r="H18" s="1">
        <v>5</v>
      </c>
      <c r="I18" s="1">
        <v>5</v>
      </c>
      <c r="J18" s="1" t="s">
        <v>12</v>
      </c>
    </row>
    <row r="19" spans="1:10" x14ac:dyDescent="0.35">
      <c r="A19" s="1" t="s">
        <v>17</v>
      </c>
      <c r="B19" s="1" t="s">
        <v>11</v>
      </c>
      <c r="C19" s="1">
        <v>3</v>
      </c>
      <c r="D19" s="1">
        <v>3</v>
      </c>
      <c r="E19" s="1">
        <v>2</v>
      </c>
      <c r="F19" s="1">
        <v>3</v>
      </c>
      <c r="G19" s="1">
        <v>5</v>
      </c>
      <c r="H19" s="1">
        <v>5</v>
      </c>
      <c r="I19" s="1">
        <v>5</v>
      </c>
      <c r="J19" s="1" t="s">
        <v>12</v>
      </c>
    </row>
    <row r="20" spans="1:10" x14ac:dyDescent="0.35">
      <c r="A20" s="1" t="s">
        <v>17</v>
      </c>
      <c r="B20" s="1" t="s">
        <v>11</v>
      </c>
      <c r="C20" s="1">
        <v>3</v>
      </c>
      <c r="D20" s="1">
        <v>2</v>
      </c>
      <c r="E20" s="1">
        <v>1</v>
      </c>
      <c r="F20" s="1">
        <v>5</v>
      </c>
      <c r="G20" s="1">
        <v>3</v>
      </c>
      <c r="H20" s="1">
        <v>3</v>
      </c>
      <c r="I20" s="1">
        <v>3</v>
      </c>
      <c r="J20" s="1" t="s">
        <v>12</v>
      </c>
    </row>
    <row r="21" spans="1:10" x14ac:dyDescent="0.35">
      <c r="A21" s="1" t="s">
        <v>17</v>
      </c>
      <c r="B21" s="1" t="s">
        <v>11</v>
      </c>
      <c r="C21" s="1">
        <v>3</v>
      </c>
      <c r="D21" s="1">
        <v>2</v>
      </c>
      <c r="E21" s="1">
        <v>4</v>
      </c>
      <c r="F21" s="1">
        <v>3</v>
      </c>
      <c r="G21" s="1">
        <v>4</v>
      </c>
      <c r="H21" s="1">
        <v>4</v>
      </c>
      <c r="I21" s="1">
        <v>4</v>
      </c>
      <c r="J21" s="1" t="s">
        <v>12</v>
      </c>
    </row>
    <row r="22" spans="1:10" x14ac:dyDescent="0.35">
      <c r="A22" s="1" t="s">
        <v>17</v>
      </c>
      <c r="B22" s="1" t="s">
        <v>14</v>
      </c>
      <c r="C22" s="1">
        <v>4</v>
      </c>
      <c r="D22" s="1">
        <v>3</v>
      </c>
      <c r="E22" s="1">
        <v>3</v>
      </c>
      <c r="F22" s="1">
        <v>2</v>
      </c>
      <c r="G22" s="1">
        <v>4</v>
      </c>
      <c r="H22" s="1">
        <v>5</v>
      </c>
      <c r="I22" s="1">
        <v>4</v>
      </c>
      <c r="J22" s="1" t="s">
        <v>12</v>
      </c>
    </row>
    <row r="23" spans="1:10" x14ac:dyDescent="0.35">
      <c r="A23" s="1" t="s">
        <v>17</v>
      </c>
      <c r="B23" s="1" t="s">
        <v>14</v>
      </c>
      <c r="C23" s="1">
        <v>2</v>
      </c>
      <c r="D23" s="1">
        <v>3</v>
      </c>
      <c r="E23" s="1">
        <v>3</v>
      </c>
      <c r="F23" s="1">
        <v>4</v>
      </c>
      <c r="G23" s="1">
        <v>5</v>
      </c>
      <c r="H23" s="1">
        <v>5</v>
      </c>
      <c r="I23" s="1">
        <v>5</v>
      </c>
      <c r="J23" s="1" t="s">
        <v>12</v>
      </c>
    </row>
    <row r="24" spans="1:10" x14ac:dyDescent="0.35">
      <c r="A24" s="1" t="s">
        <v>17</v>
      </c>
      <c r="B24" s="1" t="s">
        <v>14</v>
      </c>
      <c r="C24" s="1">
        <v>3</v>
      </c>
      <c r="D24" s="1">
        <v>4</v>
      </c>
      <c r="E24" s="1">
        <v>3</v>
      </c>
      <c r="F24" s="1">
        <v>2</v>
      </c>
      <c r="G24" s="1">
        <v>4</v>
      </c>
      <c r="H24" s="1">
        <v>4</v>
      </c>
      <c r="I24" s="1">
        <v>5</v>
      </c>
      <c r="J24" s="1" t="s">
        <v>12</v>
      </c>
    </row>
    <row r="25" spans="1:10" x14ac:dyDescent="0.35">
      <c r="A25" s="1" t="s">
        <v>17</v>
      </c>
      <c r="B25" s="1" t="s">
        <v>14</v>
      </c>
      <c r="C25" s="1">
        <v>2</v>
      </c>
      <c r="D25" s="1">
        <v>2</v>
      </c>
      <c r="E25" s="1">
        <v>3</v>
      </c>
      <c r="F25" s="1">
        <v>3</v>
      </c>
      <c r="G25" s="1">
        <v>5</v>
      </c>
      <c r="H25" s="1">
        <v>5</v>
      </c>
      <c r="I25" s="1">
        <v>5</v>
      </c>
      <c r="J25" s="1" t="s">
        <v>12</v>
      </c>
    </row>
    <row r="26" spans="1:10" x14ac:dyDescent="0.35">
      <c r="A26" s="1" t="s">
        <v>17</v>
      </c>
      <c r="B26" s="1" t="s">
        <v>11</v>
      </c>
      <c r="C26" s="1">
        <v>3</v>
      </c>
      <c r="D26" s="1">
        <v>3</v>
      </c>
      <c r="E26" s="1">
        <v>2</v>
      </c>
      <c r="F26" s="1">
        <v>2</v>
      </c>
      <c r="G26" s="1">
        <v>3</v>
      </c>
      <c r="H26" s="1">
        <v>3</v>
      </c>
      <c r="I26" s="1">
        <v>3</v>
      </c>
      <c r="J26" s="1" t="s">
        <v>12</v>
      </c>
    </row>
    <row r="27" spans="1:10" x14ac:dyDescent="0.35">
      <c r="A27" s="1" t="s">
        <v>17</v>
      </c>
      <c r="B27" s="1" t="s">
        <v>11</v>
      </c>
      <c r="C27" s="1">
        <v>2</v>
      </c>
      <c r="D27" s="1">
        <v>2</v>
      </c>
      <c r="E27" s="1">
        <v>4</v>
      </c>
      <c r="F27" s="1">
        <v>5</v>
      </c>
      <c r="G27" s="1">
        <v>5</v>
      </c>
      <c r="H27" s="1">
        <v>5</v>
      </c>
      <c r="I27" s="1">
        <v>5</v>
      </c>
      <c r="J27" s="1" t="s">
        <v>12</v>
      </c>
    </row>
    <row r="28" spans="1:10" x14ac:dyDescent="0.35">
      <c r="A28" s="1" t="s">
        <v>17</v>
      </c>
      <c r="B28" s="1" t="s">
        <v>11</v>
      </c>
      <c r="C28" s="1">
        <v>3</v>
      </c>
      <c r="D28" s="1">
        <v>2</v>
      </c>
      <c r="E28" s="1">
        <v>2</v>
      </c>
      <c r="F28" s="1">
        <v>3</v>
      </c>
      <c r="G28" s="1">
        <v>3</v>
      </c>
      <c r="H28" s="1">
        <v>5</v>
      </c>
      <c r="I28" s="1">
        <v>4</v>
      </c>
      <c r="J28" s="1" t="s">
        <v>13</v>
      </c>
    </row>
    <row r="29" spans="1:10" x14ac:dyDescent="0.35">
      <c r="A29" s="1" t="s">
        <v>17</v>
      </c>
      <c r="B29" s="1" t="s">
        <v>11</v>
      </c>
      <c r="C29" s="1">
        <v>3</v>
      </c>
      <c r="D29" s="1">
        <v>4</v>
      </c>
      <c r="E29" s="1">
        <v>4</v>
      </c>
      <c r="F29" s="1">
        <v>3</v>
      </c>
      <c r="G29" s="1">
        <v>4</v>
      </c>
      <c r="H29" s="1">
        <v>3</v>
      </c>
      <c r="I29" s="1">
        <v>4</v>
      </c>
      <c r="J29" s="1" t="s">
        <v>12</v>
      </c>
    </row>
    <row r="30" spans="1:10" x14ac:dyDescent="0.35">
      <c r="A30" s="1" t="s">
        <v>17</v>
      </c>
      <c r="B30" s="1" t="s">
        <v>11</v>
      </c>
      <c r="C30" s="1">
        <v>4</v>
      </c>
      <c r="D30" s="1">
        <v>4</v>
      </c>
      <c r="E30" s="1">
        <v>3</v>
      </c>
      <c r="F30" s="1">
        <v>3</v>
      </c>
      <c r="G30" s="1">
        <v>5</v>
      </c>
      <c r="H30" s="1">
        <v>5</v>
      </c>
      <c r="I30" s="1">
        <v>4</v>
      </c>
      <c r="J30" s="1" t="s">
        <v>13</v>
      </c>
    </row>
    <row r="31" spans="1:10" x14ac:dyDescent="0.35">
      <c r="A31" s="1" t="s">
        <v>17</v>
      </c>
      <c r="B31" s="1" t="s">
        <v>11</v>
      </c>
      <c r="C31" s="1">
        <v>3</v>
      </c>
      <c r="D31" s="1">
        <v>4</v>
      </c>
      <c r="E31" s="1">
        <v>4</v>
      </c>
      <c r="F31" s="1">
        <v>2</v>
      </c>
      <c r="G31" s="1">
        <v>5</v>
      </c>
      <c r="H31" s="1">
        <v>4</v>
      </c>
      <c r="I31" s="1">
        <v>5</v>
      </c>
      <c r="J31" s="1" t="s">
        <v>13</v>
      </c>
    </row>
    <row r="32" spans="1:10" x14ac:dyDescent="0.35">
      <c r="A32" s="1" t="s">
        <v>17</v>
      </c>
      <c r="B32" s="1" t="s">
        <v>11</v>
      </c>
      <c r="C32" s="1">
        <v>4</v>
      </c>
      <c r="D32" s="1">
        <v>3</v>
      </c>
      <c r="E32" s="1">
        <v>2</v>
      </c>
      <c r="F32" s="1">
        <v>4</v>
      </c>
      <c r="G32" s="1">
        <v>5</v>
      </c>
      <c r="H32" s="1">
        <v>5</v>
      </c>
      <c r="I32" s="1">
        <v>5</v>
      </c>
      <c r="J32" s="1" t="s">
        <v>12</v>
      </c>
    </row>
    <row r="33" spans="1:10" x14ac:dyDescent="0.35">
      <c r="A33" s="1" t="s">
        <v>17</v>
      </c>
      <c r="B33" s="1" t="s">
        <v>11</v>
      </c>
      <c r="C33" s="1">
        <v>3</v>
      </c>
      <c r="D33" s="1">
        <v>3</v>
      </c>
      <c r="E33" s="1">
        <v>4</v>
      </c>
      <c r="F33" s="1">
        <v>2</v>
      </c>
      <c r="G33" s="1">
        <v>5</v>
      </c>
      <c r="H33" s="1">
        <v>5</v>
      </c>
      <c r="I33" s="1">
        <v>5</v>
      </c>
      <c r="J33" s="1" t="s">
        <v>13</v>
      </c>
    </row>
    <row r="34" spans="1:10" x14ac:dyDescent="0.35">
      <c r="A34" s="1" t="s">
        <v>17</v>
      </c>
      <c r="B34" s="1" t="s">
        <v>11</v>
      </c>
      <c r="C34" s="1">
        <v>4</v>
      </c>
      <c r="D34" s="1">
        <v>3</v>
      </c>
      <c r="E34" s="1">
        <v>4</v>
      </c>
      <c r="F34" s="1">
        <v>2</v>
      </c>
      <c r="G34" s="1">
        <v>3</v>
      </c>
      <c r="H34" s="1">
        <v>5</v>
      </c>
      <c r="I34" s="1">
        <v>5</v>
      </c>
      <c r="J34" s="1" t="s">
        <v>12</v>
      </c>
    </row>
    <row r="35" spans="1:10" x14ac:dyDescent="0.35">
      <c r="A35" s="1" t="s">
        <v>17</v>
      </c>
      <c r="B35" s="1" t="s">
        <v>11</v>
      </c>
      <c r="C35" s="1">
        <v>1</v>
      </c>
      <c r="D35" s="1">
        <v>1</v>
      </c>
      <c r="E35" s="1">
        <v>3</v>
      </c>
      <c r="F35" s="1">
        <v>5</v>
      </c>
      <c r="G35" s="1">
        <v>5</v>
      </c>
      <c r="H35" s="1">
        <v>5</v>
      </c>
      <c r="I35" s="1">
        <v>5</v>
      </c>
      <c r="J35" s="1" t="s">
        <v>12</v>
      </c>
    </row>
    <row r="36" spans="1:10" x14ac:dyDescent="0.35">
      <c r="A36" s="1" t="s">
        <v>17</v>
      </c>
      <c r="B36" s="1" t="s">
        <v>11</v>
      </c>
      <c r="C36" s="1">
        <v>3</v>
      </c>
      <c r="D36" s="1">
        <v>3</v>
      </c>
      <c r="E36" s="1">
        <v>4</v>
      </c>
      <c r="F36" s="1">
        <v>3</v>
      </c>
      <c r="G36" s="1">
        <v>2</v>
      </c>
      <c r="H36" s="1">
        <v>4</v>
      </c>
      <c r="I36" s="1">
        <v>4</v>
      </c>
      <c r="J36" s="1" t="s">
        <v>12</v>
      </c>
    </row>
    <row r="37" spans="1:10" x14ac:dyDescent="0.35">
      <c r="A37" s="1" t="s">
        <v>17</v>
      </c>
      <c r="B37" s="1" t="s">
        <v>11</v>
      </c>
      <c r="C37" s="1">
        <v>2</v>
      </c>
      <c r="D37" s="1">
        <v>4</v>
      </c>
      <c r="E37" s="1">
        <v>4</v>
      </c>
      <c r="F37" s="1">
        <v>4</v>
      </c>
      <c r="G37" s="1">
        <v>4</v>
      </c>
      <c r="H37" s="1">
        <v>5</v>
      </c>
      <c r="I37" s="1">
        <v>5</v>
      </c>
      <c r="J37" s="1" t="s">
        <v>12</v>
      </c>
    </row>
    <row r="38" spans="1:10" x14ac:dyDescent="0.35">
      <c r="A38" s="1" t="s">
        <v>17</v>
      </c>
      <c r="B38" s="1" t="s">
        <v>11</v>
      </c>
      <c r="C38" s="1">
        <v>4</v>
      </c>
      <c r="D38" s="1">
        <v>3</v>
      </c>
      <c r="E38" s="1">
        <v>3</v>
      </c>
      <c r="F38" s="1">
        <v>2</v>
      </c>
      <c r="G38" s="1">
        <v>4</v>
      </c>
      <c r="H38" s="1">
        <v>5</v>
      </c>
      <c r="I38" s="1">
        <v>4</v>
      </c>
      <c r="J38" s="1" t="s">
        <v>12</v>
      </c>
    </row>
    <row r="39" spans="1:10" x14ac:dyDescent="0.35">
      <c r="A39" s="1" t="s">
        <v>17</v>
      </c>
      <c r="B39" s="1" t="s">
        <v>11</v>
      </c>
      <c r="C39" s="1">
        <v>4</v>
      </c>
      <c r="D39" s="1">
        <v>5</v>
      </c>
      <c r="E39" s="1">
        <v>5</v>
      </c>
      <c r="F39" s="1">
        <v>5</v>
      </c>
      <c r="G39" s="1">
        <v>5</v>
      </c>
      <c r="H39" s="1">
        <v>5</v>
      </c>
      <c r="I39" s="1">
        <v>5</v>
      </c>
      <c r="J39" s="1" t="s">
        <v>13</v>
      </c>
    </row>
    <row r="40" spans="1:10" x14ac:dyDescent="0.35">
      <c r="A40" s="1" t="s">
        <v>17</v>
      </c>
      <c r="B40" s="1" t="s">
        <v>11</v>
      </c>
      <c r="C40" s="1">
        <v>3</v>
      </c>
      <c r="D40" s="1">
        <v>2</v>
      </c>
      <c r="E40" s="1">
        <v>2</v>
      </c>
      <c r="F40" s="1">
        <v>4</v>
      </c>
      <c r="G40" s="1">
        <v>4</v>
      </c>
      <c r="H40" s="1">
        <v>1</v>
      </c>
      <c r="I40" s="1">
        <v>3</v>
      </c>
      <c r="J40" s="1" t="s">
        <v>13</v>
      </c>
    </row>
    <row r="41" spans="1:10" x14ac:dyDescent="0.35">
      <c r="A41" s="1" t="s">
        <v>17</v>
      </c>
      <c r="B41" s="1" t="s">
        <v>11</v>
      </c>
      <c r="C41" s="1">
        <v>5</v>
      </c>
      <c r="D41" s="1">
        <v>5</v>
      </c>
      <c r="E41" s="1">
        <v>5</v>
      </c>
      <c r="F41" s="1">
        <v>5</v>
      </c>
      <c r="G41" s="1">
        <v>5</v>
      </c>
      <c r="H41" s="1">
        <v>5</v>
      </c>
      <c r="I41" s="1">
        <v>5</v>
      </c>
      <c r="J41" s="1" t="s">
        <v>12</v>
      </c>
    </row>
    <row r="42" spans="1:10" x14ac:dyDescent="0.35">
      <c r="A42" s="1" t="s">
        <v>17</v>
      </c>
      <c r="B42" s="1" t="s">
        <v>11</v>
      </c>
      <c r="C42" s="1">
        <v>4</v>
      </c>
      <c r="D42" s="1">
        <v>3</v>
      </c>
      <c r="E42" s="1">
        <v>3</v>
      </c>
      <c r="F42" s="1">
        <v>5</v>
      </c>
      <c r="G42" s="1">
        <v>3</v>
      </c>
      <c r="H42" s="1">
        <v>3</v>
      </c>
      <c r="I42" s="1">
        <v>3</v>
      </c>
      <c r="J42" s="1" t="s">
        <v>13</v>
      </c>
    </row>
    <row r="43" spans="1:10" x14ac:dyDescent="0.35">
      <c r="A43" s="1" t="s">
        <v>17</v>
      </c>
      <c r="B43" s="1" t="s">
        <v>11</v>
      </c>
      <c r="C43" s="1">
        <v>4</v>
      </c>
      <c r="D43" s="1">
        <v>4</v>
      </c>
      <c r="E43" s="1">
        <v>4</v>
      </c>
      <c r="F43" s="1">
        <v>3</v>
      </c>
      <c r="G43" s="1">
        <v>4</v>
      </c>
      <c r="H43" s="1">
        <v>5</v>
      </c>
      <c r="I43" s="1">
        <v>4</v>
      </c>
      <c r="J43" s="1" t="s">
        <v>13</v>
      </c>
    </row>
    <row r="44" spans="1:10" x14ac:dyDescent="0.35">
      <c r="A44" s="1" t="s">
        <v>17</v>
      </c>
      <c r="B44" s="1" t="s">
        <v>11</v>
      </c>
      <c r="C44" s="1">
        <v>3</v>
      </c>
      <c r="D44" s="1">
        <v>2</v>
      </c>
      <c r="E44" s="1">
        <v>3</v>
      </c>
      <c r="F44" s="1">
        <v>3</v>
      </c>
      <c r="G44" s="1">
        <v>4</v>
      </c>
      <c r="H44" s="1">
        <v>5</v>
      </c>
      <c r="I44" s="1">
        <v>3</v>
      </c>
      <c r="J44" s="1" t="s">
        <v>12</v>
      </c>
    </row>
    <row r="45" spans="1:10" x14ac:dyDescent="0.35">
      <c r="A45" s="1" t="s">
        <v>17</v>
      </c>
      <c r="B45" s="1" t="s">
        <v>14</v>
      </c>
      <c r="C45" s="1">
        <v>1</v>
      </c>
      <c r="D45" s="1">
        <v>3</v>
      </c>
      <c r="E45" s="1">
        <v>4</v>
      </c>
      <c r="F45" s="1">
        <v>5</v>
      </c>
      <c r="G45" s="1">
        <v>3</v>
      </c>
      <c r="H45" s="1">
        <v>5</v>
      </c>
      <c r="I45" s="1">
        <v>3</v>
      </c>
      <c r="J45" s="1" t="s">
        <v>12</v>
      </c>
    </row>
    <row r="46" spans="1:10" x14ac:dyDescent="0.35">
      <c r="A46" s="1" t="s">
        <v>17</v>
      </c>
      <c r="B46" s="1" t="s">
        <v>11</v>
      </c>
      <c r="C46" s="1">
        <v>4</v>
      </c>
      <c r="D46" s="1">
        <v>3</v>
      </c>
      <c r="E46" s="1">
        <v>4</v>
      </c>
      <c r="F46" s="1">
        <v>2</v>
      </c>
      <c r="G46" s="1">
        <v>3</v>
      </c>
      <c r="H46" s="1">
        <v>4</v>
      </c>
      <c r="I46" s="1">
        <v>4</v>
      </c>
      <c r="J46" s="1" t="s">
        <v>12</v>
      </c>
    </row>
    <row r="47" spans="1:10" x14ac:dyDescent="0.35">
      <c r="A47" s="1" t="s">
        <v>17</v>
      </c>
      <c r="B47" s="1" t="s">
        <v>11</v>
      </c>
      <c r="C47" s="1">
        <v>3</v>
      </c>
      <c r="D47" s="1">
        <v>3</v>
      </c>
      <c r="E47" s="1">
        <v>3</v>
      </c>
      <c r="F47" s="1">
        <v>4</v>
      </c>
      <c r="G47" s="1">
        <v>4</v>
      </c>
      <c r="H47" s="1">
        <v>4</v>
      </c>
      <c r="I47" s="1">
        <v>3</v>
      </c>
      <c r="J47" s="1" t="s">
        <v>13</v>
      </c>
    </row>
    <row r="48" spans="1:10" x14ac:dyDescent="0.35">
      <c r="A48" s="1" t="s">
        <v>17</v>
      </c>
      <c r="B48" s="1" t="s">
        <v>11</v>
      </c>
      <c r="C48" s="1">
        <v>3</v>
      </c>
      <c r="D48" s="1">
        <v>3</v>
      </c>
      <c r="E48" s="1">
        <v>3</v>
      </c>
      <c r="F48" s="1">
        <v>4</v>
      </c>
      <c r="G48" s="1">
        <v>4</v>
      </c>
      <c r="H48" s="1">
        <v>4</v>
      </c>
      <c r="I48" s="1">
        <v>4</v>
      </c>
      <c r="J48" s="1" t="s">
        <v>12</v>
      </c>
    </row>
    <row r="49" spans="1:10" x14ac:dyDescent="0.35">
      <c r="A49" s="1" t="s">
        <v>17</v>
      </c>
      <c r="B49" s="1" t="s">
        <v>11</v>
      </c>
      <c r="C49" s="1">
        <v>3</v>
      </c>
      <c r="D49" s="1">
        <v>3</v>
      </c>
      <c r="E49" s="1">
        <v>3</v>
      </c>
      <c r="F49" s="1">
        <v>3</v>
      </c>
      <c r="G49" s="1">
        <v>2</v>
      </c>
      <c r="H49" s="1">
        <v>3</v>
      </c>
      <c r="I49" s="1">
        <v>3</v>
      </c>
      <c r="J49" s="1" t="s">
        <v>13</v>
      </c>
    </row>
    <row r="50" spans="1:10" x14ac:dyDescent="0.35">
      <c r="A50" s="1" t="s">
        <v>17</v>
      </c>
      <c r="B50" s="1" t="s">
        <v>11</v>
      </c>
      <c r="C50" s="1">
        <v>3</v>
      </c>
      <c r="D50" s="1">
        <v>3</v>
      </c>
      <c r="E50" s="1">
        <v>2</v>
      </c>
      <c r="F50" s="1">
        <v>3</v>
      </c>
      <c r="G50" s="1">
        <v>3</v>
      </c>
      <c r="H50" s="1">
        <v>3</v>
      </c>
      <c r="I50" s="1">
        <v>3</v>
      </c>
      <c r="J50" s="1" t="s">
        <v>12</v>
      </c>
    </row>
    <row r="51" spans="1:10" x14ac:dyDescent="0.35">
      <c r="A51" s="1" t="s">
        <v>17</v>
      </c>
      <c r="B51" s="1" t="s">
        <v>11</v>
      </c>
      <c r="C51" s="1">
        <v>2</v>
      </c>
      <c r="D51" s="1">
        <v>2</v>
      </c>
      <c r="E51" s="1">
        <v>2</v>
      </c>
      <c r="F51" s="1">
        <v>1</v>
      </c>
      <c r="G51" s="1">
        <v>3</v>
      </c>
      <c r="H51" s="1">
        <v>4</v>
      </c>
      <c r="I51" s="1">
        <v>3</v>
      </c>
      <c r="J51" s="1" t="s">
        <v>13</v>
      </c>
    </row>
    <row r="52" spans="1:10" x14ac:dyDescent="0.35">
      <c r="A52" s="1" t="s">
        <v>17</v>
      </c>
      <c r="B52" s="1" t="s">
        <v>11</v>
      </c>
      <c r="C52" s="1">
        <v>3</v>
      </c>
      <c r="D52" s="1">
        <v>2</v>
      </c>
      <c r="E52" s="1">
        <v>2</v>
      </c>
      <c r="F52" s="1">
        <v>5</v>
      </c>
      <c r="G52" s="1">
        <v>3</v>
      </c>
      <c r="H52" s="1">
        <v>5</v>
      </c>
      <c r="I52" s="1">
        <v>5</v>
      </c>
      <c r="J52" s="1" t="s">
        <v>12</v>
      </c>
    </row>
    <row r="53" spans="1:10" x14ac:dyDescent="0.35">
      <c r="A53" s="1" t="s">
        <v>17</v>
      </c>
      <c r="B53" s="1" t="s">
        <v>11</v>
      </c>
      <c r="C53" s="1">
        <v>3</v>
      </c>
      <c r="D53" s="1">
        <v>3</v>
      </c>
      <c r="E53" s="1">
        <v>3</v>
      </c>
      <c r="F53" s="1">
        <v>3</v>
      </c>
      <c r="G53" s="1">
        <v>1</v>
      </c>
      <c r="H53" s="1">
        <v>2</v>
      </c>
      <c r="I53" s="1">
        <v>4</v>
      </c>
      <c r="J53" s="1" t="s">
        <v>12</v>
      </c>
    </row>
    <row r="54" spans="1:10" x14ac:dyDescent="0.35">
      <c r="A54" s="1" t="s">
        <v>17</v>
      </c>
      <c r="B54" s="1" t="s">
        <v>11</v>
      </c>
      <c r="C54" s="1">
        <v>3</v>
      </c>
      <c r="D54" s="1">
        <v>3</v>
      </c>
      <c r="E54" s="1">
        <v>4</v>
      </c>
      <c r="F54" s="1">
        <v>1</v>
      </c>
      <c r="G54" s="1">
        <v>4</v>
      </c>
      <c r="H54" s="1">
        <v>5</v>
      </c>
      <c r="I54" s="1">
        <v>4</v>
      </c>
      <c r="J54" s="1" t="s">
        <v>12</v>
      </c>
    </row>
    <row r="55" spans="1:10" x14ac:dyDescent="0.35">
      <c r="A55" s="1" t="s">
        <v>17</v>
      </c>
      <c r="B55" s="1" t="s">
        <v>11</v>
      </c>
      <c r="C55" s="1">
        <v>5</v>
      </c>
      <c r="D55" s="1">
        <v>5</v>
      </c>
      <c r="E55" s="1">
        <v>5</v>
      </c>
      <c r="F55" s="1">
        <v>2</v>
      </c>
      <c r="G55" s="1">
        <v>5</v>
      </c>
      <c r="H55" s="1">
        <v>5</v>
      </c>
      <c r="I55" s="1">
        <v>5</v>
      </c>
      <c r="J55" s="1" t="s">
        <v>12</v>
      </c>
    </row>
    <row r="56" spans="1:10" x14ac:dyDescent="0.35">
      <c r="A56" s="1" t="s">
        <v>17</v>
      </c>
      <c r="B56" s="1" t="s">
        <v>11</v>
      </c>
      <c r="C56" s="1">
        <v>3</v>
      </c>
      <c r="D56" s="1">
        <v>3</v>
      </c>
      <c r="E56" s="1">
        <v>3</v>
      </c>
      <c r="F56" s="1">
        <v>4</v>
      </c>
      <c r="G56" s="1">
        <v>5</v>
      </c>
      <c r="H56" s="1">
        <v>5</v>
      </c>
      <c r="I56" s="1">
        <v>5</v>
      </c>
      <c r="J56" s="1" t="s">
        <v>12</v>
      </c>
    </row>
    <row r="57" spans="1:10" x14ac:dyDescent="0.35">
      <c r="A57" s="1" t="s">
        <v>17</v>
      </c>
      <c r="B57" s="1" t="s">
        <v>11</v>
      </c>
      <c r="C57" s="1">
        <v>4</v>
      </c>
      <c r="D57" s="1">
        <v>4</v>
      </c>
      <c r="E57" s="1">
        <v>4</v>
      </c>
      <c r="F57" s="1">
        <v>2</v>
      </c>
      <c r="G57" s="1">
        <v>3</v>
      </c>
      <c r="H57" s="1">
        <v>4</v>
      </c>
      <c r="I57" s="1">
        <v>3</v>
      </c>
      <c r="J57" s="1" t="s">
        <v>12</v>
      </c>
    </row>
    <row r="58" spans="1:10" x14ac:dyDescent="0.35">
      <c r="A58" s="1" t="s">
        <v>17</v>
      </c>
      <c r="B58" s="1" t="s">
        <v>11</v>
      </c>
      <c r="C58" s="1">
        <v>4</v>
      </c>
      <c r="D58" s="1">
        <v>4</v>
      </c>
      <c r="E58" s="1">
        <v>3</v>
      </c>
      <c r="F58" s="1">
        <v>3</v>
      </c>
      <c r="G58" s="1">
        <v>5</v>
      </c>
      <c r="H58" s="1">
        <v>3</v>
      </c>
      <c r="I58" s="1">
        <v>4</v>
      </c>
      <c r="J58" s="1" t="s">
        <v>12</v>
      </c>
    </row>
    <row r="59" spans="1:10" x14ac:dyDescent="0.35">
      <c r="A59" s="1" t="s">
        <v>17</v>
      </c>
      <c r="B59" s="1" t="s">
        <v>11</v>
      </c>
      <c r="C59" s="1">
        <v>4</v>
      </c>
      <c r="D59" s="1">
        <v>3</v>
      </c>
      <c r="E59" s="1">
        <v>4</v>
      </c>
      <c r="F59" s="1">
        <v>2</v>
      </c>
      <c r="G59" s="1">
        <v>5</v>
      </c>
      <c r="H59" s="1">
        <v>5</v>
      </c>
      <c r="I59" s="1">
        <v>5</v>
      </c>
      <c r="J59" s="1" t="s">
        <v>12</v>
      </c>
    </row>
    <row r="60" spans="1:10" x14ac:dyDescent="0.35">
      <c r="A60" s="1" t="s">
        <v>17</v>
      </c>
      <c r="B60" s="1" t="s">
        <v>11</v>
      </c>
      <c r="C60" s="1">
        <v>2</v>
      </c>
      <c r="D60" s="1">
        <v>2</v>
      </c>
      <c r="E60" s="1">
        <v>2</v>
      </c>
      <c r="F60" s="1">
        <v>5</v>
      </c>
      <c r="G60" s="1">
        <v>5</v>
      </c>
      <c r="H60" s="1">
        <v>5</v>
      </c>
      <c r="I60" s="1">
        <v>5</v>
      </c>
      <c r="J60" s="1" t="s">
        <v>12</v>
      </c>
    </row>
    <row r="61" spans="1:10" x14ac:dyDescent="0.35">
      <c r="A61" s="1" t="s">
        <v>17</v>
      </c>
      <c r="B61" s="1" t="s">
        <v>11</v>
      </c>
      <c r="C61" s="1">
        <v>3</v>
      </c>
      <c r="D61" s="1">
        <v>3</v>
      </c>
      <c r="E61" s="1">
        <v>3</v>
      </c>
      <c r="F61" s="1">
        <v>3</v>
      </c>
      <c r="G61" s="1">
        <v>5</v>
      </c>
      <c r="H61" s="1">
        <v>5</v>
      </c>
      <c r="I61" s="1">
        <v>5</v>
      </c>
      <c r="J61" s="1" t="s">
        <v>12</v>
      </c>
    </row>
    <row r="62" spans="1:10" x14ac:dyDescent="0.35">
      <c r="A62" s="1" t="s">
        <v>17</v>
      </c>
      <c r="B62" s="1" t="s">
        <v>11</v>
      </c>
      <c r="C62" s="1">
        <v>3</v>
      </c>
      <c r="D62" s="1">
        <v>3</v>
      </c>
      <c r="E62" s="1">
        <v>3</v>
      </c>
      <c r="F62" s="1">
        <v>2</v>
      </c>
      <c r="G62" s="1">
        <v>3</v>
      </c>
      <c r="H62" s="1">
        <v>4</v>
      </c>
      <c r="I62" s="1">
        <v>4</v>
      </c>
      <c r="J62" s="1" t="s">
        <v>13</v>
      </c>
    </row>
    <row r="63" spans="1:10" x14ac:dyDescent="0.35">
      <c r="A63" s="1" t="s">
        <v>17</v>
      </c>
      <c r="B63" s="1" t="s">
        <v>11</v>
      </c>
      <c r="C63" s="1">
        <v>3</v>
      </c>
      <c r="D63" s="1">
        <v>3</v>
      </c>
      <c r="E63" s="1">
        <v>2</v>
      </c>
      <c r="F63" s="1">
        <v>3</v>
      </c>
      <c r="G63" s="1">
        <v>3</v>
      </c>
      <c r="H63" s="1">
        <v>5</v>
      </c>
      <c r="I63" s="1">
        <v>4</v>
      </c>
      <c r="J63" s="1" t="s">
        <v>12</v>
      </c>
    </row>
    <row r="64" spans="1:10" x14ac:dyDescent="0.35">
      <c r="A64" s="1" t="s">
        <v>17</v>
      </c>
      <c r="B64" s="1" t="s">
        <v>11</v>
      </c>
      <c r="C64" s="1">
        <v>4</v>
      </c>
      <c r="D64" s="1">
        <v>3</v>
      </c>
      <c r="E64" s="1">
        <v>4</v>
      </c>
      <c r="F64" s="1">
        <v>2</v>
      </c>
      <c r="G64" s="1">
        <v>5</v>
      </c>
      <c r="H64" s="1">
        <v>5</v>
      </c>
      <c r="I64" s="1">
        <v>5</v>
      </c>
      <c r="J64" s="1" t="s">
        <v>12</v>
      </c>
    </row>
    <row r="65" spans="1:10" x14ac:dyDescent="0.35">
      <c r="A65" s="1" t="s">
        <v>17</v>
      </c>
      <c r="B65" s="1" t="s">
        <v>11</v>
      </c>
      <c r="C65" s="1">
        <v>4</v>
      </c>
      <c r="D65" s="1">
        <v>4</v>
      </c>
      <c r="E65" s="1">
        <v>3</v>
      </c>
      <c r="F65" s="1">
        <v>2</v>
      </c>
      <c r="G65" s="1">
        <v>5</v>
      </c>
      <c r="H65" s="1">
        <v>5</v>
      </c>
      <c r="I65" s="1">
        <v>5</v>
      </c>
      <c r="J65" s="1" t="s">
        <v>13</v>
      </c>
    </row>
    <row r="66" spans="1:10" x14ac:dyDescent="0.35">
      <c r="A66" s="1" t="s">
        <v>17</v>
      </c>
      <c r="B66" s="1" t="s">
        <v>11</v>
      </c>
      <c r="C66" s="1">
        <v>5</v>
      </c>
      <c r="D66" s="1">
        <v>4</v>
      </c>
      <c r="E66" s="1">
        <v>3</v>
      </c>
      <c r="F66" s="1">
        <v>2</v>
      </c>
      <c r="G66" s="1">
        <v>5</v>
      </c>
      <c r="H66" s="1">
        <v>4</v>
      </c>
      <c r="I66" s="1">
        <v>4</v>
      </c>
      <c r="J66" s="1" t="s">
        <v>12</v>
      </c>
    </row>
    <row r="67" spans="1:10" x14ac:dyDescent="0.35">
      <c r="A67" s="1" t="s">
        <v>17</v>
      </c>
      <c r="B67" s="1" t="s">
        <v>14</v>
      </c>
      <c r="C67" s="1">
        <v>3</v>
      </c>
      <c r="D67" s="1">
        <v>4</v>
      </c>
      <c r="E67" s="1">
        <v>4</v>
      </c>
      <c r="F67" s="1">
        <v>4</v>
      </c>
      <c r="G67" s="1">
        <v>5</v>
      </c>
      <c r="H67" s="1">
        <v>4</v>
      </c>
      <c r="I67" s="1">
        <v>4</v>
      </c>
      <c r="J67" s="1" t="s">
        <v>12</v>
      </c>
    </row>
    <row r="68" spans="1:10" x14ac:dyDescent="0.35">
      <c r="A68" s="1" t="s">
        <v>17</v>
      </c>
      <c r="B68" s="1" t="s">
        <v>11</v>
      </c>
      <c r="C68" s="1">
        <v>3</v>
      </c>
      <c r="D68" s="1">
        <v>2</v>
      </c>
      <c r="E68" s="1">
        <v>2</v>
      </c>
      <c r="F68" s="1">
        <v>2</v>
      </c>
      <c r="G68" s="1">
        <v>3</v>
      </c>
      <c r="H68" s="1">
        <v>4</v>
      </c>
      <c r="I68" s="1">
        <v>5</v>
      </c>
      <c r="J68" s="1" t="s">
        <v>12</v>
      </c>
    </row>
    <row r="69" spans="1:10" x14ac:dyDescent="0.35">
      <c r="A69" s="1" t="s">
        <v>17</v>
      </c>
      <c r="B69" s="1" t="s">
        <v>11</v>
      </c>
      <c r="C69" s="1">
        <v>3</v>
      </c>
      <c r="D69" s="1">
        <v>2</v>
      </c>
      <c r="E69" s="1">
        <v>3</v>
      </c>
      <c r="F69" s="1">
        <v>5</v>
      </c>
      <c r="G69" s="1">
        <v>5</v>
      </c>
      <c r="H69" s="1">
        <v>5</v>
      </c>
      <c r="I69" s="1">
        <v>3</v>
      </c>
      <c r="J69" s="1" t="s">
        <v>12</v>
      </c>
    </row>
    <row r="70" spans="1:10" x14ac:dyDescent="0.35">
      <c r="A70" s="1" t="s">
        <v>17</v>
      </c>
      <c r="B70" s="1" t="s">
        <v>11</v>
      </c>
      <c r="C70" s="1">
        <v>4</v>
      </c>
      <c r="D70" s="1">
        <v>4</v>
      </c>
      <c r="E70" s="1">
        <v>4</v>
      </c>
      <c r="F70" s="1">
        <v>2</v>
      </c>
      <c r="G70" s="1">
        <v>4</v>
      </c>
      <c r="H70" s="1">
        <v>4</v>
      </c>
      <c r="I70" s="1">
        <v>4</v>
      </c>
      <c r="J70" s="1" t="s">
        <v>12</v>
      </c>
    </row>
    <row r="71" spans="1:10" x14ac:dyDescent="0.35">
      <c r="A71" s="1" t="s">
        <v>17</v>
      </c>
      <c r="B71" s="1" t="s">
        <v>11</v>
      </c>
      <c r="C71" s="1">
        <v>4</v>
      </c>
      <c r="D71" s="1">
        <v>4</v>
      </c>
      <c r="E71" s="1">
        <v>5</v>
      </c>
      <c r="F71" s="1">
        <v>4</v>
      </c>
      <c r="G71" s="1">
        <v>1</v>
      </c>
      <c r="H71" s="1">
        <v>3</v>
      </c>
      <c r="I71" s="1">
        <v>2</v>
      </c>
      <c r="J71" s="1" t="s">
        <v>12</v>
      </c>
    </row>
    <row r="72" spans="1:10" x14ac:dyDescent="0.35">
      <c r="A72" s="1" t="s">
        <v>17</v>
      </c>
      <c r="B72" s="1" t="s">
        <v>11</v>
      </c>
      <c r="C72" s="1">
        <v>3</v>
      </c>
      <c r="D72" s="1">
        <v>3</v>
      </c>
      <c r="E72" s="1">
        <v>2</v>
      </c>
      <c r="F72" s="1">
        <v>4</v>
      </c>
      <c r="G72" s="1">
        <v>4</v>
      </c>
      <c r="H72" s="1">
        <v>4</v>
      </c>
      <c r="I72" s="1">
        <v>5</v>
      </c>
      <c r="J72" s="1" t="s">
        <v>12</v>
      </c>
    </row>
    <row r="73" spans="1:10" x14ac:dyDescent="0.35">
      <c r="A73" s="1" t="s">
        <v>17</v>
      </c>
      <c r="B73" s="1" t="s">
        <v>11</v>
      </c>
      <c r="C73" s="1">
        <v>1</v>
      </c>
      <c r="D73" s="1">
        <v>1</v>
      </c>
      <c r="E73" s="1">
        <v>3</v>
      </c>
      <c r="F73" s="1">
        <v>4</v>
      </c>
      <c r="G73" s="1">
        <v>4</v>
      </c>
      <c r="H73" s="1">
        <v>1</v>
      </c>
      <c r="I73" s="1">
        <v>3</v>
      </c>
      <c r="J73" s="1" t="s">
        <v>12</v>
      </c>
    </row>
    <row r="74" spans="1:10" x14ac:dyDescent="0.35">
      <c r="A74" s="1" t="s">
        <v>17</v>
      </c>
      <c r="B74" s="1" t="s">
        <v>14</v>
      </c>
      <c r="C74" s="1">
        <v>4</v>
      </c>
      <c r="D74" s="1">
        <v>3</v>
      </c>
      <c r="E74" s="1">
        <v>5</v>
      </c>
      <c r="F74" s="1">
        <v>3</v>
      </c>
      <c r="G74" s="1">
        <v>4</v>
      </c>
      <c r="H74" s="1">
        <v>4</v>
      </c>
      <c r="I74" s="1">
        <v>4</v>
      </c>
      <c r="J74" s="1" t="s">
        <v>13</v>
      </c>
    </row>
    <row r="75" spans="1:10" x14ac:dyDescent="0.35">
      <c r="A75" s="1" t="s">
        <v>17</v>
      </c>
      <c r="B75" s="1" t="s">
        <v>11</v>
      </c>
      <c r="C75" s="1">
        <v>3</v>
      </c>
      <c r="D75" s="1">
        <v>3</v>
      </c>
      <c r="E75" s="1">
        <v>2</v>
      </c>
      <c r="F75" s="1">
        <v>3</v>
      </c>
      <c r="G75" s="1">
        <v>5</v>
      </c>
      <c r="H75" s="1">
        <v>5</v>
      </c>
      <c r="I75" s="1">
        <v>5</v>
      </c>
      <c r="J75" s="1" t="s">
        <v>12</v>
      </c>
    </row>
    <row r="76" spans="1:10" x14ac:dyDescent="0.35">
      <c r="A76" s="1" t="s">
        <v>17</v>
      </c>
      <c r="B76" s="1" t="s">
        <v>11</v>
      </c>
      <c r="C76" s="1">
        <v>3</v>
      </c>
      <c r="D76" s="1">
        <v>3</v>
      </c>
      <c r="E76" s="1">
        <v>4</v>
      </c>
      <c r="F76" s="1">
        <v>2</v>
      </c>
      <c r="G76" s="1">
        <v>4</v>
      </c>
      <c r="H76" s="1">
        <v>4</v>
      </c>
      <c r="I76" s="1">
        <v>3</v>
      </c>
      <c r="J76" s="1" t="s">
        <v>12</v>
      </c>
    </row>
    <row r="77" spans="1:10" x14ac:dyDescent="0.35">
      <c r="A77" s="1" t="s">
        <v>18</v>
      </c>
      <c r="B77" s="1" t="s">
        <v>11</v>
      </c>
      <c r="C77" s="1">
        <v>3</v>
      </c>
      <c r="D77" s="1">
        <v>1</v>
      </c>
      <c r="E77" s="1">
        <v>2</v>
      </c>
      <c r="F77" s="1">
        <v>5</v>
      </c>
      <c r="G77" s="1">
        <v>5</v>
      </c>
      <c r="H77" s="1">
        <v>5</v>
      </c>
      <c r="I77" s="1">
        <v>3</v>
      </c>
      <c r="J77" s="1" t="s">
        <v>13</v>
      </c>
    </row>
    <row r="78" spans="1:10" x14ac:dyDescent="0.35">
      <c r="A78" s="1" t="s">
        <v>19</v>
      </c>
      <c r="B78" s="1" t="s">
        <v>11</v>
      </c>
      <c r="C78" s="1">
        <v>3</v>
      </c>
      <c r="D78" s="1">
        <v>3</v>
      </c>
      <c r="E78" s="1">
        <v>3</v>
      </c>
      <c r="F78" s="1">
        <v>2</v>
      </c>
      <c r="G78" s="1">
        <v>3</v>
      </c>
      <c r="H78" s="1">
        <v>4</v>
      </c>
      <c r="I78" s="1">
        <v>3</v>
      </c>
      <c r="J78" s="1" t="s">
        <v>13</v>
      </c>
    </row>
    <row r="79" spans="1:10" x14ac:dyDescent="0.35">
      <c r="A79" s="5" t="s">
        <v>15</v>
      </c>
      <c r="B79" s="2"/>
      <c r="C79" s="3">
        <f>SUM(C18:C78)/$B$80</f>
        <v>0.64262295081967213</v>
      </c>
      <c r="D79" s="3">
        <f t="shared" ref="D79:I79" si="1">SUM(D18:D78)/$B$80</f>
        <v>0.60327868852459021</v>
      </c>
      <c r="E79" s="3">
        <f t="shared" si="1"/>
        <v>0.63934426229508201</v>
      </c>
      <c r="F79" s="3">
        <f t="shared" si="1"/>
        <v>0.63278688524590165</v>
      </c>
      <c r="G79" s="3">
        <f t="shared" si="1"/>
        <v>0.8</v>
      </c>
      <c r="H79" s="3">
        <f t="shared" si="1"/>
        <v>0.85245901639344257</v>
      </c>
      <c r="I79" s="3">
        <f t="shared" si="1"/>
        <v>0.82295081967213113</v>
      </c>
      <c r="J79" s="2"/>
    </row>
    <row r="80" spans="1:10" x14ac:dyDescent="0.35">
      <c r="A80" s="6" t="s">
        <v>20</v>
      </c>
      <c r="B80" s="4">
        <f>61*5</f>
        <v>305</v>
      </c>
    </row>
    <row r="84" spans="2:9" x14ac:dyDescent="0.35">
      <c r="B84" s="7" t="s">
        <v>21</v>
      </c>
      <c r="C84" s="8" t="s">
        <v>2</v>
      </c>
      <c r="D84" s="9" t="s">
        <v>3</v>
      </c>
      <c r="E84" s="10" t="s">
        <v>22</v>
      </c>
      <c r="F84" s="11" t="s">
        <v>23</v>
      </c>
      <c r="G84" s="10" t="s">
        <v>24</v>
      </c>
      <c r="H84" s="11" t="s">
        <v>25</v>
      </c>
      <c r="I84" s="10" t="s">
        <v>8</v>
      </c>
    </row>
    <row r="85" spans="2:9" x14ac:dyDescent="0.35">
      <c r="B85" s="12"/>
      <c r="C85" s="13"/>
      <c r="D85" s="14"/>
      <c r="E85" s="15"/>
      <c r="F85" s="14"/>
      <c r="G85" s="15"/>
      <c r="H85" s="14"/>
      <c r="I85" s="15"/>
    </row>
    <row r="86" spans="2:9" x14ac:dyDescent="0.35">
      <c r="B86" s="7" t="s">
        <v>10</v>
      </c>
      <c r="C86" s="16">
        <v>0.5</v>
      </c>
      <c r="D86" s="17">
        <v>0.48</v>
      </c>
      <c r="E86" s="18">
        <v>0.56000000000000005</v>
      </c>
      <c r="F86" s="17">
        <v>0.7</v>
      </c>
      <c r="G86" s="18">
        <v>0.78</v>
      </c>
      <c r="H86" s="17">
        <v>0.82</v>
      </c>
      <c r="I86" s="18">
        <v>0.76</v>
      </c>
    </row>
    <row r="87" spans="2:9" x14ac:dyDescent="0.35">
      <c r="B87" s="7" t="s">
        <v>26</v>
      </c>
      <c r="C87" s="16">
        <v>0.64262295081967213</v>
      </c>
      <c r="D87" s="17">
        <v>0.60327868852459021</v>
      </c>
      <c r="E87" s="18">
        <v>0.63934426229508201</v>
      </c>
      <c r="F87" s="17">
        <v>0.63278688524590165</v>
      </c>
      <c r="G87" s="18">
        <v>0.8</v>
      </c>
      <c r="H87" s="17">
        <v>0.85245901639344257</v>
      </c>
      <c r="I87" s="18">
        <v>0.82295081967213113</v>
      </c>
    </row>
    <row r="90" spans="2:9" x14ac:dyDescent="0.35">
      <c r="C90" s="19" t="s">
        <v>27</v>
      </c>
      <c r="D90" s="19" t="s">
        <v>28</v>
      </c>
      <c r="E90" s="19" t="s">
        <v>29</v>
      </c>
    </row>
    <row r="91" spans="2:9" x14ac:dyDescent="0.35">
      <c r="C91" s="20" t="s">
        <v>30</v>
      </c>
      <c r="D91" s="21">
        <v>5</v>
      </c>
      <c r="E91" s="21" t="s">
        <v>31</v>
      </c>
    </row>
    <row r="92" spans="2:9" x14ac:dyDescent="0.35">
      <c r="C92" s="20" t="s">
        <v>32</v>
      </c>
      <c r="D92" s="21">
        <v>4</v>
      </c>
      <c r="E92" s="21" t="s">
        <v>33</v>
      </c>
    </row>
    <row r="93" spans="2:9" x14ac:dyDescent="0.35">
      <c r="C93" s="20" t="s">
        <v>34</v>
      </c>
      <c r="D93" s="21">
        <v>3</v>
      </c>
      <c r="E93" s="21" t="s">
        <v>35</v>
      </c>
    </row>
    <row r="94" spans="2:9" x14ac:dyDescent="0.35">
      <c r="C94" s="20" t="s">
        <v>36</v>
      </c>
      <c r="D94" s="21">
        <v>2</v>
      </c>
      <c r="E94" s="21" t="s">
        <v>37</v>
      </c>
    </row>
    <row r="95" spans="2:9" x14ac:dyDescent="0.35">
      <c r="C95" s="21" t="s">
        <v>38</v>
      </c>
      <c r="D95" s="21">
        <v>1</v>
      </c>
      <c r="E95" s="21" t="s">
        <v>39</v>
      </c>
    </row>
    <row r="96" spans="2:9" x14ac:dyDescent="0.35">
      <c r="C96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B3F74-C11C-4DBF-ACC3-9F63EE84BA66}">
  <dimension ref="A1:K91"/>
  <sheetViews>
    <sheetView topLeftCell="A82" workbookViewId="0">
      <selection activeCell="E90" sqref="A1:XFD1048576"/>
    </sheetView>
  </sheetViews>
  <sheetFormatPr defaultRowHeight="15.5" x14ac:dyDescent="0.35"/>
  <cols>
    <col min="1" max="1" width="12.26953125" style="24" bestFit="1" customWidth="1"/>
    <col min="2" max="2" width="18.54296875" style="24" bestFit="1" customWidth="1"/>
    <col min="3" max="3" width="23.7265625" style="24" bestFit="1" customWidth="1"/>
    <col min="4" max="4" width="13" style="24" customWidth="1"/>
    <col min="5" max="5" width="8.7265625" style="24"/>
    <col min="6" max="6" width="12.81640625" style="24" customWidth="1"/>
    <col min="7" max="7" width="16.7265625" style="24" customWidth="1"/>
    <col min="8" max="8" width="16" style="24" customWidth="1"/>
    <col min="9" max="9" width="17" style="24" customWidth="1"/>
    <col min="10" max="10" width="20.81640625" style="24" customWidth="1"/>
    <col min="11" max="11" width="25.453125" style="24" customWidth="1"/>
    <col min="12" max="12" width="32.54296875" style="24" customWidth="1"/>
    <col min="13" max="16384" width="8.7265625" style="24"/>
  </cols>
  <sheetData>
    <row r="1" spans="1:11" x14ac:dyDescent="0.35">
      <c r="A1" s="26" t="s">
        <v>40</v>
      </c>
      <c r="B1" s="26" t="s">
        <v>0</v>
      </c>
      <c r="C1" s="26" t="s">
        <v>1</v>
      </c>
      <c r="D1" s="26" t="s">
        <v>41</v>
      </c>
      <c r="E1" s="26" t="s">
        <v>3</v>
      </c>
      <c r="F1" s="26" t="s">
        <v>4</v>
      </c>
      <c r="G1" s="26" t="s">
        <v>5</v>
      </c>
      <c r="H1" s="26" t="s">
        <v>6</v>
      </c>
      <c r="I1" s="26" t="s">
        <v>7</v>
      </c>
      <c r="J1" s="26" t="s">
        <v>8</v>
      </c>
      <c r="K1" s="26" t="s">
        <v>9</v>
      </c>
    </row>
    <row r="2" spans="1:11" x14ac:dyDescent="0.35">
      <c r="A2" s="26" t="s">
        <v>42</v>
      </c>
      <c r="B2" s="26" t="s">
        <v>43</v>
      </c>
      <c r="C2" s="26" t="s">
        <v>11</v>
      </c>
      <c r="D2" s="26">
        <v>3</v>
      </c>
      <c r="E2" s="26">
        <v>3</v>
      </c>
      <c r="F2" s="26">
        <v>2</v>
      </c>
      <c r="G2" s="26">
        <v>2</v>
      </c>
      <c r="H2" s="26">
        <v>3</v>
      </c>
      <c r="I2" s="26">
        <v>4</v>
      </c>
      <c r="J2" s="26">
        <v>2</v>
      </c>
      <c r="K2" s="26" t="s">
        <v>12</v>
      </c>
    </row>
    <row r="3" spans="1:11" x14ac:dyDescent="0.35">
      <c r="A3" s="26" t="s">
        <v>42</v>
      </c>
      <c r="B3" s="26" t="s">
        <v>10</v>
      </c>
      <c r="C3" s="26" t="s">
        <v>11</v>
      </c>
      <c r="D3" s="26">
        <v>3</v>
      </c>
      <c r="E3" s="26">
        <v>3</v>
      </c>
      <c r="F3" s="26">
        <v>4</v>
      </c>
      <c r="G3" s="26">
        <v>3</v>
      </c>
      <c r="H3" s="26">
        <v>4</v>
      </c>
      <c r="I3" s="26">
        <v>4</v>
      </c>
      <c r="J3" s="26">
        <v>4</v>
      </c>
      <c r="K3" s="26" t="s">
        <v>12</v>
      </c>
    </row>
    <row r="4" spans="1:11" x14ac:dyDescent="0.35">
      <c r="A4" s="26" t="s">
        <v>42</v>
      </c>
      <c r="B4" s="26" t="s">
        <v>10</v>
      </c>
      <c r="C4" s="26" t="s">
        <v>11</v>
      </c>
      <c r="D4" s="26">
        <v>3</v>
      </c>
      <c r="E4" s="26">
        <v>2</v>
      </c>
      <c r="F4" s="26">
        <v>3</v>
      </c>
      <c r="G4" s="26">
        <v>3</v>
      </c>
      <c r="H4" s="26">
        <v>4</v>
      </c>
      <c r="I4" s="26">
        <v>5</v>
      </c>
      <c r="J4" s="26">
        <v>4</v>
      </c>
      <c r="K4" s="26" t="s">
        <v>13</v>
      </c>
    </row>
    <row r="5" spans="1:11" x14ac:dyDescent="0.35">
      <c r="A5" s="26" t="s">
        <v>42</v>
      </c>
      <c r="B5" s="26" t="s">
        <v>10</v>
      </c>
      <c r="C5" s="26" t="s">
        <v>11</v>
      </c>
      <c r="D5" s="26">
        <v>1</v>
      </c>
      <c r="E5" s="26">
        <v>2</v>
      </c>
      <c r="F5" s="26">
        <v>2</v>
      </c>
      <c r="G5" s="26">
        <v>5</v>
      </c>
      <c r="H5" s="26">
        <v>4</v>
      </c>
      <c r="I5" s="26">
        <v>4</v>
      </c>
      <c r="J5" s="26">
        <v>4</v>
      </c>
      <c r="K5" s="26" t="s">
        <v>12</v>
      </c>
    </row>
    <row r="6" spans="1:11" x14ac:dyDescent="0.35">
      <c r="A6" s="26" t="s">
        <v>44</v>
      </c>
      <c r="B6" s="26" t="s">
        <v>10</v>
      </c>
      <c r="C6" s="26" t="s">
        <v>11</v>
      </c>
      <c r="D6" s="26">
        <v>2</v>
      </c>
      <c r="E6" s="26">
        <v>2</v>
      </c>
      <c r="F6" s="26">
        <v>3</v>
      </c>
      <c r="G6" s="26">
        <v>5</v>
      </c>
      <c r="H6" s="26">
        <v>5</v>
      </c>
      <c r="I6" s="26">
        <v>4</v>
      </c>
      <c r="J6" s="26">
        <v>5</v>
      </c>
      <c r="K6" s="26" t="s">
        <v>12</v>
      </c>
    </row>
    <row r="7" spans="1:11" x14ac:dyDescent="0.35">
      <c r="A7" s="26" t="s">
        <v>44</v>
      </c>
      <c r="B7" s="26" t="s">
        <v>10</v>
      </c>
      <c r="C7" s="26" t="s">
        <v>11</v>
      </c>
      <c r="D7" s="26">
        <v>2</v>
      </c>
      <c r="E7" s="26">
        <v>2</v>
      </c>
      <c r="F7" s="26">
        <v>2</v>
      </c>
      <c r="G7" s="26">
        <v>3</v>
      </c>
      <c r="H7" s="26">
        <v>4</v>
      </c>
      <c r="I7" s="26">
        <v>4</v>
      </c>
      <c r="J7" s="26">
        <v>3</v>
      </c>
      <c r="K7" s="26" t="s">
        <v>13</v>
      </c>
    </row>
    <row r="8" spans="1:11" x14ac:dyDescent="0.35">
      <c r="A8" s="26" t="s">
        <v>44</v>
      </c>
      <c r="B8" s="26" t="s">
        <v>10</v>
      </c>
      <c r="C8" s="26" t="s">
        <v>11</v>
      </c>
      <c r="D8" s="26">
        <v>3</v>
      </c>
      <c r="E8" s="26">
        <v>2</v>
      </c>
      <c r="F8" s="26">
        <v>3</v>
      </c>
      <c r="G8" s="26">
        <v>4</v>
      </c>
      <c r="H8" s="26">
        <v>5</v>
      </c>
      <c r="I8" s="26">
        <v>5</v>
      </c>
      <c r="J8" s="26">
        <v>5</v>
      </c>
      <c r="K8" s="26" t="s">
        <v>12</v>
      </c>
    </row>
    <row r="9" spans="1:11" x14ac:dyDescent="0.35">
      <c r="A9" s="26" t="s">
        <v>44</v>
      </c>
      <c r="B9" s="26" t="s">
        <v>10</v>
      </c>
      <c r="C9" s="26" t="s">
        <v>11</v>
      </c>
      <c r="D9" s="26">
        <v>2</v>
      </c>
      <c r="E9" s="26">
        <v>3</v>
      </c>
      <c r="F9" s="26">
        <v>3</v>
      </c>
      <c r="G9" s="26">
        <v>2</v>
      </c>
      <c r="H9" s="26">
        <v>3</v>
      </c>
      <c r="I9" s="26">
        <v>4</v>
      </c>
      <c r="J9" s="26">
        <v>4</v>
      </c>
      <c r="K9" s="26" t="s">
        <v>12</v>
      </c>
    </row>
    <row r="10" spans="1:11" x14ac:dyDescent="0.35">
      <c r="A10" s="26" t="s">
        <v>44</v>
      </c>
      <c r="B10" s="26" t="s">
        <v>10</v>
      </c>
      <c r="C10" s="26" t="s">
        <v>11</v>
      </c>
      <c r="D10" s="26">
        <v>3</v>
      </c>
      <c r="E10" s="26">
        <v>4</v>
      </c>
      <c r="F10" s="26">
        <v>3</v>
      </c>
      <c r="G10" s="26">
        <v>1</v>
      </c>
      <c r="H10" s="26">
        <v>4</v>
      </c>
      <c r="I10" s="26">
        <v>4</v>
      </c>
      <c r="J10" s="26">
        <v>4</v>
      </c>
      <c r="K10" s="26" t="s">
        <v>12</v>
      </c>
    </row>
    <row r="11" spans="1:11" x14ac:dyDescent="0.35">
      <c r="A11" s="26" t="s">
        <v>44</v>
      </c>
      <c r="B11" s="26" t="s">
        <v>10</v>
      </c>
      <c r="C11" s="26" t="s">
        <v>14</v>
      </c>
      <c r="D11" s="26">
        <v>4</v>
      </c>
      <c r="E11" s="26">
        <v>2</v>
      </c>
      <c r="F11" s="26">
        <v>2</v>
      </c>
      <c r="G11" s="26">
        <v>5</v>
      </c>
      <c r="H11" s="26">
        <v>3</v>
      </c>
      <c r="I11" s="26">
        <v>4</v>
      </c>
      <c r="J11" s="26">
        <v>3</v>
      </c>
      <c r="K11" s="26" t="s">
        <v>12</v>
      </c>
    </row>
    <row r="12" spans="1:11" x14ac:dyDescent="0.35">
      <c r="A12" s="26" t="s">
        <v>44</v>
      </c>
      <c r="B12" s="26" t="s">
        <v>10</v>
      </c>
      <c r="C12" s="26" t="s">
        <v>14</v>
      </c>
      <c r="D12" s="26">
        <v>2</v>
      </c>
      <c r="E12" s="26">
        <v>2</v>
      </c>
      <c r="F12" s="26">
        <v>3</v>
      </c>
      <c r="G12" s="26">
        <v>4</v>
      </c>
      <c r="H12" s="26">
        <v>3</v>
      </c>
      <c r="I12" s="26">
        <v>3</v>
      </c>
      <c r="J12" s="26">
        <v>2</v>
      </c>
      <c r="K12" s="26" t="s">
        <v>12</v>
      </c>
    </row>
    <row r="13" spans="1:11" x14ac:dyDescent="0.35">
      <c r="A13" s="26" t="s">
        <v>44</v>
      </c>
      <c r="B13" s="26" t="s">
        <v>17</v>
      </c>
      <c r="C13" s="26" t="s">
        <v>11</v>
      </c>
      <c r="D13" s="26">
        <v>5</v>
      </c>
      <c r="E13" s="26">
        <v>3</v>
      </c>
      <c r="F13" s="26">
        <v>3</v>
      </c>
      <c r="G13" s="26">
        <v>3</v>
      </c>
      <c r="H13" s="26">
        <v>5</v>
      </c>
      <c r="I13" s="26">
        <v>5</v>
      </c>
      <c r="J13" s="26">
        <v>5</v>
      </c>
      <c r="K13" s="26" t="s">
        <v>12</v>
      </c>
    </row>
    <row r="14" spans="1:11" x14ac:dyDescent="0.35">
      <c r="A14" s="26" t="s">
        <v>44</v>
      </c>
      <c r="B14" s="26" t="s">
        <v>17</v>
      </c>
      <c r="C14" s="26" t="s">
        <v>11</v>
      </c>
      <c r="D14" s="26">
        <v>3</v>
      </c>
      <c r="E14" s="26">
        <v>3</v>
      </c>
      <c r="F14" s="26">
        <v>2</v>
      </c>
      <c r="G14" s="26">
        <v>3</v>
      </c>
      <c r="H14" s="26">
        <v>5</v>
      </c>
      <c r="I14" s="26">
        <v>5</v>
      </c>
      <c r="J14" s="26">
        <v>5</v>
      </c>
      <c r="K14" s="26" t="s">
        <v>12</v>
      </c>
    </row>
    <row r="15" spans="1:11" x14ac:dyDescent="0.35">
      <c r="A15" s="26" t="s">
        <v>44</v>
      </c>
      <c r="B15" s="26" t="s">
        <v>17</v>
      </c>
      <c r="C15" s="26" t="s">
        <v>11</v>
      </c>
      <c r="D15" s="26">
        <v>3</v>
      </c>
      <c r="E15" s="26">
        <v>2</v>
      </c>
      <c r="F15" s="26">
        <v>1</v>
      </c>
      <c r="G15" s="26">
        <v>5</v>
      </c>
      <c r="H15" s="26">
        <v>3</v>
      </c>
      <c r="I15" s="26">
        <v>3</v>
      </c>
      <c r="J15" s="26">
        <v>3</v>
      </c>
      <c r="K15" s="26" t="s">
        <v>12</v>
      </c>
    </row>
    <row r="16" spans="1:11" x14ac:dyDescent="0.35">
      <c r="A16" s="26" t="s">
        <v>44</v>
      </c>
      <c r="B16" s="26" t="s">
        <v>17</v>
      </c>
      <c r="C16" s="26" t="s">
        <v>11</v>
      </c>
      <c r="D16" s="26">
        <v>3</v>
      </c>
      <c r="E16" s="26">
        <v>2</v>
      </c>
      <c r="F16" s="26">
        <v>4</v>
      </c>
      <c r="G16" s="26">
        <v>3</v>
      </c>
      <c r="H16" s="26">
        <v>4</v>
      </c>
      <c r="I16" s="26">
        <v>4</v>
      </c>
      <c r="J16" s="26">
        <v>4</v>
      </c>
      <c r="K16" s="26" t="s">
        <v>12</v>
      </c>
    </row>
    <row r="17" spans="1:11" x14ac:dyDescent="0.35">
      <c r="A17" s="26" t="s">
        <v>44</v>
      </c>
      <c r="B17" s="26" t="s">
        <v>17</v>
      </c>
      <c r="C17" s="26" t="s">
        <v>14</v>
      </c>
      <c r="D17" s="26">
        <v>4</v>
      </c>
      <c r="E17" s="26">
        <v>3</v>
      </c>
      <c r="F17" s="26">
        <v>3</v>
      </c>
      <c r="G17" s="26">
        <v>2</v>
      </c>
      <c r="H17" s="26">
        <v>4</v>
      </c>
      <c r="I17" s="26">
        <v>5</v>
      </c>
      <c r="J17" s="26">
        <v>4</v>
      </c>
      <c r="K17" s="26" t="s">
        <v>12</v>
      </c>
    </row>
    <row r="18" spans="1:11" x14ac:dyDescent="0.35">
      <c r="A18" s="26" t="s">
        <v>44</v>
      </c>
      <c r="B18" s="26" t="s">
        <v>17</v>
      </c>
      <c r="C18" s="26" t="s">
        <v>14</v>
      </c>
      <c r="D18" s="26">
        <v>2</v>
      </c>
      <c r="E18" s="26">
        <v>3</v>
      </c>
      <c r="F18" s="26">
        <v>3</v>
      </c>
      <c r="G18" s="26">
        <v>4</v>
      </c>
      <c r="H18" s="26">
        <v>5</v>
      </c>
      <c r="I18" s="26">
        <v>5</v>
      </c>
      <c r="J18" s="26">
        <v>5</v>
      </c>
      <c r="K18" s="26" t="s">
        <v>12</v>
      </c>
    </row>
    <row r="19" spans="1:11" x14ac:dyDescent="0.35">
      <c r="A19" s="26" t="s">
        <v>44</v>
      </c>
      <c r="B19" s="26" t="s">
        <v>17</v>
      </c>
      <c r="C19" s="26" t="s">
        <v>14</v>
      </c>
      <c r="D19" s="26">
        <v>3</v>
      </c>
      <c r="E19" s="26">
        <v>4</v>
      </c>
      <c r="F19" s="26">
        <v>3</v>
      </c>
      <c r="G19" s="26">
        <v>2</v>
      </c>
      <c r="H19" s="26">
        <v>4</v>
      </c>
      <c r="I19" s="26">
        <v>4</v>
      </c>
      <c r="J19" s="26">
        <v>5</v>
      </c>
      <c r="K19" s="26" t="s">
        <v>12</v>
      </c>
    </row>
    <row r="20" spans="1:11" x14ac:dyDescent="0.35">
      <c r="A20" s="26" t="s">
        <v>44</v>
      </c>
      <c r="B20" s="26" t="s">
        <v>17</v>
      </c>
      <c r="C20" s="26" t="s">
        <v>14</v>
      </c>
      <c r="D20" s="26">
        <v>2</v>
      </c>
      <c r="E20" s="26">
        <v>2</v>
      </c>
      <c r="F20" s="26">
        <v>3</v>
      </c>
      <c r="G20" s="26">
        <v>3</v>
      </c>
      <c r="H20" s="26">
        <v>5</v>
      </c>
      <c r="I20" s="26">
        <v>5</v>
      </c>
      <c r="J20" s="26">
        <v>5</v>
      </c>
      <c r="K20" s="26" t="s">
        <v>12</v>
      </c>
    </row>
    <row r="21" spans="1:11" x14ac:dyDescent="0.35">
      <c r="A21" s="26" t="s">
        <v>44</v>
      </c>
      <c r="B21" s="26" t="s">
        <v>17</v>
      </c>
      <c r="C21" s="26" t="s">
        <v>11</v>
      </c>
      <c r="D21" s="26">
        <v>3</v>
      </c>
      <c r="E21" s="26">
        <v>3</v>
      </c>
      <c r="F21" s="26">
        <v>2</v>
      </c>
      <c r="G21" s="26">
        <v>2</v>
      </c>
      <c r="H21" s="26">
        <v>3</v>
      </c>
      <c r="I21" s="26">
        <v>3</v>
      </c>
      <c r="J21" s="26">
        <v>3</v>
      </c>
      <c r="K21" s="26" t="s">
        <v>12</v>
      </c>
    </row>
    <row r="22" spans="1:11" x14ac:dyDescent="0.35">
      <c r="A22" s="26" t="s">
        <v>44</v>
      </c>
      <c r="B22" s="26" t="s">
        <v>17</v>
      </c>
      <c r="C22" s="26" t="s">
        <v>11</v>
      </c>
      <c r="D22" s="26">
        <v>2</v>
      </c>
      <c r="E22" s="26">
        <v>2</v>
      </c>
      <c r="F22" s="26">
        <v>4</v>
      </c>
      <c r="G22" s="26">
        <v>5</v>
      </c>
      <c r="H22" s="26">
        <v>5</v>
      </c>
      <c r="I22" s="26">
        <v>5</v>
      </c>
      <c r="J22" s="26">
        <v>5</v>
      </c>
      <c r="K22" s="26" t="s">
        <v>12</v>
      </c>
    </row>
    <row r="23" spans="1:11" x14ac:dyDescent="0.35">
      <c r="A23" s="26" t="s">
        <v>44</v>
      </c>
      <c r="B23" s="26" t="s">
        <v>17</v>
      </c>
      <c r="C23" s="26" t="s">
        <v>11</v>
      </c>
      <c r="D23" s="26">
        <v>3</v>
      </c>
      <c r="E23" s="26">
        <v>2</v>
      </c>
      <c r="F23" s="26">
        <v>2</v>
      </c>
      <c r="G23" s="26">
        <v>3</v>
      </c>
      <c r="H23" s="26">
        <v>3</v>
      </c>
      <c r="I23" s="26">
        <v>5</v>
      </c>
      <c r="J23" s="26">
        <v>4</v>
      </c>
      <c r="K23" s="26" t="s">
        <v>13</v>
      </c>
    </row>
    <row r="24" spans="1:11" x14ac:dyDescent="0.35">
      <c r="A24" s="26" t="s">
        <v>44</v>
      </c>
      <c r="B24" s="26" t="s">
        <v>17</v>
      </c>
      <c r="C24" s="26" t="s">
        <v>11</v>
      </c>
      <c r="D24" s="26">
        <v>3</v>
      </c>
      <c r="E24" s="26">
        <v>4</v>
      </c>
      <c r="F24" s="26">
        <v>4</v>
      </c>
      <c r="G24" s="26">
        <v>3</v>
      </c>
      <c r="H24" s="26">
        <v>4</v>
      </c>
      <c r="I24" s="26">
        <v>3</v>
      </c>
      <c r="J24" s="26">
        <v>4</v>
      </c>
      <c r="K24" s="26" t="s">
        <v>12</v>
      </c>
    </row>
    <row r="25" spans="1:11" x14ac:dyDescent="0.35">
      <c r="A25" s="26" t="s">
        <v>44</v>
      </c>
      <c r="B25" s="26" t="s">
        <v>17</v>
      </c>
      <c r="C25" s="26" t="s">
        <v>11</v>
      </c>
      <c r="D25" s="26">
        <v>4</v>
      </c>
      <c r="E25" s="26">
        <v>4</v>
      </c>
      <c r="F25" s="26">
        <v>3</v>
      </c>
      <c r="G25" s="26">
        <v>3</v>
      </c>
      <c r="H25" s="26">
        <v>5</v>
      </c>
      <c r="I25" s="26">
        <v>5</v>
      </c>
      <c r="J25" s="26">
        <v>4</v>
      </c>
      <c r="K25" s="26" t="s">
        <v>13</v>
      </c>
    </row>
    <row r="26" spans="1:11" x14ac:dyDescent="0.35">
      <c r="A26" s="26" t="s">
        <v>44</v>
      </c>
      <c r="B26" s="26" t="s">
        <v>17</v>
      </c>
      <c r="C26" s="26" t="s">
        <v>11</v>
      </c>
      <c r="D26" s="26">
        <v>3</v>
      </c>
      <c r="E26" s="26">
        <v>4</v>
      </c>
      <c r="F26" s="26">
        <v>4</v>
      </c>
      <c r="G26" s="26">
        <v>2</v>
      </c>
      <c r="H26" s="26">
        <v>5</v>
      </c>
      <c r="I26" s="26">
        <v>4</v>
      </c>
      <c r="J26" s="26">
        <v>5</v>
      </c>
      <c r="K26" s="26" t="s">
        <v>13</v>
      </c>
    </row>
    <row r="27" spans="1:11" x14ac:dyDescent="0.35">
      <c r="A27" s="26" t="s">
        <v>44</v>
      </c>
      <c r="B27" s="26" t="s">
        <v>17</v>
      </c>
      <c r="C27" s="26" t="s">
        <v>11</v>
      </c>
      <c r="D27" s="26">
        <v>4</v>
      </c>
      <c r="E27" s="26">
        <v>3</v>
      </c>
      <c r="F27" s="26">
        <v>2</v>
      </c>
      <c r="G27" s="26">
        <v>4</v>
      </c>
      <c r="H27" s="26">
        <v>5</v>
      </c>
      <c r="I27" s="26">
        <v>5</v>
      </c>
      <c r="J27" s="26">
        <v>5</v>
      </c>
      <c r="K27" s="26" t="s">
        <v>12</v>
      </c>
    </row>
    <row r="28" spans="1:11" x14ac:dyDescent="0.35">
      <c r="A28" s="26" t="s">
        <v>44</v>
      </c>
      <c r="B28" s="26" t="s">
        <v>17</v>
      </c>
      <c r="C28" s="26" t="s">
        <v>11</v>
      </c>
      <c r="D28" s="26">
        <v>3</v>
      </c>
      <c r="E28" s="26">
        <v>3</v>
      </c>
      <c r="F28" s="26">
        <v>4</v>
      </c>
      <c r="G28" s="26">
        <v>2</v>
      </c>
      <c r="H28" s="26">
        <v>5</v>
      </c>
      <c r="I28" s="26">
        <v>5</v>
      </c>
      <c r="J28" s="26">
        <v>5</v>
      </c>
      <c r="K28" s="26" t="s">
        <v>13</v>
      </c>
    </row>
    <row r="29" spans="1:11" x14ac:dyDescent="0.35">
      <c r="A29" s="26" t="s">
        <v>44</v>
      </c>
      <c r="B29" s="26" t="s">
        <v>17</v>
      </c>
      <c r="C29" s="26" t="s">
        <v>11</v>
      </c>
      <c r="D29" s="26">
        <v>4</v>
      </c>
      <c r="E29" s="26">
        <v>3</v>
      </c>
      <c r="F29" s="26">
        <v>4</v>
      </c>
      <c r="G29" s="26">
        <v>2</v>
      </c>
      <c r="H29" s="26">
        <v>3</v>
      </c>
      <c r="I29" s="26">
        <v>5</v>
      </c>
      <c r="J29" s="26">
        <v>5</v>
      </c>
      <c r="K29" s="26" t="s">
        <v>12</v>
      </c>
    </row>
    <row r="30" spans="1:11" x14ac:dyDescent="0.35">
      <c r="A30" s="26" t="s">
        <v>44</v>
      </c>
      <c r="B30" s="26" t="s">
        <v>17</v>
      </c>
      <c r="C30" s="26" t="s">
        <v>11</v>
      </c>
      <c r="D30" s="26">
        <v>1</v>
      </c>
      <c r="E30" s="26">
        <v>1</v>
      </c>
      <c r="F30" s="26">
        <v>3</v>
      </c>
      <c r="G30" s="26">
        <v>5</v>
      </c>
      <c r="H30" s="26">
        <v>5</v>
      </c>
      <c r="I30" s="26">
        <v>5</v>
      </c>
      <c r="J30" s="26">
        <v>5</v>
      </c>
      <c r="K30" s="26" t="s">
        <v>12</v>
      </c>
    </row>
    <row r="31" spans="1:11" x14ac:dyDescent="0.35">
      <c r="A31" s="26" t="s">
        <v>44</v>
      </c>
      <c r="B31" s="26" t="s">
        <v>17</v>
      </c>
      <c r="C31" s="26" t="s">
        <v>11</v>
      </c>
      <c r="D31" s="26">
        <v>3</v>
      </c>
      <c r="E31" s="26">
        <v>3</v>
      </c>
      <c r="F31" s="26">
        <v>4</v>
      </c>
      <c r="G31" s="26">
        <v>3</v>
      </c>
      <c r="H31" s="26">
        <v>2</v>
      </c>
      <c r="I31" s="26">
        <v>4</v>
      </c>
      <c r="J31" s="26">
        <v>4</v>
      </c>
      <c r="K31" s="26" t="s">
        <v>12</v>
      </c>
    </row>
    <row r="32" spans="1:11" x14ac:dyDescent="0.35">
      <c r="A32" s="26" t="s">
        <v>44</v>
      </c>
      <c r="B32" s="26" t="s">
        <v>17</v>
      </c>
      <c r="C32" s="26" t="s">
        <v>11</v>
      </c>
      <c r="D32" s="26">
        <v>2</v>
      </c>
      <c r="E32" s="26">
        <v>4</v>
      </c>
      <c r="F32" s="26">
        <v>4</v>
      </c>
      <c r="G32" s="26">
        <v>4</v>
      </c>
      <c r="H32" s="26">
        <v>4</v>
      </c>
      <c r="I32" s="26">
        <v>5</v>
      </c>
      <c r="J32" s="26">
        <v>5</v>
      </c>
      <c r="K32" s="26" t="s">
        <v>12</v>
      </c>
    </row>
    <row r="33" spans="1:11" x14ac:dyDescent="0.35">
      <c r="A33" s="26" t="s">
        <v>44</v>
      </c>
      <c r="B33" s="26" t="s">
        <v>17</v>
      </c>
      <c r="C33" s="26" t="s">
        <v>11</v>
      </c>
      <c r="D33" s="26">
        <v>4</v>
      </c>
      <c r="E33" s="26">
        <v>3</v>
      </c>
      <c r="F33" s="26">
        <v>3</v>
      </c>
      <c r="G33" s="26">
        <v>2</v>
      </c>
      <c r="H33" s="26">
        <v>4</v>
      </c>
      <c r="I33" s="26">
        <v>5</v>
      </c>
      <c r="J33" s="26">
        <v>4</v>
      </c>
      <c r="K33" s="26" t="s">
        <v>12</v>
      </c>
    </row>
    <row r="34" spans="1:11" x14ac:dyDescent="0.35">
      <c r="A34" s="26" t="s">
        <v>44</v>
      </c>
      <c r="B34" s="26" t="s">
        <v>17</v>
      </c>
      <c r="C34" s="26" t="s">
        <v>11</v>
      </c>
      <c r="D34" s="26">
        <v>4</v>
      </c>
      <c r="E34" s="26">
        <v>5</v>
      </c>
      <c r="F34" s="26">
        <v>5</v>
      </c>
      <c r="G34" s="26">
        <v>5</v>
      </c>
      <c r="H34" s="26">
        <v>5</v>
      </c>
      <c r="I34" s="26">
        <v>5</v>
      </c>
      <c r="J34" s="26">
        <v>5</v>
      </c>
      <c r="K34" s="26" t="s">
        <v>13</v>
      </c>
    </row>
    <row r="35" spans="1:11" x14ac:dyDescent="0.35">
      <c r="A35" s="26" t="s">
        <v>44</v>
      </c>
      <c r="B35" s="26" t="s">
        <v>17</v>
      </c>
      <c r="C35" s="26" t="s">
        <v>11</v>
      </c>
      <c r="D35" s="26">
        <v>3</v>
      </c>
      <c r="E35" s="26">
        <v>2</v>
      </c>
      <c r="F35" s="26">
        <v>2</v>
      </c>
      <c r="G35" s="26">
        <v>4</v>
      </c>
      <c r="H35" s="26">
        <v>4</v>
      </c>
      <c r="I35" s="26">
        <v>1</v>
      </c>
      <c r="J35" s="26">
        <v>3</v>
      </c>
      <c r="K35" s="26" t="s">
        <v>13</v>
      </c>
    </row>
    <row r="36" spans="1:11" x14ac:dyDescent="0.35">
      <c r="A36" s="26" t="s">
        <v>44</v>
      </c>
      <c r="B36" s="26" t="s">
        <v>17</v>
      </c>
      <c r="C36" s="26" t="s">
        <v>11</v>
      </c>
      <c r="D36" s="26">
        <v>5</v>
      </c>
      <c r="E36" s="26">
        <v>5</v>
      </c>
      <c r="F36" s="26">
        <v>5</v>
      </c>
      <c r="G36" s="26">
        <v>5</v>
      </c>
      <c r="H36" s="26">
        <v>5</v>
      </c>
      <c r="I36" s="26">
        <v>5</v>
      </c>
      <c r="J36" s="26">
        <v>5</v>
      </c>
      <c r="K36" s="26" t="s">
        <v>12</v>
      </c>
    </row>
    <row r="37" spans="1:11" x14ac:dyDescent="0.35">
      <c r="A37" s="26" t="s">
        <v>44</v>
      </c>
      <c r="B37" s="26" t="s">
        <v>17</v>
      </c>
      <c r="C37" s="26" t="s">
        <v>11</v>
      </c>
      <c r="D37" s="26">
        <v>4</v>
      </c>
      <c r="E37" s="26">
        <v>3</v>
      </c>
      <c r="F37" s="26">
        <v>3</v>
      </c>
      <c r="G37" s="26">
        <v>5</v>
      </c>
      <c r="H37" s="26">
        <v>3</v>
      </c>
      <c r="I37" s="26">
        <v>3</v>
      </c>
      <c r="J37" s="26">
        <v>3</v>
      </c>
      <c r="K37" s="26" t="s">
        <v>13</v>
      </c>
    </row>
    <row r="38" spans="1:11" x14ac:dyDescent="0.35">
      <c r="A38" s="26" t="s">
        <v>44</v>
      </c>
      <c r="B38" s="26" t="s">
        <v>17</v>
      </c>
      <c r="C38" s="26" t="s">
        <v>11</v>
      </c>
      <c r="D38" s="26">
        <v>4</v>
      </c>
      <c r="E38" s="26">
        <v>4</v>
      </c>
      <c r="F38" s="26">
        <v>4</v>
      </c>
      <c r="G38" s="26">
        <v>3</v>
      </c>
      <c r="H38" s="26">
        <v>4</v>
      </c>
      <c r="I38" s="26">
        <v>5</v>
      </c>
      <c r="J38" s="26">
        <v>4</v>
      </c>
      <c r="K38" s="26" t="s">
        <v>13</v>
      </c>
    </row>
    <row r="39" spans="1:11" x14ac:dyDescent="0.35">
      <c r="A39" s="26" t="s">
        <v>44</v>
      </c>
      <c r="B39" s="26" t="s">
        <v>17</v>
      </c>
      <c r="C39" s="26" t="s">
        <v>11</v>
      </c>
      <c r="D39" s="26">
        <v>3</v>
      </c>
      <c r="E39" s="26">
        <v>2</v>
      </c>
      <c r="F39" s="26">
        <v>3</v>
      </c>
      <c r="G39" s="26">
        <v>3</v>
      </c>
      <c r="H39" s="26">
        <v>4</v>
      </c>
      <c r="I39" s="26">
        <v>5</v>
      </c>
      <c r="J39" s="26">
        <v>3</v>
      </c>
      <c r="K39" s="26" t="s">
        <v>12</v>
      </c>
    </row>
    <row r="40" spans="1:11" x14ac:dyDescent="0.35">
      <c r="A40" s="26" t="s">
        <v>44</v>
      </c>
      <c r="B40" s="26" t="s">
        <v>17</v>
      </c>
      <c r="C40" s="26" t="s">
        <v>14</v>
      </c>
      <c r="D40" s="26">
        <v>1</v>
      </c>
      <c r="E40" s="26">
        <v>3</v>
      </c>
      <c r="F40" s="26">
        <v>4</v>
      </c>
      <c r="G40" s="26">
        <v>5</v>
      </c>
      <c r="H40" s="26">
        <v>3</v>
      </c>
      <c r="I40" s="26">
        <v>5</v>
      </c>
      <c r="J40" s="26">
        <v>3</v>
      </c>
      <c r="K40" s="26" t="s">
        <v>12</v>
      </c>
    </row>
    <row r="41" spans="1:11" x14ac:dyDescent="0.35">
      <c r="A41" s="26" t="s">
        <v>44</v>
      </c>
      <c r="B41" s="26" t="s">
        <v>17</v>
      </c>
      <c r="C41" s="26" t="s">
        <v>11</v>
      </c>
      <c r="D41" s="26">
        <v>4</v>
      </c>
      <c r="E41" s="26">
        <v>3</v>
      </c>
      <c r="F41" s="26">
        <v>4</v>
      </c>
      <c r="G41" s="26">
        <v>2</v>
      </c>
      <c r="H41" s="26">
        <v>3</v>
      </c>
      <c r="I41" s="26">
        <v>4</v>
      </c>
      <c r="J41" s="26">
        <v>4</v>
      </c>
      <c r="K41" s="26" t="s">
        <v>12</v>
      </c>
    </row>
    <row r="42" spans="1:11" x14ac:dyDescent="0.35">
      <c r="A42" s="26" t="s">
        <v>44</v>
      </c>
      <c r="B42" s="26" t="s">
        <v>17</v>
      </c>
      <c r="C42" s="26" t="s">
        <v>11</v>
      </c>
      <c r="D42" s="26">
        <v>3</v>
      </c>
      <c r="E42" s="26">
        <v>3</v>
      </c>
      <c r="F42" s="26">
        <v>3</v>
      </c>
      <c r="G42" s="26">
        <v>4</v>
      </c>
      <c r="H42" s="26">
        <v>4</v>
      </c>
      <c r="I42" s="26">
        <v>4</v>
      </c>
      <c r="J42" s="26">
        <v>3</v>
      </c>
      <c r="K42" s="26" t="s">
        <v>13</v>
      </c>
    </row>
    <row r="43" spans="1:11" x14ac:dyDescent="0.35">
      <c r="A43" s="26" t="s">
        <v>44</v>
      </c>
      <c r="B43" s="26" t="s">
        <v>17</v>
      </c>
      <c r="C43" s="26" t="s">
        <v>11</v>
      </c>
      <c r="D43" s="26">
        <v>3</v>
      </c>
      <c r="E43" s="26">
        <v>3</v>
      </c>
      <c r="F43" s="26">
        <v>3</v>
      </c>
      <c r="G43" s="26">
        <v>4</v>
      </c>
      <c r="H43" s="26">
        <v>4</v>
      </c>
      <c r="I43" s="26">
        <v>4</v>
      </c>
      <c r="J43" s="26">
        <v>4</v>
      </c>
      <c r="K43" s="26" t="s">
        <v>12</v>
      </c>
    </row>
    <row r="44" spans="1:11" x14ac:dyDescent="0.35">
      <c r="A44" s="26" t="s">
        <v>44</v>
      </c>
      <c r="B44" s="26" t="s">
        <v>17</v>
      </c>
      <c r="C44" s="26" t="s">
        <v>11</v>
      </c>
      <c r="D44" s="26">
        <v>3</v>
      </c>
      <c r="E44" s="26">
        <v>3</v>
      </c>
      <c r="F44" s="26">
        <v>3</v>
      </c>
      <c r="G44" s="26">
        <v>3</v>
      </c>
      <c r="H44" s="26">
        <v>2</v>
      </c>
      <c r="I44" s="26">
        <v>3</v>
      </c>
      <c r="J44" s="26">
        <v>3</v>
      </c>
      <c r="K44" s="26" t="s">
        <v>13</v>
      </c>
    </row>
    <row r="45" spans="1:11" x14ac:dyDescent="0.35">
      <c r="A45" s="26" t="s">
        <v>44</v>
      </c>
      <c r="B45" s="26" t="s">
        <v>17</v>
      </c>
      <c r="C45" s="26" t="s">
        <v>11</v>
      </c>
      <c r="D45" s="26">
        <v>3</v>
      </c>
      <c r="E45" s="26">
        <v>3</v>
      </c>
      <c r="F45" s="26">
        <v>2</v>
      </c>
      <c r="G45" s="26">
        <v>3</v>
      </c>
      <c r="H45" s="26">
        <v>3</v>
      </c>
      <c r="I45" s="26">
        <v>3</v>
      </c>
      <c r="J45" s="26">
        <v>3</v>
      </c>
      <c r="K45" s="26" t="s">
        <v>12</v>
      </c>
    </row>
    <row r="46" spans="1:11" x14ac:dyDescent="0.35">
      <c r="A46" s="26" t="s">
        <v>44</v>
      </c>
      <c r="B46" s="26" t="s">
        <v>17</v>
      </c>
      <c r="C46" s="26" t="s">
        <v>11</v>
      </c>
      <c r="D46" s="26">
        <v>2</v>
      </c>
      <c r="E46" s="26">
        <v>2</v>
      </c>
      <c r="F46" s="26">
        <v>2</v>
      </c>
      <c r="G46" s="26">
        <v>1</v>
      </c>
      <c r="H46" s="26">
        <v>3</v>
      </c>
      <c r="I46" s="26">
        <v>4</v>
      </c>
      <c r="J46" s="26">
        <v>3</v>
      </c>
      <c r="K46" s="26" t="s">
        <v>13</v>
      </c>
    </row>
    <row r="47" spans="1:11" x14ac:dyDescent="0.35">
      <c r="A47" s="26" t="s">
        <v>44</v>
      </c>
      <c r="B47" s="26" t="s">
        <v>17</v>
      </c>
      <c r="C47" s="26" t="s">
        <v>11</v>
      </c>
      <c r="D47" s="26">
        <v>3</v>
      </c>
      <c r="E47" s="26">
        <v>2</v>
      </c>
      <c r="F47" s="26">
        <v>2</v>
      </c>
      <c r="G47" s="26">
        <v>5</v>
      </c>
      <c r="H47" s="26">
        <v>3</v>
      </c>
      <c r="I47" s="26">
        <v>5</v>
      </c>
      <c r="J47" s="26">
        <v>5</v>
      </c>
      <c r="K47" s="26" t="s">
        <v>12</v>
      </c>
    </row>
    <row r="48" spans="1:11" x14ac:dyDescent="0.35">
      <c r="A48" s="26" t="s">
        <v>44</v>
      </c>
      <c r="B48" s="26" t="s">
        <v>17</v>
      </c>
      <c r="C48" s="26" t="s">
        <v>11</v>
      </c>
      <c r="D48" s="26">
        <v>3</v>
      </c>
      <c r="E48" s="26">
        <v>3</v>
      </c>
      <c r="F48" s="26">
        <v>3</v>
      </c>
      <c r="G48" s="26">
        <v>3</v>
      </c>
      <c r="H48" s="26">
        <v>1</v>
      </c>
      <c r="I48" s="26">
        <v>2</v>
      </c>
      <c r="J48" s="26">
        <v>4</v>
      </c>
      <c r="K48" s="26" t="s">
        <v>12</v>
      </c>
    </row>
    <row r="49" spans="1:11" x14ac:dyDescent="0.35">
      <c r="A49" s="26" t="s">
        <v>44</v>
      </c>
      <c r="B49" s="26" t="s">
        <v>17</v>
      </c>
      <c r="C49" s="26" t="s">
        <v>11</v>
      </c>
      <c r="D49" s="26">
        <v>3</v>
      </c>
      <c r="E49" s="26">
        <v>3</v>
      </c>
      <c r="F49" s="26">
        <v>4</v>
      </c>
      <c r="G49" s="26">
        <v>1</v>
      </c>
      <c r="H49" s="26">
        <v>4</v>
      </c>
      <c r="I49" s="26">
        <v>5</v>
      </c>
      <c r="J49" s="26">
        <v>4</v>
      </c>
      <c r="K49" s="26" t="s">
        <v>12</v>
      </c>
    </row>
    <row r="50" spans="1:11" x14ac:dyDescent="0.35">
      <c r="A50" s="26" t="s">
        <v>44</v>
      </c>
      <c r="B50" s="26" t="s">
        <v>17</v>
      </c>
      <c r="C50" s="26" t="s">
        <v>11</v>
      </c>
      <c r="D50" s="26">
        <v>5</v>
      </c>
      <c r="E50" s="26">
        <v>5</v>
      </c>
      <c r="F50" s="26">
        <v>5</v>
      </c>
      <c r="G50" s="26">
        <v>2</v>
      </c>
      <c r="H50" s="26">
        <v>5</v>
      </c>
      <c r="I50" s="26">
        <v>5</v>
      </c>
      <c r="J50" s="26">
        <v>5</v>
      </c>
      <c r="K50" s="26" t="s">
        <v>12</v>
      </c>
    </row>
    <row r="51" spans="1:11" x14ac:dyDescent="0.35">
      <c r="A51" s="26" t="s">
        <v>44</v>
      </c>
      <c r="B51" s="26" t="s">
        <v>17</v>
      </c>
      <c r="C51" s="26" t="s">
        <v>11</v>
      </c>
      <c r="D51" s="26">
        <v>3</v>
      </c>
      <c r="E51" s="26">
        <v>3</v>
      </c>
      <c r="F51" s="26">
        <v>3</v>
      </c>
      <c r="G51" s="26">
        <v>4</v>
      </c>
      <c r="H51" s="26">
        <v>5</v>
      </c>
      <c r="I51" s="26">
        <v>5</v>
      </c>
      <c r="J51" s="26">
        <v>5</v>
      </c>
      <c r="K51" s="26" t="s">
        <v>12</v>
      </c>
    </row>
    <row r="52" spans="1:11" x14ac:dyDescent="0.35">
      <c r="A52" s="26" t="s">
        <v>44</v>
      </c>
      <c r="B52" s="26" t="s">
        <v>17</v>
      </c>
      <c r="C52" s="26" t="s">
        <v>11</v>
      </c>
      <c r="D52" s="26">
        <v>4</v>
      </c>
      <c r="E52" s="26">
        <v>4</v>
      </c>
      <c r="F52" s="26">
        <v>4</v>
      </c>
      <c r="G52" s="26">
        <v>2</v>
      </c>
      <c r="H52" s="26">
        <v>3</v>
      </c>
      <c r="I52" s="26">
        <v>4</v>
      </c>
      <c r="J52" s="26">
        <v>3</v>
      </c>
      <c r="K52" s="26" t="s">
        <v>12</v>
      </c>
    </row>
    <row r="53" spans="1:11" x14ac:dyDescent="0.35">
      <c r="A53" s="26" t="s">
        <v>44</v>
      </c>
      <c r="B53" s="26" t="s">
        <v>17</v>
      </c>
      <c r="C53" s="26" t="s">
        <v>11</v>
      </c>
      <c r="D53" s="26">
        <v>4</v>
      </c>
      <c r="E53" s="26">
        <v>4</v>
      </c>
      <c r="F53" s="26">
        <v>3</v>
      </c>
      <c r="G53" s="26">
        <v>3</v>
      </c>
      <c r="H53" s="26">
        <v>5</v>
      </c>
      <c r="I53" s="26">
        <v>3</v>
      </c>
      <c r="J53" s="26">
        <v>4</v>
      </c>
      <c r="K53" s="26" t="s">
        <v>12</v>
      </c>
    </row>
    <row r="54" spans="1:11" x14ac:dyDescent="0.35">
      <c r="A54" s="26" t="s">
        <v>44</v>
      </c>
      <c r="B54" s="26" t="s">
        <v>17</v>
      </c>
      <c r="C54" s="26" t="s">
        <v>11</v>
      </c>
      <c r="D54" s="26">
        <v>4</v>
      </c>
      <c r="E54" s="26">
        <v>3</v>
      </c>
      <c r="F54" s="26">
        <v>4</v>
      </c>
      <c r="G54" s="26">
        <v>2</v>
      </c>
      <c r="H54" s="26">
        <v>5</v>
      </c>
      <c r="I54" s="26">
        <v>5</v>
      </c>
      <c r="J54" s="26">
        <v>5</v>
      </c>
      <c r="K54" s="26" t="s">
        <v>12</v>
      </c>
    </row>
    <row r="55" spans="1:11" x14ac:dyDescent="0.35">
      <c r="A55" s="26" t="s">
        <v>44</v>
      </c>
      <c r="B55" s="26" t="s">
        <v>17</v>
      </c>
      <c r="C55" s="26" t="s">
        <v>11</v>
      </c>
      <c r="D55" s="26">
        <v>2</v>
      </c>
      <c r="E55" s="26">
        <v>2</v>
      </c>
      <c r="F55" s="26">
        <v>2</v>
      </c>
      <c r="G55" s="26">
        <v>5</v>
      </c>
      <c r="H55" s="26">
        <v>5</v>
      </c>
      <c r="I55" s="26">
        <v>5</v>
      </c>
      <c r="J55" s="26">
        <v>5</v>
      </c>
      <c r="K55" s="26" t="s">
        <v>12</v>
      </c>
    </row>
    <row r="56" spans="1:11" x14ac:dyDescent="0.35">
      <c r="A56" s="26" t="s">
        <v>44</v>
      </c>
      <c r="B56" s="26" t="s">
        <v>17</v>
      </c>
      <c r="C56" s="26" t="s">
        <v>11</v>
      </c>
      <c r="D56" s="26">
        <v>3</v>
      </c>
      <c r="E56" s="26">
        <v>3</v>
      </c>
      <c r="F56" s="26">
        <v>3</v>
      </c>
      <c r="G56" s="26">
        <v>3</v>
      </c>
      <c r="H56" s="26">
        <v>5</v>
      </c>
      <c r="I56" s="26">
        <v>5</v>
      </c>
      <c r="J56" s="26">
        <v>5</v>
      </c>
      <c r="K56" s="26" t="s">
        <v>12</v>
      </c>
    </row>
    <row r="57" spans="1:11" x14ac:dyDescent="0.35">
      <c r="A57" s="26" t="s">
        <v>44</v>
      </c>
      <c r="B57" s="26" t="s">
        <v>17</v>
      </c>
      <c r="C57" s="26" t="s">
        <v>11</v>
      </c>
      <c r="D57" s="26">
        <v>3</v>
      </c>
      <c r="E57" s="26">
        <v>3</v>
      </c>
      <c r="F57" s="26">
        <v>3</v>
      </c>
      <c r="G57" s="26">
        <v>2</v>
      </c>
      <c r="H57" s="26">
        <v>3</v>
      </c>
      <c r="I57" s="26">
        <v>4</v>
      </c>
      <c r="J57" s="26">
        <v>4</v>
      </c>
      <c r="K57" s="26" t="s">
        <v>13</v>
      </c>
    </row>
    <row r="58" spans="1:11" x14ac:dyDescent="0.35">
      <c r="A58" s="26" t="s">
        <v>44</v>
      </c>
      <c r="B58" s="26" t="s">
        <v>17</v>
      </c>
      <c r="C58" s="26" t="s">
        <v>11</v>
      </c>
      <c r="D58" s="26">
        <v>3</v>
      </c>
      <c r="E58" s="26">
        <v>3</v>
      </c>
      <c r="F58" s="26">
        <v>2</v>
      </c>
      <c r="G58" s="26">
        <v>3</v>
      </c>
      <c r="H58" s="26">
        <v>3</v>
      </c>
      <c r="I58" s="26">
        <v>5</v>
      </c>
      <c r="J58" s="26">
        <v>4</v>
      </c>
      <c r="K58" s="26" t="s">
        <v>12</v>
      </c>
    </row>
    <row r="59" spans="1:11" x14ac:dyDescent="0.35">
      <c r="A59" s="26" t="s">
        <v>44</v>
      </c>
      <c r="B59" s="26" t="s">
        <v>17</v>
      </c>
      <c r="C59" s="26" t="s">
        <v>11</v>
      </c>
      <c r="D59" s="26">
        <v>4</v>
      </c>
      <c r="E59" s="26">
        <v>3</v>
      </c>
      <c r="F59" s="26">
        <v>4</v>
      </c>
      <c r="G59" s="26">
        <v>2</v>
      </c>
      <c r="H59" s="26">
        <v>5</v>
      </c>
      <c r="I59" s="26">
        <v>5</v>
      </c>
      <c r="J59" s="26">
        <v>5</v>
      </c>
      <c r="K59" s="26" t="s">
        <v>12</v>
      </c>
    </row>
    <row r="60" spans="1:11" x14ac:dyDescent="0.35">
      <c r="A60" s="26" t="s">
        <v>44</v>
      </c>
      <c r="B60" s="26" t="s">
        <v>17</v>
      </c>
      <c r="C60" s="26" t="s">
        <v>11</v>
      </c>
      <c r="D60" s="26">
        <v>4</v>
      </c>
      <c r="E60" s="26">
        <v>4</v>
      </c>
      <c r="F60" s="26">
        <v>3</v>
      </c>
      <c r="G60" s="26">
        <v>2</v>
      </c>
      <c r="H60" s="26">
        <v>5</v>
      </c>
      <c r="I60" s="26">
        <v>5</v>
      </c>
      <c r="J60" s="26">
        <v>5</v>
      </c>
      <c r="K60" s="26" t="s">
        <v>13</v>
      </c>
    </row>
    <row r="61" spans="1:11" x14ac:dyDescent="0.35">
      <c r="A61" s="26" t="s">
        <v>44</v>
      </c>
      <c r="B61" s="26" t="s">
        <v>17</v>
      </c>
      <c r="C61" s="26" t="s">
        <v>11</v>
      </c>
      <c r="D61" s="26">
        <v>5</v>
      </c>
      <c r="E61" s="26">
        <v>4</v>
      </c>
      <c r="F61" s="26">
        <v>3</v>
      </c>
      <c r="G61" s="26">
        <v>2</v>
      </c>
      <c r="H61" s="26">
        <v>5</v>
      </c>
      <c r="I61" s="26">
        <v>4</v>
      </c>
      <c r="J61" s="26">
        <v>4</v>
      </c>
      <c r="K61" s="26" t="s">
        <v>12</v>
      </c>
    </row>
    <row r="62" spans="1:11" x14ac:dyDescent="0.35">
      <c r="A62" s="26" t="s">
        <v>44</v>
      </c>
      <c r="B62" s="26" t="s">
        <v>17</v>
      </c>
      <c r="C62" s="26" t="s">
        <v>14</v>
      </c>
      <c r="D62" s="26">
        <v>3</v>
      </c>
      <c r="E62" s="26">
        <v>4</v>
      </c>
      <c r="F62" s="26">
        <v>4</v>
      </c>
      <c r="G62" s="26">
        <v>4</v>
      </c>
      <c r="H62" s="26">
        <v>5</v>
      </c>
      <c r="I62" s="26">
        <v>4</v>
      </c>
      <c r="J62" s="26">
        <v>4</v>
      </c>
      <c r="K62" s="26" t="s">
        <v>12</v>
      </c>
    </row>
    <row r="63" spans="1:11" x14ac:dyDescent="0.35">
      <c r="A63" s="26" t="s">
        <v>44</v>
      </c>
      <c r="B63" s="26" t="s">
        <v>17</v>
      </c>
      <c r="C63" s="26" t="s">
        <v>11</v>
      </c>
      <c r="D63" s="26">
        <v>3</v>
      </c>
      <c r="E63" s="26">
        <v>2</v>
      </c>
      <c r="F63" s="26">
        <v>2</v>
      </c>
      <c r="G63" s="26">
        <v>2</v>
      </c>
      <c r="H63" s="26">
        <v>3</v>
      </c>
      <c r="I63" s="26">
        <v>4</v>
      </c>
      <c r="J63" s="26">
        <v>5</v>
      </c>
      <c r="K63" s="26" t="s">
        <v>12</v>
      </c>
    </row>
    <row r="64" spans="1:11" x14ac:dyDescent="0.35">
      <c r="A64" s="26" t="s">
        <v>44</v>
      </c>
      <c r="B64" s="26" t="s">
        <v>17</v>
      </c>
      <c r="C64" s="26" t="s">
        <v>11</v>
      </c>
      <c r="D64" s="26">
        <v>3</v>
      </c>
      <c r="E64" s="26">
        <v>2</v>
      </c>
      <c r="F64" s="26">
        <v>3</v>
      </c>
      <c r="G64" s="26">
        <v>5</v>
      </c>
      <c r="H64" s="26">
        <v>5</v>
      </c>
      <c r="I64" s="26">
        <v>5</v>
      </c>
      <c r="J64" s="26">
        <v>3</v>
      </c>
      <c r="K64" s="26" t="s">
        <v>12</v>
      </c>
    </row>
    <row r="65" spans="1:11" x14ac:dyDescent="0.35">
      <c r="A65" s="26" t="s">
        <v>44</v>
      </c>
      <c r="B65" s="26" t="s">
        <v>17</v>
      </c>
      <c r="C65" s="26" t="s">
        <v>11</v>
      </c>
      <c r="D65" s="26">
        <v>4</v>
      </c>
      <c r="E65" s="26">
        <v>4</v>
      </c>
      <c r="F65" s="26">
        <v>4</v>
      </c>
      <c r="G65" s="26">
        <v>2</v>
      </c>
      <c r="H65" s="26">
        <v>4</v>
      </c>
      <c r="I65" s="26">
        <v>4</v>
      </c>
      <c r="J65" s="26">
        <v>4</v>
      </c>
      <c r="K65" s="26" t="s">
        <v>12</v>
      </c>
    </row>
    <row r="66" spans="1:11" x14ac:dyDescent="0.35">
      <c r="A66" s="26" t="s">
        <v>44</v>
      </c>
      <c r="B66" s="26" t="s">
        <v>17</v>
      </c>
      <c r="C66" s="26" t="s">
        <v>11</v>
      </c>
      <c r="D66" s="26">
        <v>4</v>
      </c>
      <c r="E66" s="26">
        <v>4</v>
      </c>
      <c r="F66" s="26">
        <v>5</v>
      </c>
      <c r="G66" s="26">
        <v>4</v>
      </c>
      <c r="H66" s="26">
        <v>1</v>
      </c>
      <c r="I66" s="26">
        <v>3</v>
      </c>
      <c r="J66" s="26">
        <v>2</v>
      </c>
      <c r="K66" s="26" t="s">
        <v>12</v>
      </c>
    </row>
    <row r="67" spans="1:11" x14ac:dyDescent="0.35">
      <c r="A67" s="26" t="s">
        <v>44</v>
      </c>
      <c r="B67" s="26" t="s">
        <v>17</v>
      </c>
      <c r="C67" s="26" t="s">
        <v>11</v>
      </c>
      <c r="D67" s="26">
        <v>3</v>
      </c>
      <c r="E67" s="26">
        <v>3</v>
      </c>
      <c r="F67" s="26">
        <v>2</v>
      </c>
      <c r="G67" s="26">
        <v>4</v>
      </c>
      <c r="H67" s="26">
        <v>4</v>
      </c>
      <c r="I67" s="26">
        <v>4</v>
      </c>
      <c r="J67" s="26">
        <v>5</v>
      </c>
      <c r="K67" s="26" t="s">
        <v>12</v>
      </c>
    </row>
    <row r="68" spans="1:11" x14ac:dyDescent="0.35">
      <c r="A68" s="26" t="s">
        <v>44</v>
      </c>
      <c r="B68" s="26" t="s">
        <v>17</v>
      </c>
      <c r="C68" s="26" t="s">
        <v>11</v>
      </c>
      <c r="D68" s="26">
        <v>1</v>
      </c>
      <c r="E68" s="26">
        <v>1</v>
      </c>
      <c r="F68" s="26">
        <v>3</v>
      </c>
      <c r="G68" s="26">
        <v>4</v>
      </c>
      <c r="H68" s="26">
        <v>4</v>
      </c>
      <c r="I68" s="26">
        <v>1</v>
      </c>
      <c r="J68" s="26">
        <v>3</v>
      </c>
      <c r="K68" s="26" t="s">
        <v>12</v>
      </c>
    </row>
    <row r="69" spans="1:11" x14ac:dyDescent="0.35">
      <c r="A69" s="26" t="s">
        <v>44</v>
      </c>
      <c r="B69" s="26" t="s">
        <v>17</v>
      </c>
      <c r="C69" s="26" t="s">
        <v>14</v>
      </c>
      <c r="D69" s="26">
        <v>4</v>
      </c>
      <c r="E69" s="26">
        <v>3</v>
      </c>
      <c r="F69" s="26">
        <v>5</v>
      </c>
      <c r="G69" s="26">
        <v>3</v>
      </c>
      <c r="H69" s="26">
        <v>4</v>
      </c>
      <c r="I69" s="26">
        <v>4</v>
      </c>
      <c r="J69" s="26">
        <v>4</v>
      </c>
      <c r="K69" s="26" t="s">
        <v>13</v>
      </c>
    </row>
    <row r="70" spans="1:11" x14ac:dyDescent="0.35">
      <c r="A70" s="26" t="s">
        <v>44</v>
      </c>
      <c r="B70" s="26" t="s">
        <v>17</v>
      </c>
      <c r="C70" s="26" t="s">
        <v>11</v>
      </c>
      <c r="D70" s="26">
        <v>3</v>
      </c>
      <c r="E70" s="26">
        <v>3</v>
      </c>
      <c r="F70" s="26">
        <v>2</v>
      </c>
      <c r="G70" s="26">
        <v>3</v>
      </c>
      <c r="H70" s="26">
        <v>5</v>
      </c>
      <c r="I70" s="26">
        <v>5</v>
      </c>
      <c r="J70" s="26">
        <v>5</v>
      </c>
      <c r="K70" s="26" t="s">
        <v>12</v>
      </c>
    </row>
    <row r="71" spans="1:11" x14ac:dyDescent="0.35">
      <c r="A71" s="26" t="s">
        <v>44</v>
      </c>
      <c r="B71" s="26" t="s">
        <v>17</v>
      </c>
      <c r="C71" s="26" t="s">
        <v>11</v>
      </c>
      <c r="D71" s="26">
        <v>3</v>
      </c>
      <c r="E71" s="26">
        <v>3</v>
      </c>
      <c r="F71" s="26">
        <v>4</v>
      </c>
      <c r="G71" s="26">
        <v>2</v>
      </c>
      <c r="H71" s="26">
        <v>4</v>
      </c>
      <c r="I71" s="26">
        <v>4</v>
      </c>
      <c r="J71" s="26">
        <v>3</v>
      </c>
      <c r="K71" s="26" t="s">
        <v>12</v>
      </c>
    </row>
    <row r="72" spans="1:11" x14ac:dyDescent="0.35">
      <c r="A72" s="26" t="s">
        <v>44</v>
      </c>
      <c r="B72" s="26" t="s">
        <v>18</v>
      </c>
      <c r="C72" s="26" t="s">
        <v>11</v>
      </c>
      <c r="D72" s="26">
        <v>3</v>
      </c>
      <c r="E72" s="26">
        <v>1</v>
      </c>
      <c r="F72" s="26">
        <v>2</v>
      </c>
      <c r="G72" s="26">
        <v>5</v>
      </c>
      <c r="H72" s="26">
        <v>5</v>
      </c>
      <c r="I72" s="26">
        <v>5</v>
      </c>
      <c r="J72" s="26">
        <v>3</v>
      </c>
      <c r="K72" s="26" t="s">
        <v>13</v>
      </c>
    </row>
    <row r="73" spans="1:11" x14ac:dyDescent="0.35">
      <c r="A73" s="26" t="s">
        <v>44</v>
      </c>
      <c r="B73" s="26" t="s">
        <v>19</v>
      </c>
      <c r="C73" s="26" t="s">
        <v>11</v>
      </c>
      <c r="D73" s="26">
        <v>3</v>
      </c>
      <c r="E73" s="26">
        <v>3</v>
      </c>
      <c r="F73" s="26">
        <v>3</v>
      </c>
      <c r="G73" s="26">
        <v>2</v>
      </c>
      <c r="H73" s="26">
        <v>3</v>
      </c>
      <c r="I73" s="26">
        <v>4</v>
      </c>
      <c r="J73" s="26">
        <v>3</v>
      </c>
      <c r="K73" s="26" t="s">
        <v>13</v>
      </c>
    </row>
    <row r="74" spans="1:11" s="28" customFormat="1" x14ac:dyDescent="0.35">
      <c r="A74" s="27" t="s">
        <v>45</v>
      </c>
      <c r="D74" s="29">
        <f t="shared" ref="D74:I74" si="0">SUM(D2:D73)/$B$91</f>
        <v>0.62222222222222223</v>
      </c>
      <c r="E74" s="29">
        <f t="shared" si="0"/>
        <v>0.58611111111111114</v>
      </c>
      <c r="F74" s="29">
        <f t="shared" si="0"/>
        <v>0.625</v>
      </c>
      <c r="G74" s="29">
        <f t="shared" si="0"/>
        <v>0.63888888888888884</v>
      </c>
      <c r="H74" s="29">
        <f t="shared" si="0"/>
        <v>0.7944444444444444</v>
      </c>
      <c r="I74" s="29">
        <f t="shared" si="0"/>
        <v>0.84722222222222221</v>
      </c>
      <c r="J74" s="29">
        <f>SUM(J2:J73)/$B$91</f>
        <v>0.80833333333333335</v>
      </c>
      <c r="K74" s="28">
        <f>SUM(J2:J73)/$B$91</f>
        <v>0.80833333333333335</v>
      </c>
    </row>
    <row r="79" spans="1:11" x14ac:dyDescent="0.35">
      <c r="A79" s="26" t="s">
        <v>46</v>
      </c>
      <c r="B79" s="24" t="s">
        <v>47</v>
      </c>
    </row>
    <row r="80" spans="1:11" x14ac:dyDescent="0.35">
      <c r="A80" s="26" t="s">
        <v>48</v>
      </c>
      <c r="B80" s="24">
        <v>1</v>
      </c>
    </row>
    <row r="81" spans="1:10" x14ac:dyDescent="0.35">
      <c r="A81" s="26" t="s">
        <v>13</v>
      </c>
      <c r="B81" s="24">
        <v>2</v>
      </c>
    </row>
    <row r="83" spans="1:10" x14ac:dyDescent="0.35">
      <c r="A83" s="24" t="s">
        <v>46</v>
      </c>
      <c r="B83" s="24" t="s">
        <v>47</v>
      </c>
      <c r="C83" s="24" t="s">
        <v>49</v>
      </c>
    </row>
    <row r="84" spans="1:10" x14ac:dyDescent="0.35">
      <c r="A84" s="24" t="s">
        <v>50</v>
      </c>
      <c r="B84" s="24">
        <v>5</v>
      </c>
      <c r="C84" s="24" t="s">
        <v>31</v>
      </c>
      <c r="G84" s="25"/>
      <c r="J84" s="25"/>
    </row>
    <row r="85" spans="1:10" x14ac:dyDescent="0.35">
      <c r="A85" s="24" t="s">
        <v>51</v>
      </c>
      <c r="B85" s="24">
        <v>4</v>
      </c>
      <c r="C85" s="24" t="s">
        <v>33</v>
      </c>
      <c r="G85" s="25"/>
      <c r="J85" s="25"/>
    </row>
    <row r="86" spans="1:10" x14ac:dyDescent="0.35">
      <c r="A86" s="24" t="s">
        <v>52</v>
      </c>
      <c r="B86" s="24">
        <v>3</v>
      </c>
      <c r="C86" s="24" t="s">
        <v>35</v>
      </c>
      <c r="G86" s="25"/>
      <c r="J86" s="25"/>
    </row>
    <row r="87" spans="1:10" x14ac:dyDescent="0.35">
      <c r="A87" s="24" t="s">
        <v>53</v>
      </c>
      <c r="B87" s="24">
        <v>2</v>
      </c>
      <c r="C87" s="24" t="s">
        <v>37</v>
      </c>
      <c r="G87" s="25"/>
      <c r="J87" s="25"/>
    </row>
    <row r="88" spans="1:10" x14ac:dyDescent="0.35">
      <c r="A88" s="24" t="s">
        <v>38</v>
      </c>
      <c r="B88" s="24">
        <v>1</v>
      </c>
      <c r="C88" s="24" t="s">
        <v>39</v>
      </c>
    </row>
    <row r="90" spans="1:10" x14ac:dyDescent="0.35">
      <c r="A90" s="24" t="s">
        <v>54</v>
      </c>
      <c r="B90" s="24">
        <v>72</v>
      </c>
    </row>
    <row r="91" spans="1:10" x14ac:dyDescent="0.35">
      <c r="A91" s="24" t="s">
        <v>20</v>
      </c>
      <c r="B91" s="24">
        <f>72*5</f>
        <v>360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2AB01-3087-4B91-912A-03C487CC5CC2}">
  <dimension ref="A1:Q73"/>
  <sheetViews>
    <sheetView topLeftCell="A13" workbookViewId="0">
      <selection activeCell="A8" sqref="A8"/>
    </sheetView>
  </sheetViews>
  <sheetFormatPr defaultRowHeight="15.5" x14ac:dyDescent="0.35"/>
  <cols>
    <col min="1" max="16384" width="8.7265625" style="24"/>
  </cols>
  <sheetData>
    <row r="1" spans="1:17" x14ac:dyDescent="0.35">
      <c r="A1" s="23" t="s">
        <v>55</v>
      </c>
      <c r="B1" s="24">
        <v>45</v>
      </c>
      <c r="C1" s="24">
        <f>B1/SUM($B$1:$B$4)</f>
        <v>0.26627218934911245</v>
      </c>
      <c r="F1" s="23" t="s">
        <v>55</v>
      </c>
      <c r="G1" s="25">
        <v>0.26627218934911245</v>
      </c>
      <c r="I1" s="24" t="s">
        <v>56</v>
      </c>
      <c r="J1" s="25">
        <v>0.28244274809160308</v>
      </c>
      <c r="P1" s="24" t="s">
        <v>57</v>
      </c>
      <c r="Q1" s="24" t="s">
        <v>58</v>
      </c>
    </row>
    <row r="2" spans="1:17" x14ac:dyDescent="0.35">
      <c r="A2" s="23" t="s">
        <v>59</v>
      </c>
      <c r="B2" s="24">
        <v>55</v>
      </c>
      <c r="C2" s="24">
        <f t="shared" ref="C2:C4" si="0">B2/SUM($B$1:$B$4)</f>
        <v>0.32544378698224852</v>
      </c>
      <c r="F2" s="23" t="s">
        <v>59</v>
      </c>
      <c r="G2" s="25">
        <v>0.32544378698224852</v>
      </c>
      <c r="I2" s="24" t="s">
        <v>60</v>
      </c>
      <c r="J2" s="25">
        <v>0.22137404580152673</v>
      </c>
      <c r="P2" s="24" t="s">
        <v>61</v>
      </c>
      <c r="Q2" s="24" t="s">
        <v>62</v>
      </c>
    </row>
    <row r="3" spans="1:17" x14ac:dyDescent="0.35">
      <c r="A3" s="23" t="s">
        <v>63</v>
      </c>
      <c r="B3" s="24">
        <v>38</v>
      </c>
      <c r="C3" s="24">
        <f t="shared" si="0"/>
        <v>0.22485207100591717</v>
      </c>
      <c r="F3" s="23" t="s">
        <v>63</v>
      </c>
      <c r="G3" s="25">
        <v>0.22485207100591717</v>
      </c>
      <c r="I3" s="24" t="s">
        <v>64</v>
      </c>
      <c r="J3" s="25">
        <v>0.17557251908396945</v>
      </c>
      <c r="P3" s="24" t="s">
        <v>60</v>
      </c>
      <c r="Q3" s="24" t="s">
        <v>59</v>
      </c>
    </row>
    <row r="4" spans="1:17" x14ac:dyDescent="0.35">
      <c r="A4" s="23" t="s">
        <v>65</v>
      </c>
      <c r="B4" s="24">
        <v>31</v>
      </c>
      <c r="C4" s="24">
        <f t="shared" si="0"/>
        <v>0.18343195266272189</v>
      </c>
      <c r="F4" s="23" t="s">
        <v>65</v>
      </c>
      <c r="G4" s="25">
        <v>0.18343195266272189</v>
      </c>
      <c r="I4" s="24" t="s">
        <v>66</v>
      </c>
      <c r="J4" s="25">
        <v>0.32061068702290074</v>
      </c>
      <c r="P4" s="24" t="s">
        <v>67</v>
      </c>
      <c r="Q4" s="24" t="s">
        <v>68</v>
      </c>
    </row>
    <row r="5" spans="1:17" x14ac:dyDescent="0.35">
      <c r="P5" s="24" t="s">
        <v>69</v>
      </c>
      <c r="Q5" s="24" t="s">
        <v>68</v>
      </c>
    </row>
    <row r="6" spans="1:17" x14ac:dyDescent="0.35">
      <c r="A6" s="24" t="s">
        <v>56</v>
      </c>
      <c r="B6" s="24">
        <v>37</v>
      </c>
      <c r="C6" s="24">
        <f>B6/SUM($B$6:$B$9)</f>
        <v>0.28244274809160308</v>
      </c>
      <c r="P6" s="24" t="s">
        <v>70</v>
      </c>
      <c r="Q6" s="24" t="s">
        <v>62</v>
      </c>
    </row>
    <row r="7" spans="1:17" x14ac:dyDescent="0.35">
      <c r="A7" s="24" t="s">
        <v>60</v>
      </c>
      <c r="B7" s="24">
        <v>29</v>
      </c>
      <c r="C7" s="24">
        <f t="shared" ref="C7:C9" si="1">B7/SUM($B$6:$B$9)</f>
        <v>0.22137404580152673</v>
      </c>
      <c r="P7" s="24" t="s">
        <v>71</v>
      </c>
      <c r="Q7" s="24" t="s">
        <v>72</v>
      </c>
    </row>
    <row r="8" spans="1:17" x14ac:dyDescent="0.35">
      <c r="A8" s="24" t="s">
        <v>64</v>
      </c>
      <c r="B8" s="24">
        <v>23</v>
      </c>
      <c r="C8" s="24">
        <f t="shared" si="1"/>
        <v>0.17557251908396945</v>
      </c>
      <c r="P8" s="24" t="s">
        <v>71</v>
      </c>
      <c r="Q8" s="24" t="s">
        <v>73</v>
      </c>
    </row>
    <row r="9" spans="1:17" x14ac:dyDescent="0.35">
      <c r="A9" s="24" t="s">
        <v>66</v>
      </c>
      <c r="B9" s="24">
        <v>42</v>
      </c>
      <c r="C9" s="24">
        <f t="shared" si="1"/>
        <v>0.32061068702290074</v>
      </c>
      <c r="P9" s="24" t="s">
        <v>74</v>
      </c>
      <c r="Q9" s="24" t="s">
        <v>68</v>
      </c>
    </row>
    <row r="10" spans="1:17" x14ac:dyDescent="0.35">
      <c r="P10" s="24" t="s">
        <v>75</v>
      </c>
      <c r="Q10" s="24" t="s">
        <v>68</v>
      </c>
    </row>
    <row r="11" spans="1:17" x14ac:dyDescent="0.35">
      <c r="P11" s="24" t="s">
        <v>70</v>
      </c>
      <c r="Q11" s="24" t="s">
        <v>68</v>
      </c>
    </row>
    <row r="12" spans="1:17" x14ac:dyDescent="0.35">
      <c r="P12" s="24" t="s">
        <v>75</v>
      </c>
      <c r="Q12" s="24" t="s">
        <v>68</v>
      </c>
    </row>
    <row r="13" spans="1:17" x14ac:dyDescent="0.35">
      <c r="P13" s="24" t="s">
        <v>75</v>
      </c>
      <c r="Q13" s="24" t="s">
        <v>68</v>
      </c>
    </row>
    <row r="14" spans="1:17" x14ac:dyDescent="0.35">
      <c r="P14" s="24" t="s">
        <v>71</v>
      </c>
      <c r="Q14" s="24" t="s">
        <v>68</v>
      </c>
    </row>
    <row r="15" spans="1:17" x14ac:dyDescent="0.35">
      <c r="P15" s="24" t="s">
        <v>71</v>
      </c>
      <c r="Q15" s="24" t="s">
        <v>76</v>
      </c>
    </row>
    <row r="16" spans="1:17" x14ac:dyDescent="0.35">
      <c r="P16" s="24" t="s">
        <v>77</v>
      </c>
      <c r="Q16" s="24" t="s">
        <v>72</v>
      </c>
    </row>
    <row r="17" spans="16:17" x14ac:dyDescent="0.35">
      <c r="P17" s="24" t="s">
        <v>74</v>
      </c>
      <c r="Q17" s="24" t="s">
        <v>78</v>
      </c>
    </row>
    <row r="18" spans="16:17" x14ac:dyDescent="0.35">
      <c r="P18" s="24" t="s">
        <v>56</v>
      </c>
      <c r="Q18" s="24" t="s">
        <v>79</v>
      </c>
    </row>
    <row r="19" spans="16:17" x14ac:dyDescent="0.35">
      <c r="P19" s="24" t="s">
        <v>70</v>
      </c>
      <c r="Q19" s="24" t="s">
        <v>59</v>
      </c>
    </row>
    <row r="20" spans="16:17" x14ac:dyDescent="0.35">
      <c r="P20" s="24" t="s">
        <v>67</v>
      </c>
      <c r="Q20" s="24" t="s">
        <v>68</v>
      </c>
    </row>
    <row r="21" spans="16:17" x14ac:dyDescent="0.35">
      <c r="P21" s="24" t="s">
        <v>67</v>
      </c>
      <c r="Q21" s="24" t="s">
        <v>68</v>
      </c>
    </row>
    <row r="22" spans="16:17" x14ac:dyDescent="0.35">
      <c r="P22" s="24" t="s">
        <v>80</v>
      </c>
      <c r="Q22" s="24" t="s">
        <v>79</v>
      </c>
    </row>
    <row r="23" spans="16:17" x14ac:dyDescent="0.35">
      <c r="P23" s="24" t="s">
        <v>64</v>
      </c>
      <c r="Q23" s="24" t="s">
        <v>59</v>
      </c>
    </row>
    <row r="24" spans="16:17" x14ac:dyDescent="0.35">
      <c r="P24" s="24" t="s">
        <v>81</v>
      </c>
      <c r="Q24" s="24" t="s">
        <v>68</v>
      </c>
    </row>
    <row r="25" spans="16:17" x14ac:dyDescent="0.35">
      <c r="P25" s="24" t="s">
        <v>56</v>
      </c>
      <c r="Q25" s="24" t="s">
        <v>82</v>
      </c>
    </row>
    <row r="26" spans="16:17" x14ac:dyDescent="0.35">
      <c r="P26" s="24" t="s">
        <v>70</v>
      </c>
      <c r="Q26" s="24" t="s">
        <v>68</v>
      </c>
    </row>
    <row r="27" spans="16:17" x14ac:dyDescent="0.35">
      <c r="P27" s="24" t="s">
        <v>56</v>
      </c>
      <c r="Q27" s="24" t="s">
        <v>63</v>
      </c>
    </row>
    <row r="28" spans="16:17" x14ac:dyDescent="0.35">
      <c r="P28" s="24" t="s">
        <v>71</v>
      </c>
      <c r="Q28" s="24" t="s">
        <v>62</v>
      </c>
    </row>
    <row r="29" spans="16:17" x14ac:dyDescent="0.35">
      <c r="P29" s="24" t="s">
        <v>74</v>
      </c>
      <c r="Q29" s="24" t="s">
        <v>68</v>
      </c>
    </row>
    <row r="30" spans="16:17" x14ac:dyDescent="0.35">
      <c r="P30" s="24" t="s">
        <v>56</v>
      </c>
      <c r="Q30" s="24" t="s">
        <v>59</v>
      </c>
    </row>
    <row r="31" spans="16:17" x14ac:dyDescent="0.35">
      <c r="P31" s="24" t="s">
        <v>64</v>
      </c>
      <c r="Q31" s="24" t="s">
        <v>55</v>
      </c>
    </row>
    <row r="32" spans="16:17" x14ac:dyDescent="0.35">
      <c r="P32" s="24" t="s">
        <v>56</v>
      </c>
      <c r="Q32" s="24" t="s">
        <v>65</v>
      </c>
    </row>
    <row r="33" spans="16:17" x14ac:dyDescent="0.35">
      <c r="P33" s="24" t="s">
        <v>70</v>
      </c>
      <c r="Q33" s="24" t="s">
        <v>55</v>
      </c>
    </row>
    <row r="34" spans="16:17" x14ac:dyDescent="0.35">
      <c r="P34" s="24" t="s">
        <v>64</v>
      </c>
      <c r="Q34" s="24" t="s">
        <v>65</v>
      </c>
    </row>
    <row r="35" spans="16:17" x14ac:dyDescent="0.35">
      <c r="P35" s="24" t="s">
        <v>83</v>
      </c>
      <c r="Q35" s="24" t="s">
        <v>84</v>
      </c>
    </row>
    <row r="36" spans="16:17" x14ac:dyDescent="0.35">
      <c r="P36" s="24" t="s">
        <v>61</v>
      </c>
      <c r="Q36" s="24" t="s">
        <v>85</v>
      </c>
    </row>
    <row r="37" spans="16:17" x14ac:dyDescent="0.35">
      <c r="P37" s="24" t="s">
        <v>70</v>
      </c>
      <c r="Q37" s="24" t="s">
        <v>73</v>
      </c>
    </row>
    <row r="38" spans="16:17" x14ac:dyDescent="0.35">
      <c r="P38" s="24" t="s">
        <v>71</v>
      </c>
      <c r="Q38" s="24" t="s">
        <v>68</v>
      </c>
    </row>
    <row r="39" spans="16:17" x14ac:dyDescent="0.35">
      <c r="P39" s="24" t="s">
        <v>71</v>
      </c>
      <c r="Q39" s="24" t="s">
        <v>55</v>
      </c>
    </row>
    <row r="40" spans="16:17" x14ac:dyDescent="0.35">
      <c r="P40" s="24" t="s">
        <v>64</v>
      </c>
      <c r="Q40" s="24" t="s">
        <v>59</v>
      </c>
    </row>
    <row r="41" spans="16:17" x14ac:dyDescent="0.35">
      <c r="P41" s="24" t="s">
        <v>56</v>
      </c>
      <c r="Q41" s="24" t="s">
        <v>68</v>
      </c>
    </row>
    <row r="42" spans="16:17" x14ac:dyDescent="0.35">
      <c r="P42" s="24" t="s">
        <v>75</v>
      </c>
      <c r="Q42" s="24" t="s">
        <v>63</v>
      </c>
    </row>
    <row r="43" spans="16:17" x14ac:dyDescent="0.35">
      <c r="P43" s="24" t="s">
        <v>86</v>
      </c>
      <c r="Q43" s="24" t="s">
        <v>76</v>
      </c>
    </row>
    <row r="44" spans="16:17" x14ac:dyDescent="0.35">
      <c r="P44" s="24" t="s">
        <v>75</v>
      </c>
      <c r="Q44" s="24" t="s">
        <v>62</v>
      </c>
    </row>
    <row r="45" spans="16:17" x14ac:dyDescent="0.35">
      <c r="P45" s="24" t="s">
        <v>87</v>
      </c>
      <c r="Q45" s="24" t="s">
        <v>68</v>
      </c>
    </row>
    <row r="46" spans="16:17" x14ac:dyDescent="0.35">
      <c r="P46" s="24" t="s">
        <v>70</v>
      </c>
      <c r="Q46" s="24" t="s">
        <v>55</v>
      </c>
    </row>
    <row r="47" spans="16:17" x14ac:dyDescent="0.35">
      <c r="P47" s="24" t="s">
        <v>77</v>
      </c>
      <c r="Q47" s="24" t="s">
        <v>59</v>
      </c>
    </row>
    <row r="48" spans="16:17" x14ac:dyDescent="0.35">
      <c r="P48" s="24" t="s">
        <v>88</v>
      </c>
      <c r="Q48" s="24" t="s">
        <v>55</v>
      </c>
    </row>
    <row r="49" spans="16:17" x14ac:dyDescent="0.35">
      <c r="P49" s="24" t="s">
        <v>56</v>
      </c>
      <c r="Q49" s="24" t="s">
        <v>62</v>
      </c>
    </row>
    <row r="50" spans="16:17" x14ac:dyDescent="0.35">
      <c r="P50" s="24" t="s">
        <v>64</v>
      </c>
      <c r="Q50" s="24" t="s">
        <v>68</v>
      </c>
    </row>
    <row r="51" spans="16:17" x14ac:dyDescent="0.35">
      <c r="P51" s="24" t="s">
        <v>75</v>
      </c>
      <c r="Q51" s="24" t="s">
        <v>59</v>
      </c>
    </row>
    <row r="52" spans="16:17" x14ac:dyDescent="0.35">
      <c r="P52" s="24" t="s">
        <v>80</v>
      </c>
      <c r="Q52" s="24" t="s">
        <v>73</v>
      </c>
    </row>
    <row r="53" spans="16:17" x14ac:dyDescent="0.35">
      <c r="P53" s="24" t="s">
        <v>60</v>
      </c>
      <c r="Q53" s="24" t="s">
        <v>89</v>
      </c>
    </row>
    <row r="54" spans="16:17" x14ac:dyDescent="0.35">
      <c r="P54" s="24" t="s">
        <v>90</v>
      </c>
      <c r="Q54" s="24" t="s">
        <v>68</v>
      </c>
    </row>
    <row r="55" spans="16:17" x14ac:dyDescent="0.35">
      <c r="P55" s="24" t="s">
        <v>77</v>
      </c>
      <c r="Q55" s="24" t="s">
        <v>59</v>
      </c>
    </row>
    <row r="56" spans="16:17" x14ac:dyDescent="0.35">
      <c r="P56" s="24" t="s">
        <v>56</v>
      </c>
      <c r="Q56" s="24" t="s">
        <v>59</v>
      </c>
    </row>
    <row r="57" spans="16:17" x14ac:dyDescent="0.35">
      <c r="P57" s="24" t="s">
        <v>56</v>
      </c>
      <c r="Q57" s="24" t="s">
        <v>55</v>
      </c>
    </row>
    <row r="58" spans="16:17" x14ac:dyDescent="0.35">
      <c r="P58" s="24" t="s">
        <v>64</v>
      </c>
      <c r="Q58" s="24" t="s">
        <v>63</v>
      </c>
    </row>
    <row r="59" spans="16:17" x14ac:dyDescent="0.35">
      <c r="P59" s="24" t="s">
        <v>81</v>
      </c>
      <c r="Q59" s="24" t="s">
        <v>91</v>
      </c>
    </row>
    <row r="60" spans="16:17" x14ac:dyDescent="0.35">
      <c r="P60" s="24" t="s">
        <v>90</v>
      </c>
      <c r="Q60" s="24" t="s">
        <v>62</v>
      </c>
    </row>
    <row r="61" spans="16:17" x14ac:dyDescent="0.35">
      <c r="P61" s="24" t="s">
        <v>56</v>
      </c>
      <c r="Q61" s="24" t="s">
        <v>63</v>
      </c>
    </row>
    <row r="62" spans="16:17" x14ac:dyDescent="0.35">
      <c r="P62" s="24" t="s">
        <v>67</v>
      </c>
      <c r="Q62" s="24" t="s">
        <v>68</v>
      </c>
    </row>
    <row r="63" spans="16:17" x14ac:dyDescent="0.35">
      <c r="P63" s="24" t="s">
        <v>60</v>
      </c>
      <c r="Q63" s="24" t="s">
        <v>63</v>
      </c>
    </row>
    <row r="64" spans="16:17" x14ac:dyDescent="0.35">
      <c r="P64" s="24" t="s">
        <v>70</v>
      </c>
      <c r="Q64" s="24" t="s">
        <v>59</v>
      </c>
    </row>
    <row r="65" spans="16:17" x14ac:dyDescent="0.35">
      <c r="P65" s="24" t="s">
        <v>70</v>
      </c>
      <c r="Q65" s="24" t="s">
        <v>59</v>
      </c>
    </row>
    <row r="66" spans="16:17" x14ac:dyDescent="0.35">
      <c r="P66" s="24" t="s">
        <v>70</v>
      </c>
      <c r="Q66" s="24" t="s">
        <v>62</v>
      </c>
    </row>
    <row r="67" spans="16:17" x14ac:dyDescent="0.35">
      <c r="P67" s="24" t="s">
        <v>70</v>
      </c>
      <c r="Q67" s="24" t="s">
        <v>59</v>
      </c>
    </row>
    <row r="68" spans="16:17" x14ac:dyDescent="0.35">
      <c r="P68" s="24" t="s">
        <v>75</v>
      </c>
      <c r="Q68" s="24" t="s">
        <v>78</v>
      </c>
    </row>
    <row r="69" spans="16:17" x14ac:dyDescent="0.35">
      <c r="P69" s="24" t="s">
        <v>67</v>
      </c>
      <c r="Q69" s="24" t="s">
        <v>92</v>
      </c>
    </row>
    <row r="70" spans="16:17" x14ac:dyDescent="0.35">
      <c r="P70" s="24" t="s">
        <v>90</v>
      </c>
      <c r="Q70" s="24" t="s">
        <v>59</v>
      </c>
    </row>
    <row r="71" spans="16:17" x14ac:dyDescent="0.35">
      <c r="P71" s="24" t="s">
        <v>71</v>
      </c>
      <c r="Q71" s="24" t="s">
        <v>68</v>
      </c>
    </row>
    <row r="72" spans="16:17" x14ac:dyDescent="0.35">
      <c r="P72" s="24" t="s">
        <v>93</v>
      </c>
      <c r="Q72" s="24" t="s">
        <v>62</v>
      </c>
    </row>
    <row r="73" spans="16:17" x14ac:dyDescent="0.35">
      <c r="P73" s="24" t="s">
        <v>94</v>
      </c>
      <c r="Q73" s="24" t="s">
        <v>68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822BD-4DE6-4533-992F-77015383C4F9}">
  <dimension ref="A1:S73"/>
  <sheetViews>
    <sheetView topLeftCell="A16" workbookViewId="0">
      <selection activeCell="D5" sqref="D5"/>
    </sheetView>
  </sheetViews>
  <sheetFormatPr defaultRowHeight="14.5" x14ac:dyDescent="0.35"/>
  <cols>
    <col min="1" max="1" width="20.90625" bestFit="1" customWidth="1"/>
    <col min="4" max="4" width="16.453125" bestFit="1" customWidth="1"/>
    <col min="8" max="9" width="8.81640625" bestFit="1" customWidth="1"/>
  </cols>
  <sheetData>
    <row r="1" spans="1:19" ht="15.5" x14ac:dyDescent="0.35">
      <c r="A1" s="24" t="s">
        <v>95</v>
      </c>
      <c r="B1" s="24" t="s">
        <v>96</v>
      </c>
      <c r="C1" s="24" t="s">
        <v>97</v>
      </c>
      <c r="D1" s="24" t="s">
        <v>98</v>
      </c>
      <c r="E1" s="24" t="s">
        <v>40</v>
      </c>
      <c r="F1" s="24" t="s">
        <v>0</v>
      </c>
      <c r="G1" s="24" t="s">
        <v>1</v>
      </c>
      <c r="H1" s="24" t="s">
        <v>2</v>
      </c>
      <c r="I1" s="24" t="s">
        <v>3</v>
      </c>
      <c r="J1" s="24" t="s">
        <v>22</v>
      </c>
      <c r="K1" s="24" t="s">
        <v>23</v>
      </c>
      <c r="L1" s="24" t="s">
        <v>57</v>
      </c>
      <c r="M1" s="24" t="s">
        <v>24</v>
      </c>
      <c r="N1" s="24" t="s">
        <v>25</v>
      </c>
      <c r="O1" s="24" t="s">
        <v>99</v>
      </c>
      <c r="P1" s="24" t="s">
        <v>8</v>
      </c>
      <c r="Q1" s="24" t="s">
        <v>58</v>
      </c>
      <c r="R1" s="24" t="s">
        <v>100</v>
      </c>
      <c r="S1" s="24" t="s">
        <v>9</v>
      </c>
    </row>
    <row r="2" spans="1:19" ht="15.5" x14ac:dyDescent="0.35">
      <c r="A2" s="33">
        <v>44144.533715972226</v>
      </c>
      <c r="B2" s="24" t="s">
        <v>101</v>
      </c>
      <c r="C2" s="24" t="s">
        <v>102</v>
      </c>
      <c r="D2" s="34" t="s">
        <v>103</v>
      </c>
      <c r="E2" s="24" t="s">
        <v>44</v>
      </c>
      <c r="F2" s="24" t="s">
        <v>17</v>
      </c>
      <c r="G2" s="24" t="s">
        <v>11</v>
      </c>
      <c r="H2" s="24">
        <v>3</v>
      </c>
      <c r="I2" s="24">
        <v>3</v>
      </c>
      <c r="J2" s="24" t="s">
        <v>104</v>
      </c>
      <c r="K2" s="24" t="s">
        <v>104</v>
      </c>
      <c r="L2" s="24" t="s">
        <v>61</v>
      </c>
      <c r="M2" s="24" t="s">
        <v>50</v>
      </c>
      <c r="N2" s="24" t="s">
        <v>50</v>
      </c>
      <c r="O2" s="24" t="s">
        <v>50</v>
      </c>
      <c r="P2" s="24" t="s">
        <v>50</v>
      </c>
      <c r="Q2" s="24" t="s">
        <v>62</v>
      </c>
      <c r="R2" s="24"/>
      <c r="S2" s="24" t="s">
        <v>12</v>
      </c>
    </row>
    <row r="3" spans="1:19" ht="15.5" x14ac:dyDescent="0.35">
      <c r="A3" s="33">
        <v>44144.576168981483</v>
      </c>
      <c r="B3" s="24" t="s">
        <v>105</v>
      </c>
      <c r="C3" s="24" t="s">
        <v>106</v>
      </c>
      <c r="D3" s="34" t="s">
        <v>107</v>
      </c>
      <c r="E3" s="24" t="s">
        <v>44</v>
      </c>
      <c r="F3" s="24" t="s">
        <v>17</v>
      </c>
      <c r="G3" s="24" t="s">
        <v>11</v>
      </c>
      <c r="H3" s="24">
        <v>3</v>
      </c>
      <c r="I3" s="24">
        <v>3</v>
      </c>
      <c r="J3" s="24" t="s">
        <v>108</v>
      </c>
      <c r="K3" s="24" t="s">
        <v>104</v>
      </c>
      <c r="L3" s="24" t="s">
        <v>60</v>
      </c>
      <c r="M3" s="24" t="s">
        <v>50</v>
      </c>
      <c r="N3" s="24" t="s">
        <v>50</v>
      </c>
      <c r="O3" s="24" t="s">
        <v>50</v>
      </c>
      <c r="P3" s="24" t="s">
        <v>50</v>
      </c>
      <c r="Q3" s="24" t="s">
        <v>59</v>
      </c>
      <c r="R3" s="24" t="s">
        <v>109</v>
      </c>
      <c r="S3" s="24" t="s">
        <v>12</v>
      </c>
    </row>
    <row r="4" spans="1:19" ht="15.5" x14ac:dyDescent="0.35">
      <c r="A4" s="33">
        <v>44144.582939814813</v>
      </c>
      <c r="B4" s="24" t="s">
        <v>110</v>
      </c>
      <c r="C4" s="24" t="s">
        <v>111</v>
      </c>
      <c r="D4" s="34" t="s">
        <v>112</v>
      </c>
      <c r="E4" s="24" t="s">
        <v>44</v>
      </c>
      <c r="F4" s="24" t="s">
        <v>17</v>
      </c>
      <c r="G4" s="24" t="s">
        <v>11</v>
      </c>
      <c r="H4" s="24">
        <v>3</v>
      </c>
      <c r="I4" s="24">
        <v>2</v>
      </c>
      <c r="J4" s="24" t="s">
        <v>113</v>
      </c>
      <c r="K4" s="24" t="s">
        <v>114</v>
      </c>
      <c r="L4" s="24" t="s">
        <v>67</v>
      </c>
      <c r="M4" s="24" t="s">
        <v>115</v>
      </c>
      <c r="N4" s="24" t="s">
        <v>115</v>
      </c>
      <c r="O4" s="24" t="s">
        <v>50</v>
      </c>
      <c r="P4" s="24" t="s">
        <v>115</v>
      </c>
      <c r="Q4" s="24" t="s">
        <v>68</v>
      </c>
      <c r="R4" s="24" t="s">
        <v>13</v>
      </c>
      <c r="S4" s="24" t="s">
        <v>12</v>
      </c>
    </row>
    <row r="5" spans="1:19" ht="15.5" x14ac:dyDescent="0.35">
      <c r="A5" s="33">
        <v>44144.624826388892</v>
      </c>
      <c r="B5" s="24" t="s">
        <v>116</v>
      </c>
      <c r="C5" s="24" t="s">
        <v>117</v>
      </c>
      <c r="D5" s="34" t="s">
        <v>118</v>
      </c>
      <c r="E5" s="24" t="s">
        <v>44</v>
      </c>
      <c r="F5" s="24" t="s">
        <v>10</v>
      </c>
      <c r="G5" s="24" t="s">
        <v>11</v>
      </c>
      <c r="H5" s="24">
        <v>1</v>
      </c>
      <c r="I5" s="24">
        <v>2</v>
      </c>
      <c r="J5" s="24" t="s">
        <v>104</v>
      </c>
      <c r="K5" s="24" t="s">
        <v>114</v>
      </c>
      <c r="L5" s="24" t="s">
        <v>69</v>
      </c>
      <c r="M5" s="24" t="s">
        <v>50</v>
      </c>
      <c r="N5" s="24" t="s">
        <v>32</v>
      </c>
      <c r="O5" s="24" t="s">
        <v>32</v>
      </c>
      <c r="P5" s="24" t="s">
        <v>50</v>
      </c>
      <c r="Q5" s="24" t="s">
        <v>68</v>
      </c>
      <c r="R5" s="24" t="s">
        <v>119</v>
      </c>
      <c r="S5" s="24" t="s">
        <v>12</v>
      </c>
    </row>
    <row r="6" spans="1:19" ht="15.5" x14ac:dyDescent="0.35">
      <c r="A6" s="33">
        <v>44144.583425925928</v>
      </c>
      <c r="B6" s="24" t="s">
        <v>120</v>
      </c>
      <c r="C6" s="24" t="s">
        <v>121</v>
      </c>
      <c r="D6" s="34" t="s">
        <v>122</v>
      </c>
      <c r="E6" s="24" t="s">
        <v>44</v>
      </c>
      <c r="F6" s="24" t="s">
        <v>17</v>
      </c>
      <c r="G6" s="24" t="s">
        <v>11</v>
      </c>
      <c r="H6" s="24">
        <v>2</v>
      </c>
      <c r="I6" s="24">
        <v>2</v>
      </c>
      <c r="J6" s="24" t="s">
        <v>123</v>
      </c>
      <c r="K6" s="24" t="s">
        <v>104</v>
      </c>
      <c r="L6" s="24" t="s">
        <v>70</v>
      </c>
      <c r="M6" s="24" t="s">
        <v>32</v>
      </c>
      <c r="N6" s="24" t="s">
        <v>32</v>
      </c>
      <c r="O6" s="24" t="s">
        <v>32</v>
      </c>
      <c r="P6" s="24" t="s">
        <v>32</v>
      </c>
      <c r="Q6" s="24" t="s">
        <v>62</v>
      </c>
      <c r="R6" s="24" t="s">
        <v>124</v>
      </c>
      <c r="S6" s="24" t="s">
        <v>12</v>
      </c>
    </row>
    <row r="7" spans="1:19" ht="15.5" x14ac:dyDescent="0.35">
      <c r="A7" s="33">
        <v>44144.584594907406</v>
      </c>
      <c r="B7" s="24" t="s">
        <v>125</v>
      </c>
      <c r="C7" s="24" t="s">
        <v>126</v>
      </c>
      <c r="D7" s="34" t="s">
        <v>127</v>
      </c>
      <c r="E7" s="24" t="s">
        <v>44</v>
      </c>
      <c r="F7" s="24" t="s">
        <v>17</v>
      </c>
      <c r="G7" s="24" t="s">
        <v>14</v>
      </c>
      <c r="H7" s="24">
        <v>2</v>
      </c>
      <c r="I7" s="24">
        <v>3</v>
      </c>
      <c r="J7" s="24" t="s">
        <v>104</v>
      </c>
      <c r="K7" s="24" t="s">
        <v>108</v>
      </c>
      <c r="L7" s="24" t="s">
        <v>71</v>
      </c>
      <c r="M7" s="24" t="s">
        <v>32</v>
      </c>
      <c r="N7" s="24" t="s">
        <v>50</v>
      </c>
      <c r="O7" s="24" t="s">
        <v>32</v>
      </c>
      <c r="P7" s="24" t="s">
        <v>32</v>
      </c>
      <c r="Q7" s="24" t="s">
        <v>72</v>
      </c>
      <c r="R7" s="24" t="s">
        <v>13</v>
      </c>
      <c r="S7" s="24" t="s">
        <v>12</v>
      </c>
    </row>
    <row r="8" spans="1:19" ht="15.5" x14ac:dyDescent="0.35">
      <c r="A8" s="33">
        <v>44144.585810185185</v>
      </c>
      <c r="B8" s="24" t="s">
        <v>128</v>
      </c>
      <c r="C8" s="24" t="s">
        <v>129</v>
      </c>
      <c r="D8" s="34" t="s">
        <v>130</v>
      </c>
      <c r="E8" s="24" t="s">
        <v>44</v>
      </c>
      <c r="F8" s="24" t="s">
        <v>17</v>
      </c>
      <c r="G8" s="24" t="s">
        <v>14</v>
      </c>
      <c r="H8" s="24">
        <v>3</v>
      </c>
      <c r="I8" s="24">
        <v>3</v>
      </c>
      <c r="J8" s="24" t="s">
        <v>104</v>
      </c>
      <c r="K8" s="24" t="s">
        <v>123</v>
      </c>
      <c r="L8" s="24" t="s">
        <v>71</v>
      </c>
      <c r="M8" s="24" t="s">
        <v>50</v>
      </c>
      <c r="N8" s="24" t="s">
        <v>50</v>
      </c>
      <c r="O8" s="24" t="s">
        <v>50</v>
      </c>
      <c r="P8" s="24" t="s">
        <v>50</v>
      </c>
      <c r="Q8" s="24" t="s">
        <v>73</v>
      </c>
      <c r="R8" s="24"/>
      <c r="S8" s="24" t="s">
        <v>12</v>
      </c>
    </row>
    <row r="9" spans="1:19" ht="15.5" x14ac:dyDescent="0.35">
      <c r="A9" s="33">
        <v>44144.629340277781</v>
      </c>
      <c r="B9" s="24" t="s">
        <v>131</v>
      </c>
      <c r="C9" s="24" t="s">
        <v>132</v>
      </c>
      <c r="D9" s="34" t="s">
        <v>133</v>
      </c>
      <c r="E9" s="24" t="s">
        <v>44</v>
      </c>
      <c r="F9" s="24" t="s">
        <v>17</v>
      </c>
      <c r="G9" s="24" t="s">
        <v>14</v>
      </c>
      <c r="H9" s="24">
        <v>2</v>
      </c>
      <c r="I9" s="24" t="s">
        <v>134</v>
      </c>
      <c r="J9" s="24" t="s">
        <v>104</v>
      </c>
      <c r="K9" s="24" t="s">
        <v>108</v>
      </c>
      <c r="L9" s="24" t="s">
        <v>74</v>
      </c>
      <c r="M9" s="24" t="s">
        <v>32</v>
      </c>
      <c r="N9" s="24" t="s">
        <v>32</v>
      </c>
      <c r="O9" s="24" t="s">
        <v>50</v>
      </c>
      <c r="P9" s="24" t="s">
        <v>50</v>
      </c>
      <c r="Q9" s="24" t="s">
        <v>68</v>
      </c>
      <c r="R9" s="24"/>
      <c r="S9" s="24" t="s">
        <v>12</v>
      </c>
    </row>
    <row r="10" spans="1:19" ht="15.5" x14ac:dyDescent="0.35">
      <c r="A10" s="33">
        <v>44144.632071759261</v>
      </c>
      <c r="B10" s="24" t="s">
        <v>135</v>
      </c>
      <c r="C10" s="24" t="s">
        <v>136</v>
      </c>
      <c r="D10" s="34" t="s">
        <v>137</v>
      </c>
      <c r="E10" s="24" t="s">
        <v>44</v>
      </c>
      <c r="F10" s="24" t="s">
        <v>17</v>
      </c>
      <c r="G10" s="24" t="s">
        <v>14</v>
      </c>
      <c r="H10" s="24">
        <v>3</v>
      </c>
      <c r="I10" s="24">
        <v>2</v>
      </c>
      <c r="J10" s="24" t="s">
        <v>104</v>
      </c>
      <c r="K10" s="24" t="s">
        <v>104</v>
      </c>
      <c r="L10" s="24" t="s">
        <v>75</v>
      </c>
      <c r="M10" s="24" t="s">
        <v>50</v>
      </c>
      <c r="N10" s="24" t="s">
        <v>50</v>
      </c>
      <c r="O10" s="24" t="s">
        <v>50</v>
      </c>
      <c r="P10" s="24" t="s">
        <v>50</v>
      </c>
      <c r="Q10" s="24" t="s">
        <v>68</v>
      </c>
      <c r="R10" s="24"/>
      <c r="S10" s="24" t="s">
        <v>12</v>
      </c>
    </row>
    <row r="11" spans="1:19" ht="15.5" x14ac:dyDescent="0.35">
      <c r="A11" s="33">
        <v>44144.634456018517</v>
      </c>
      <c r="B11" s="24" t="s">
        <v>138</v>
      </c>
      <c r="C11" s="24" t="s">
        <v>139</v>
      </c>
      <c r="D11" s="34" t="s">
        <v>140</v>
      </c>
      <c r="E11" s="24" t="s">
        <v>42</v>
      </c>
      <c r="F11" s="24" t="s">
        <v>10</v>
      </c>
      <c r="G11" s="24" t="s">
        <v>11</v>
      </c>
      <c r="H11" s="24">
        <v>4</v>
      </c>
      <c r="I11" s="24">
        <v>3</v>
      </c>
      <c r="J11" s="24" t="s">
        <v>123</v>
      </c>
      <c r="K11" s="24" t="s">
        <v>104</v>
      </c>
      <c r="L11" s="24" t="s">
        <v>70</v>
      </c>
      <c r="M11" s="24" t="s">
        <v>32</v>
      </c>
      <c r="N11" s="24" t="s">
        <v>32</v>
      </c>
      <c r="O11" s="24" t="s">
        <v>32</v>
      </c>
      <c r="P11" s="24" t="s">
        <v>32</v>
      </c>
      <c r="Q11" s="24" t="s">
        <v>68</v>
      </c>
      <c r="R11" s="24"/>
      <c r="S11" s="24" t="s">
        <v>12</v>
      </c>
    </row>
    <row r="12" spans="1:19" ht="15.5" x14ac:dyDescent="0.35">
      <c r="A12" s="33">
        <v>44144.634884259256</v>
      </c>
      <c r="B12" s="24" t="s">
        <v>141</v>
      </c>
      <c r="C12" s="24" t="s">
        <v>142</v>
      </c>
      <c r="D12" s="35">
        <v>85157738750</v>
      </c>
      <c r="E12" s="24" t="s">
        <v>44</v>
      </c>
      <c r="F12" s="24" t="s">
        <v>10</v>
      </c>
      <c r="G12" s="24" t="s">
        <v>11</v>
      </c>
      <c r="H12" s="24">
        <v>2</v>
      </c>
      <c r="I12" s="24">
        <v>2</v>
      </c>
      <c r="J12" s="24" t="s">
        <v>108</v>
      </c>
      <c r="K12" s="24" t="s">
        <v>104</v>
      </c>
      <c r="L12" s="24" t="s">
        <v>75</v>
      </c>
      <c r="M12" s="24" t="s">
        <v>32</v>
      </c>
      <c r="N12" s="24" t="s">
        <v>32</v>
      </c>
      <c r="O12" s="24" t="s">
        <v>32</v>
      </c>
      <c r="P12" s="24" t="s">
        <v>115</v>
      </c>
      <c r="Q12" s="24" t="s">
        <v>68</v>
      </c>
      <c r="R12" s="24"/>
      <c r="S12" s="24" t="s">
        <v>13</v>
      </c>
    </row>
    <row r="13" spans="1:19" ht="15.5" x14ac:dyDescent="0.35">
      <c r="A13" s="33">
        <v>44144.679768518516</v>
      </c>
      <c r="B13" s="24" t="s">
        <v>143</v>
      </c>
      <c r="C13" s="24" t="s">
        <v>144</v>
      </c>
      <c r="D13" s="34" t="s">
        <v>145</v>
      </c>
      <c r="E13" s="24" t="s">
        <v>44</v>
      </c>
      <c r="F13" s="24" t="s">
        <v>17</v>
      </c>
      <c r="G13" s="24" t="s">
        <v>11</v>
      </c>
      <c r="H13" s="24">
        <v>5</v>
      </c>
      <c r="I13" s="24">
        <v>3</v>
      </c>
      <c r="J13" s="24" t="s">
        <v>108</v>
      </c>
      <c r="K13" s="24" t="s">
        <v>108</v>
      </c>
      <c r="L13" s="24" t="s">
        <v>75</v>
      </c>
      <c r="M13" s="24" t="s">
        <v>115</v>
      </c>
      <c r="N13" s="24" t="s">
        <v>115</v>
      </c>
      <c r="O13" s="24" t="s">
        <v>115</v>
      </c>
      <c r="P13" s="24" t="s">
        <v>115</v>
      </c>
      <c r="Q13" s="24" t="s">
        <v>68</v>
      </c>
      <c r="R13" s="24" t="s">
        <v>146</v>
      </c>
      <c r="S13" s="24" t="s">
        <v>12</v>
      </c>
    </row>
    <row r="14" spans="1:19" ht="15.5" x14ac:dyDescent="0.35">
      <c r="A14" s="33">
        <v>44144.680023148147</v>
      </c>
      <c r="B14" s="24" t="s">
        <v>147</v>
      </c>
      <c r="C14" s="24" t="s">
        <v>148</v>
      </c>
      <c r="D14" s="34" t="s">
        <v>149</v>
      </c>
      <c r="E14" s="24" t="s">
        <v>44</v>
      </c>
      <c r="F14" s="24" t="s">
        <v>17</v>
      </c>
      <c r="G14" s="24" t="s">
        <v>11</v>
      </c>
      <c r="H14" s="24">
        <v>3</v>
      </c>
      <c r="I14" s="24">
        <v>2</v>
      </c>
      <c r="J14" s="24" t="s">
        <v>123</v>
      </c>
      <c r="K14" s="24" t="s">
        <v>114</v>
      </c>
      <c r="L14" s="24" t="s">
        <v>71</v>
      </c>
      <c r="M14" s="24" t="s">
        <v>50</v>
      </c>
      <c r="N14" s="24" t="s">
        <v>50</v>
      </c>
      <c r="O14" s="24" t="s">
        <v>50</v>
      </c>
      <c r="P14" s="24" t="s">
        <v>50</v>
      </c>
      <c r="Q14" s="24" t="s">
        <v>68</v>
      </c>
      <c r="R14" s="24"/>
      <c r="S14" s="24" t="s">
        <v>12</v>
      </c>
    </row>
    <row r="15" spans="1:19" ht="15.5" x14ac:dyDescent="0.35">
      <c r="A15" s="33">
        <v>44144.682615740741</v>
      </c>
      <c r="B15" s="24" t="s">
        <v>150</v>
      </c>
      <c r="C15" s="24" t="s">
        <v>151</v>
      </c>
      <c r="D15" s="34" t="s">
        <v>152</v>
      </c>
      <c r="E15" s="24" t="s">
        <v>42</v>
      </c>
      <c r="F15" s="24" t="s">
        <v>10</v>
      </c>
      <c r="G15" s="24" t="s">
        <v>11</v>
      </c>
      <c r="H15" s="24">
        <v>3</v>
      </c>
      <c r="I15" s="24">
        <v>2</v>
      </c>
      <c r="J15" s="24" t="s">
        <v>104</v>
      </c>
      <c r="K15" s="24" t="s">
        <v>104</v>
      </c>
      <c r="L15" s="24" t="s">
        <v>71</v>
      </c>
      <c r="M15" s="24" t="s">
        <v>32</v>
      </c>
      <c r="N15" s="24" t="s">
        <v>50</v>
      </c>
      <c r="O15" s="24" t="s">
        <v>32</v>
      </c>
      <c r="P15" s="24" t="s">
        <v>32</v>
      </c>
      <c r="Q15" s="24" t="s">
        <v>76</v>
      </c>
      <c r="R15" s="24" t="s">
        <v>153</v>
      </c>
      <c r="S15" s="24" t="s">
        <v>13</v>
      </c>
    </row>
    <row r="16" spans="1:19" ht="15.5" x14ac:dyDescent="0.35">
      <c r="A16" s="33">
        <v>44144.685428240744</v>
      </c>
      <c r="B16" s="24" t="s">
        <v>154</v>
      </c>
      <c r="C16" s="24" t="s">
        <v>155</v>
      </c>
      <c r="D16" s="34" t="s">
        <v>156</v>
      </c>
      <c r="E16" s="24" t="s">
        <v>44</v>
      </c>
      <c r="F16" s="24" t="s">
        <v>17</v>
      </c>
      <c r="G16" s="24" t="s">
        <v>11</v>
      </c>
      <c r="H16" s="24">
        <v>3</v>
      </c>
      <c r="I16" s="24">
        <v>2</v>
      </c>
      <c r="J16" s="24" t="s">
        <v>108</v>
      </c>
      <c r="K16" s="24" t="s">
        <v>104</v>
      </c>
      <c r="L16" s="24" t="s">
        <v>77</v>
      </c>
      <c r="M16" s="24" t="s">
        <v>115</v>
      </c>
      <c r="N16" s="24" t="s">
        <v>50</v>
      </c>
      <c r="O16" s="24" t="s">
        <v>32</v>
      </c>
      <c r="P16" s="24" t="s">
        <v>32</v>
      </c>
      <c r="Q16" s="24" t="s">
        <v>72</v>
      </c>
      <c r="R16" s="24"/>
      <c r="S16" s="24" t="s">
        <v>13</v>
      </c>
    </row>
    <row r="17" spans="1:19" ht="15.5" x14ac:dyDescent="0.35">
      <c r="A17" s="33">
        <v>44144.772476851853</v>
      </c>
      <c r="B17" s="24" t="s">
        <v>157</v>
      </c>
      <c r="C17" s="24" t="s">
        <v>158</v>
      </c>
      <c r="D17" s="34" t="s">
        <v>159</v>
      </c>
      <c r="E17" s="24" t="s">
        <v>44</v>
      </c>
      <c r="F17" s="24" t="s">
        <v>17</v>
      </c>
      <c r="G17" s="24" t="s">
        <v>11</v>
      </c>
      <c r="H17" s="24">
        <v>4</v>
      </c>
      <c r="I17" s="24" t="s">
        <v>134</v>
      </c>
      <c r="J17" s="24" t="s">
        <v>123</v>
      </c>
      <c r="K17" s="24" t="s">
        <v>104</v>
      </c>
      <c r="L17" s="24" t="s">
        <v>74</v>
      </c>
      <c r="M17" s="24" t="s">
        <v>32</v>
      </c>
      <c r="N17" s="24" t="s">
        <v>115</v>
      </c>
      <c r="O17" s="24" t="s">
        <v>115</v>
      </c>
      <c r="P17" s="24" t="s">
        <v>32</v>
      </c>
      <c r="Q17" s="24" t="s">
        <v>78</v>
      </c>
      <c r="R17" s="24"/>
      <c r="S17" s="24" t="s">
        <v>12</v>
      </c>
    </row>
    <row r="18" spans="1:19" ht="15.5" x14ac:dyDescent="0.35">
      <c r="A18" s="33">
        <v>44144.774456018517</v>
      </c>
      <c r="B18" s="24" t="s">
        <v>160</v>
      </c>
      <c r="C18" s="24" t="s">
        <v>161</v>
      </c>
      <c r="D18" s="34" t="s">
        <v>162</v>
      </c>
      <c r="E18" s="24" t="s">
        <v>44</v>
      </c>
      <c r="F18" s="24" t="s">
        <v>17</v>
      </c>
      <c r="G18" s="24" t="s">
        <v>11</v>
      </c>
      <c r="H18" s="24">
        <v>2</v>
      </c>
      <c r="I18" s="24" t="s">
        <v>134</v>
      </c>
      <c r="J18" s="24" t="s">
        <v>104</v>
      </c>
      <c r="K18" s="24" t="s">
        <v>104</v>
      </c>
      <c r="L18" s="24" t="s">
        <v>56</v>
      </c>
      <c r="M18" s="24" t="s">
        <v>50</v>
      </c>
      <c r="N18" s="24" t="s">
        <v>50</v>
      </c>
      <c r="O18" s="24" t="s">
        <v>32</v>
      </c>
      <c r="P18" s="24" t="s">
        <v>32</v>
      </c>
      <c r="Q18" s="24" t="s">
        <v>79</v>
      </c>
      <c r="R18" s="24"/>
      <c r="S18" s="24" t="s">
        <v>13</v>
      </c>
    </row>
    <row r="19" spans="1:19" ht="15.5" x14ac:dyDescent="0.35">
      <c r="A19" s="33">
        <v>44144.816435185188</v>
      </c>
      <c r="B19" s="24" t="s">
        <v>163</v>
      </c>
      <c r="C19" s="24" t="s">
        <v>164</v>
      </c>
      <c r="D19" s="34" t="s">
        <v>165</v>
      </c>
      <c r="E19" s="24" t="s">
        <v>44</v>
      </c>
      <c r="F19" s="24" t="s">
        <v>10</v>
      </c>
      <c r="G19" s="24" t="s">
        <v>11</v>
      </c>
      <c r="H19" s="24">
        <v>3</v>
      </c>
      <c r="I19" s="24">
        <v>2</v>
      </c>
      <c r="J19" s="24" t="s">
        <v>104</v>
      </c>
      <c r="K19" s="24" t="s">
        <v>123</v>
      </c>
      <c r="L19" s="24" t="s">
        <v>70</v>
      </c>
      <c r="M19" s="24" t="s">
        <v>50</v>
      </c>
      <c r="N19" s="24" t="s">
        <v>50</v>
      </c>
      <c r="O19" s="24" t="s">
        <v>50</v>
      </c>
      <c r="P19" s="24" t="s">
        <v>50</v>
      </c>
      <c r="Q19" s="24" t="s">
        <v>59</v>
      </c>
      <c r="R19" s="24"/>
      <c r="S19" s="24" t="s">
        <v>12</v>
      </c>
    </row>
    <row r="20" spans="1:19" ht="15.5" x14ac:dyDescent="0.35">
      <c r="A20" s="33">
        <v>44144.81658564815</v>
      </c>
      <c r="B20" s="24" t="s">
        <v>166</v>
      </c>
      <c r="C20" s="24" t="s">
        <v>167</v>
      </c>
      <c r="D20" s="34" t="s">
        <v>168</v>
      </c>
      <c r="E20" s="24" t="s">
        <v>44</v>
      </c>
      <c r="F20" s="24" t="s">
        <v>10</v>
      </c>
      <c r="G20" s="24" t="s">
        <v>11</v>
      </c>
      <c r="H20" s="24">
        <v>2</v>
      </c>
      <c r="I20" s="24">
        <v>3</v>
      </c>
      <c r="J20" s="24" t="s">
        <v>104</v>
      </c>
      <c r="K20" s="24" t="s">
        <v>108</v>
      </c>
      <c r="L20" s="24" t="s">
        <v>67</v>
      </c>
      <c r="M20" s="24" t="s">
        <v>115</v>
      </c>
      <c r="N20" s="24" t="s">
        <v>32</v>
      </c>
      <c r="O20" s="24" t="s">
        <v>32</v>
      </c>
      <c r="P20" s="24" t="s">
        <v>32</v>
      </c>
      <c r="Q20" s="24" t="s">
        <v>68</v>
      </c>
      <c r="R20" s="24"/>
      <c r="S20" s="24" t="s">
        <v>12</v>
      </c>
    </row>
    <row r="21" spans="1:19" ht="15.5" x14ac:dyDescent="0.35">
      <c r="A21" s="33">
        <v>44144.822893518518</v>
      </c>
      <c r="B21" s="24" t="s">
        <v>169</v>
      </c>
      <c r="C21" s="24" t="s">
        <v>170</v>
      </c>
      <c r="D21" s="34" t="s">
        <v>171</v>
      </c>
      <c r="E21" s="24" t="s">
        <v>44</v>
      </c>
      <c r="F21" s="24" t="s">
        <v>17</v>
      </c>
      <c r="G21" s="24" t="s">
        <v>11</v>
      </c>
      <c r="H21" s="24">
        <v>3</v>
      </c>
      <c r="I21" s="24" t="s">
        <v>134</v>
      </c>
      <c r="J21" s="24" t="s">
        <v>123</v>
      </c>
      <c r="K21" s="24" t="s">
        <v>108</v>
      </c>
      <c r="L21" s="24" t="s">
        <v>67</v>
      </c>
      <c r="M21" s="24" t="s">
        <v>50</v>
      </c>
      <c r="N21" s="24" t="s">
        <v>32</v>
      </c>
      <c r="O21" s="24" t="s">
        <v>32</v>
      </c>
      <c r="P21" s="24" t="s">
        <v>50</v>
      </c>
      <c r="Q21" s="24" t="s">
        <v>68</v>
      </c>
      <c r="R21" s="24"/>
      <c r="S21" s="24" t="s">
        <v>13</v>
      </c>
    </row>
    <row r="22" spans="1:19" ht="15.5" x14ac:dyDescent="0.35">
      <c r="A22" s="33">
        <v>44144.823819444442</v>
      </c>
      <c r="B22" s="24" t="s">
        <v>172</v>
      </c>
      <c r="C22" s="24" t="s">
        <v>173</v>
      </c>
      <c r="D22" s="34" t="s">
        <v>174</v>
      </c>
      <c r="E22" s="24" t="s">
        <v>44</v>
      </c>
      <c r="F22" s="24" t="s">
        <v>17</v>
      </c>
      <c r="G22" s="24" t="s">
        <v>11</v>
      </c>
      <c r="H22" s="24">
        <v>2</v>
      </c>
      <c r="I22" s="24">
        <v>3</v>
      </c>
      <c r="J22" s="24" t="s">
        <v>108</v>
      </c>
      <c r="K22" s="24" t="s">
        <v>123</v>
      </c>
      <c r="L22" s="24" t="s">
        <v>80</v>
      </c>
      <c r="M22" s="24" t="s">
        <v>50</v>
      </c>
      <c r="N22" s="24" t="s">
        <v>50</v>
      </c>
      <c r="O22" s="24" t="s">
        <v>50</v>
      </c>
      <c r="P22" s="24" t="s">
        <v>50</v>
      </c>
      <c r="Q22" s="24" t="s">
        <v>79</v>
      </c>
      <c r="R22" s="24" t="s">
        <v>175</v>
      </c>
      <c r="S22" s="24" t="s">
        <v>12</v>
      </c>
    </row>
    <row r="23" spans="1:19" ht="15.5" x14ac:dyDescent="0.35">
      <c r="A23" s="33">
        <v>44144.82440972222</v>
      </c>
      <c r="B23" s="24" t="s">
        <v>176</v>
      </c>
      <c r="C23" s="24" t="s">
        <v>177</v>
      </c>
      <c r="D23" s="34" t="s">
        <v>178</v>
      </c>
      <c r="E23" s="24" t="s">
        <v>44</v>
      </c>
      <c r="F23" s="24" t="s">
        <v>17</v>
      </c>
      <c r="G23" s="24" t="s">
        <v>11</v>
      </c>
      <c r="H23" s="24">
        <v>3</v>
      </c>
      <c r="I23" s="24">
        <v>3</v>
      </c>
      <c r="J23" s="24" t="s">
        <v>123</v>
      </c>
      <c r="K23" s="24" t="s">
        <v>108</v>
      </c>
      <c r="L23" s="24" t="s">
        <v>64</v>
      </c>
      <c r="M23" s="24" t="s">
        <v>50</v>
      </c>
      <c r="N23" s="24" t="s">
        <v>50</v>
      </c>
      <c r="O23" s="24" t="s">
        <v>50</v>
      </c>
      <c r="P23" s="24" t="s">
        <v>50</v>
      </c>
      <c r="Q23" s="24" t="s">
        <v>59</v>
      </c>
      <c r="R23" s="24"/>
      <c r="S23" s="24" t="s">
        <v>13</v>
      </c>
    </row>
    <row r="24" spans="1:19" ht="15.5" x14ac:dyDescent="0.35">
      <c r="A24" s="33">
        <v>44144.828159722223</v>
      </c>
      <c r="B24" s="24" t="s">
        <v>179</v>
      </c>
      <c r="C24" s="24" t="s">
        <v>180</v>
      </c>
      <c r="D24" s="34" t="s">
        <v>181</v>
      </c>
      <c r="E24" s="24" t="s">
        <v>44</v>
      </c>
      <c r="F24" s="24" t="s">
        <v>17</v>
      </c>
      <c r="G24" s="24" t="s">
        <v>11</v>
      </c>
      <c r="H24" s="24">
        <v>3</v>
      </c>
      <c r="I24" s="24">
        <v>3</v>
      </c>
      <c r="J24" s="24" t="s">
        <v>123</v>
      </c>
      <c r="K24" s="24" t="s">
        <v>108</v>
      </c>
      <c r="L24" s="24" t="s">
        <v>81</v>
      </c>
      <c r="M24" s="24" t="s">
        <v>115</v>
      </c>
      <c r="N24" s="24" t="s">
        <v>50</v>
      </c>
      <c r="O24" s="24" t="s">
        <v>50</v>
      </c>
      <c r="P24" s="24" t="s">
        <v>50</v>
      </c>
      <c r="Q24" s="24" t="s">
        <v>68</v>
      </c>
      <c r="R24" s="24"/>
      <c r="S24" s="24" t="s">
        <v>12</v>
      </c>
    </row>
    <row r="25" spans="1:19" ht="15.5" x14ac:dyDescent="0.35">
      <c r="A25" s="33">
        <v>44144.833449074074</v>
      </c>
      <c r="B25" s="24" t="s">
        <v>182</v>
      </c>
      <c r="C25" s="24" t="s">
        <v>183</v>
      </c>
      <c r="D25" s="34" t="s">
        <v>184</v>
      </c>
      <c r="E25" s="24" t="s">
        <v>44</v>
      </c>
      <c r="F25" s="24" t="s">
        <v>17</v>
      </c>
      <c r="G25" s="24" t="s">
        <v>11</v>
      </c>
      <c r="H25" s="24">
        <v>4</v>
      </c>
      <c r="I25" s="24">
        <v>1</v>
      </c>
      <c r="J25" s="24" t="s">
        <v>104</v>
      </c>
      <c r="K25" s="24" t="s">
        <v>114</v>
      </c>
      <c r="L25" s="24" t="s">
        <v>56</v>
      </c>
      <c r="M25" s="24" t="s">
        <v>50</v>
      </c>
      <c r="N25" s="24" t="s">
        <v>50</v>
      </c>
      <c r="O25" s="24" t="s">
        <v>50</v>
      </c>
      <c r="P25" s="24" t="s">
        <v>50</v>
      </c>
      <c r="Q25" s="24" t="s">
        <v>82</v>
      </c>
      <c r="R25" s="24"/>
      <c r="S25" s="24" t="s">
        <v>12</v>
      </c>
    </row>
    <row r="26" spans="1:19" ht="15.5" x14ac:dyDescent="0.35">
      <c r="A26" s="33">
        <v>44144.835555555554</v>
      </c>
      <c r="B26" s="24" t="s">
        <v>185</v>
      </c>
      <c r="C26" s="24" t="s">
        <v>186</v>
      </c>
      <c r="D26" s="34" t="s">
        <v>187</v>
      </c>
      <c r="E26" s="24" t="s">
        <v>44</v>
      </c>
      <c r="F26" s="24" t="s">
        <v>18</v>
      </c>
      <c r="G26" s="24" t="s">
        <v>11</v>
      </c>
      <c r="H26" s="24">
        <v>3</v>
      </c>
      <c r="I26" s="24">
        <v>1</v>
      </c>
      <c r="J26" s="24" t="s">
        <v>108</v>
      </c>
      <c r="K26" s="24" t="s">
        <v>114</v>
      </c>
      <c r="L26" s="24" t="s">
        <v>70</v>
      </c>
      <c r="M26" s="24" t="s">
        <v>50</v>
      </c>
      <c r="N26" s="24" t="s">
        <v>50</v>
      </c>
      <c r="O26" s="24" t="s">
        <v>50</v>
      </c>
      <c r="P26" s="24" t="s">
        <v>115</v>
      </c>
      <c r="Q26" s="24" t="s">
        <v>68</v>
      </c>
      <c r="R26" s="24"/>
      <c r="S26" s="24" t="s">
        <v>13</v>
      </c>
    </row>
    <row r="27" spans="1:19" ht="15.5" x14ac:dyDescent="0.35">
      <c r="A27" s="33">
        <v>44144.838587962964</v>
      </c>
      <c r="B27" s="24" t="s">
        <v>188</v>
      </c>
      <c r="C27" s="24" t="s">
        <v>189</v>
      </c>
      <c r="D27" s="34" t="s">
        <v>190</v>
      </c>
      <c r="E27" s="24" t="s">
        <v>44</v>
      </c>
      <c r="F27" s="24" t="s">
        <v>17</v>
      </c>
      <c r="G27" s="24" t="s">
        <v>11</v>
      </c>
      <c r="H27" s="24">
        <v>4</v>
      </c>
      <c r="I27" s="24">
        <v>3</v>
      </c>
      <c r="J27" s="24" t="s">
        <v>123</v>
      </c>
      <c r="K27" s="24" t="s">
        <v>104</v>
      </c>
      <c r="L27" s="24" t="s">
        <v>56</v>
      </c>
      <c r="M27" s="24" t="s">
        <v>191</v>
      </c>
      <c r="N27" s="24" t="s">
        <v>32</v>
      </c>
      <c r="O27" s="24" t="s">
        <v>32</v>
      </c>
      <c r="P27" s="24" t="s">
        <v>32</v>
      </c>
      <c r="Q27" s="24" t="s">
        <v>63</v>
      </c>
      <c r="R27" s="24" t="s">
        <v>192</v>
      </c>
      <c r="S27" s="24" t="s">
        <v>12</v>
      </c>
    </row>
    <row r="28" spans="1:19" ht="15.5" x14ac:dyDescent="0.35">
      <c r="A28" s="33">
        <v>44144.840127314812</v>
      </c>
      <c r="B28" s="24" t="s">
        <v>193</v>
      </c>
      <c r="C28" s="24" t="s">
        <v>194</v>
      </c>
      <c r="D28" s="34" t="s">
        <v>195</v>
      </c>
      <c r="E28" s="24" t="s">
        <v>44</v>
      </c>
      <c r="F28" s="24" t="s">
        <v>17</v>
      </c>
      <c r="G28" s="24" t="s">
        <v>11</v>
      </c>
      <c r="H28" s="24">
        <v>3</v>
      </c>
      <c r="I28" s="24" t="s">
        <v>134</v>
      </c>
      <c r="J28" s="24" t="s">
        <v>123</v>
      </c>
      <c r="K28" s="24" t="s">
        <v>123</v>
      </c>
      <c r="L28" s="24" t="s">
        <v>71</v>
      </c>
      <c r="M28" s="24" t="s">
        <v>32</v>
      </c>
      <c r="N28" s="24" t="s">
        <v>50</v>
      </c>
      <c r="O28" s="24" t="s">
        <v>50</v>
      </c>
      <c r="P28" s="24" t="s">
        <v>50</v>
      </c>
      <c r="Q28" s="24" t="s">
        <v>62</v>
      </c>
      <c r="R28" s="24"/>
      <c r="S28" s="24" t="s">
        <v>12</v>
      </c>
    </row>
    <row r="29" spans="1:19" ht="15.5" x14ac:dyDescent="0.35">
      <c r="A29" s="33">
        <v>44144.840914351851</v>
      </c>
      <c r="B29" s="24" t="s">
        <v>196</v>
      </c>
      <c r="C29" s="24" t="s">
        <v>197</v>
      </c>
      <c r="D29" s="34" t="s">
        <v>198</v>
      </c>
      <c r="E29" s="24" t="s">
        <v>44</v>
      </c>
      <c r="F29" s="24" t="s">
        <v>17</v>
      </c>
      <c r="G29" s="24" t="s">
        <v>11</v>
      </c>
      <c r="H29" s="24">
        <v>4</v>
      </c>
      <c r="I29" s="24">
        <v>3</v>
      </c>
      <c r="J29" s="24" t="s">
        <v>104</v>
      </c>
      <c r="K29" s="24" t="s">
        <v>108</v>
      </c>
      <c r="L29" s="24" t="s">
        <v>74</v>
      </c>
      <c r="M29" s="24" t="s">
        <v>32</v>
      </c>
      <c r="N29" s="24" t="s">
        <v>50</v>
      </c>
      <c r="O29" s="24" t="s">
        <v>32</v>
      </c>
      <c r="P29" s="24" t="s">
        <v>32</v>
      </c>
      <c r="Q29" s="24" t="s">
        <v>68</v>
      </c>
      <c r="R29" s="24" t="s">
        <v>109</v>
      </c>
      <c r="S29" s="24" t="s">
        <v>12</v>
      </c>
    </row>
    <row r="30" spans="1:19" ht="15.5" x14ac:dyDescent="0.35">
      <c r="A30" s="33">
        <v>44144.841898148145</v>
      </c>
      <c r="B30" s="24" t="s">
        <v>199</v>
      </c>
      <c r="C30" s="24" t="s">
        <v>200</v>
      </c>
      <c r="D30" s="34" t="s">
        <v>201</v>
      </c>
      <c r="E30" s="24" t="s">
        <v>44</v>
      </c>
      <c r="F30" s="24" t="s">
        <v>17</v>
      </c>
      <c r="G30" s="24" t="s">
        <v>11</v>
      </c>
      <c r="H30" s="24">
        <v>1</v>
      </c>
      <c r="I30" s="24">
        <v>5</v>
      </c>
      <c r="J30" s="24" t="s">
        <v>114</v>
      </c>
      <c r="K30" s="24" t="s">
        <v>114</v>
      </c>
      <c r="L30" s="24" t="s">
        <v>56</v>
      </c>
      <c r="M30" s="24" t="s">
        <v>50</v>
      </c>
      <c r="N30" s="24" t="s">
        <v>50</v>
      </c>
      <c r="O30" s="24" t="s">
        <v>50</v>
      </c>
      <c r="P30" s="24" t="s">
        <v>50</v>
      </c>
      <c r="Q30" s="24" t="s">
        <v>59</v>
      </c>
      <c r="R30" s="24"/>
      <c r="S30" s="24" t="s">
        <v>13</v>
      </c>
    </row>
    <row r="31" spans="1:19" ht="15.5" x14ac:dyDescent="0.35">
      <c r="A31" s="33">
        <v>44144.927581018521</v>
      </c>
      <c r="B31" s="24" t="s">
        <v>202</v>
      </c>
      <c r="C31" s="24" t="s">
        <v>203</v>
      </c>
      <c r="D31" s="34" t="s">
        <v>204</v>
      </c>
      <c r="E31" s="24" t="s">
        <v>44</v>
      </c>
      <c r="F31" s="24" t="s">
        <v>17</v>
      </c>
      <c r="G31" s="24" t="s">
        <v>11</v>
      </c>
      <c r="H31" s="24">
        <v>3</v>
      </c>
      <c r="I31" s="24">
        <v>2</v>
      </c>
      <c r="J31" s="24" t="s">
        <v>108</v>
      </c>
      <c r="K31" s="24" t="s">
        <v>123</v>
      </c>
      <c r="L31" s="24" t="s">
        <v>64</v>
      </c>
      <c r="M31" s="24" t="s">
        <v>32</v>
      </c>
      <c r="N31" s="24" t="s">
        <v>205</v>
      </c>
      <c r="O31" s="24" t="s">
        <v>191</v>
      </c>
      <c r="P31" s="24" t="s">
        <v>115</v>
      </c>
      <c r="Q31" s="24" t="s">
        <v>55</v>
      </c>
      <c r="R31" s="24" t="s">
        <v>206</v>
      </c>
      <c r="S31" s="24" t="s">
        <v>13</v>
      </c>
    </row>
    <row r="32" spans="1:19" ht="15.5" x14ac:dyDescent="0.35">
      <c r="A32" s="33">
        <v>44144.928090277775</v>
      </c>
      <c r="B32" s="24" t="s">
        <v>207</v>
      </c>
      <c r="C32" s="24" t="s">
        <v>208</v>
      </c>
      <c r="D32" s="34" t="s">
        <v>209</v>
      </c>
      <c r="E32" s="24" t="s">
        <v>44</v>
      </c>
      <c r="F32" s="24" t="s">
        <v>17</v>
      </c>
      <c r="G32" s="24" t="s">
        <v>11</v>
      </c>
      <c r="H32" s="24">
        <v>2</v>
      </c>
      <c r="I32" s="24">
        <v>5</v>
      </c>
      <c r="J32" s="24" t="s">
        <v>114</v>
      </c>
      <c r="K32" s="24" t="s">
        <v>114</v>
      </c>
      <c r="L32" s="24" t="s">
        <v>56</v>
      </c>
      <c r="M32" s="24" t="s">
        <v>50</v>
      </c>
      <c r="N32" s="24" t="s">
        <v>50</v>
      </c>
      <c r="O32" s="24" t="s">
        <v>50</v>
      </c>
      <c r="P32" s="24" t="s">
        <v>50</v>
      </c>
      <c r="Q32" s="24" t="s">
        <v>65</v>
      </c>
      <c r="R32" s="24" t="s">
        <v>210</v>
      </c>
      <c r="S32" s="24" t="s">
        <v>12</v>
      </c>
    </row>
    <row r="33" spans="1:19" ht="15.5" x14ac:dyDescent="0.35">
      <c r="A33" s="33">
        <v>44144.971365740741</v>
      </c>
      <c r="B33" s="24" t="s">
        <v>211</v>
      </c>
      <c r="C33" s="24" t="s">
        <v>212</v>
      </c>
      <c r="D33" s="34" t="s">
        <v>213</v>
      </c>
      <c r="E33" s="24" t="s">
        <v>44</v>
      </c>
      <c r="F33" s="24" t="s">
        <v>17</v>
      </c>
      <c r="G33" s="24" t="s">
        <v>11</v>
      </c>
      <c r="H33" s="24">
        <v>4</v>
      </c>
      <c r="I33" s="24">
        <v>3</v>
      </c>
      <c r="J33" s="24" t="s">
        <v>104</v>
      </c>
      <c r="K33" s="24" t="s">
        <v>114</v>
      </c>
      <c r="L33" s="24" t="s">
        <v>70</v>
      </c>
      <c r="M33" s="24" t="s">
        <v>115</v>
      </c>
      <c r="N33" s="24" t="s">
        <v>115</v>
      </c>
      <c r="O33" s="24" t="s">
        <v>115</v>
      </c>
      <c r="P33" s="24" t="s">
        <v>115</v>
      </c>
      <c r="Q33" s="24" t="s">
        <v>55</v>
      </c>
      <c r="R33" s="24" t="s">
        <v>214</v>
      </c>
      <c r="S33" s="24" t="s">
        <v>13</v>
      </c>
    </row>
    <row r="34" spans="1:19" ht="15.5" x14ac:dyDescent="0.35">
      <c r="A34" s="33">
        <v>44144.980509259258</v>
      </c>
      <c r="B34" s="24" t="s">
        <v>215</v>
      </c>
      <c r="C34" s="24" t="s">
        <v>216</v>
      </c>
      <c r="D34" s="34" t="s">
        <v>217</v>
      </c>
      <c r="E34" s="24" t="s">
        <v>44</v>
      </c>
      <c r="F34" s="24" t="s">
        <v>17</v>
      </c>
      <c r="G34" s="24" t="s">
        <v>11</v>
      </c>
      <c r="H34" s="24">
        <v>4</v>
      </c>
      <c r="I34" s="24" t="s">
        <v>134</v>
      </c>
      <c r="J34" s="24" t="s">
        <v>123</v>
      </c>
      <c r="K34" s="24" t="s">
        <v>104</v>
      </c>
      <c r="L34" s="24" t="s">
        <v>64</v>
      </c>
      <c r="M34" s="24" t="s">
        <v>32</v>
      </c>
      <c r="N34" s="24" t="s">
        <v>50</v>
      </c>
      <c r="O34" s="24" t="s">
        <v>50</v>
      </c>
      <c r="P34" s="24" t="s">
        <v>32</v>
      </c>
      <c r="Q34" s="24" t="s">
        <v>65</v>
      </c>
      <c r="R34" s="24" t="s">
        <v>218</v>
      </c>
      <c r="S34" s="24" t="s">
        <v>13</v>
      </c>
    </row>
    <row r="35" spans="1:19" ht="15.5" x14ac:dyDescent="0.35">
      <c r="A35" s="33">
        <v>44145.606909722221</v>
      </c>
      <c r="B35" s="24" t="s">
        <v>219</v>
      </c>
      <c r="C35" s="24" t="s">
        <v>220</v>
      </c>
      <c r="D35" s="34" t="s">
        <v>221</v>
      </c>
      <c r="E35" s="24" t="s">
        <v>44</v>
      </c>
      <c r="F35" s="24" t="s">
        <v>17</v>
      </c>
      <c r="G35" s="24" t="s">
        <v>11</v>
      </c>
      <c r="H35" s="24">
        <v>3</v>
      </c>
      <c r="I35" s="24">
        <v>2</v>
      </c>
      <c r="J35" s="24" t="s">
        <v>104</v>
      </c>
      <c r="K35" s="24" t="s">
        <v>104</v>
      </c>
      <c r="L35" s="24" t="s">
        <v>83</v>
      </c>
      <c r="M35" s="24" t="s">
        <v>32</v>
      </c>
      <c r="N35" s="24" t="s">
        <v>50</v>
      </c>
      <c r="O35" s="24" t="s">
        <v>115</v>
      </c>
      <c r="P35" s="24" t="s">
        <v>115</v>
      </c>
      <c r="Q35" s="24" t="s">
        <v>84</v>
      </c>
      <c r="R35" s="24"/>
      <c r="S35" s="24" t="s">
        <v>12</v>
      </c>
    </row>
    <row r="36" spans="1:19" ht="15.5" x14ac:dyDescent="0.35">
      <c r="A36" s="33">
        <v>44145.608182870368</v>
      </c>
      <c r="B36" s="24" t="s">
        <v>222</v>
      </c>
      <c r="C36" s="24" t="s">
        <v>223</v>
      </c>
      <c r="D36" s="34" t="s">
        <v>224</v>
      </c>
      <c r="E36" s="24" t="s">
        <v>44</v>
      </c>
      <c r="F36" s="24" t="s">
        <v>17</v>
      </c>
      <c r="G36" s="24" t="s">
        <v>14</v>
      </c>
      <c r="H36" s="24">
        <v>5</v>
      </c>
      <c r="I36" s="24">
        <v>3</v>
      </c>
      <c r="J36" s="24" t="s">
        <v>123</v>
      </c>
      <c r="K36" s="24" t="s">
        <v>114</v>
      </c>
      <c r="L36" s="24" t="s">
        <v>61</v>
      </c>
      <c r="M36" s="24" t="s">
        <v>115</v>
      </c>
      <c r="N36" s="24" t="s">
        <v>50</v>
      </c>
      <c r="O36" s="24" t="s">
        <v>32</v>
      </c>
      <c r="P36" s="24" t="s">
        <v>115</v>
      </c>
      <c r="Q36" s="24" t="s">
        <v>85</v>
      </c>
      <c r="R36" s="24" t="s">
        <v>225</v>
      </c>
      <c r="S36" s="24" t="s">
        <v>12</v>
      </c>
    </row>
    <row r="37" spans="1:19" ht="15.5" x14ac:dyDescent="0.35">
      <c r="A37" s="33">
        <v>44145.609201388892</v>
      </c>
      <c r="B37" s="24" t="s">
        <v>226</v>
      </c>
      <c r="C37" s="24" t="s">
        <v>227</v>
      </c>
      <c r="D37" s="34" t="s">
        <v>228</v>
      </c>
      <c r="E37" s="24" t="s">
        <v>44</v>
      </c>
      <c r="F37" s="24" t="s">
        <v>10</v>
      </c>
      <c r="G37" s="24" t="s">
        <v>11</v>
      </c>
      <c r="H37" s="24">
        <v>4</v>
      </c>
      <c r="I37" s="24" t="s">
        <v>134</v>
      </c>
      <c r="J37" s="24" t="s">
        <v>104</v>
      </c>
      <c r="K37" s="24" t="s">
        <v>113</v>
      </c>
      <c r="L37" s="24" t="s">
        <v>70</v>
      </c>
      <c r="M37" s="24" t="s">
        <v>32</v>
      </c>
      <c r="N37" s="24" t="s">
        <v>32</v>
      </c>
      <c r="O37" s="24" t="s">
        <v>32</v>
      </c>
      <c r="P37" s="24" t="s">
        <v>32</v>
      </c>
      <c r="Q37" s="24" t="s">
        <v>73</v>
      </c>
      <c r="R37" s="24" t="s">
        <v>229</v>
      </c>
      <c r="S37" s="24" t="s">
        <v>12</v>
      </c>
    </row>
    <row r="38" spans="1:19" ht="15.5" x14ac:dyDescent="0.35">
      <c r="A38" s="33">
        <v>44145.609768518516</v>
      </c>
      <c r="B38" s="24" t="s">
        <v>230</v>
      </c>
      <c r="C38" s="24" t="s">
        <v>231</v>
      </c>
      <c r="D38" s="34" t="s">
        <v>232</v>
      </c>
      <c r="E38" s="24" t="s">
        <v>44</v>
      </c>
      <c r="F38" s="24" t="s">
        <v>17</v>
      </c>
      <c r="G38" s="24" t="s">
        <v>11</v>
      </c>
      <c r="H38" s="24">
        <v>4</v>
      </c>
      <c r="I38" s="24">
        <v>3</v>
      </c>
      <c r="J38" s="24" t="s">
        <v>123</v>
      </c>
      <c r="K38" s="24" t="s">
        <v>108</v>
      </c>
      <c r="L38" s="24" t="s">
        <v>71</v>
      </c>
      <c r="M38" s="24" t="s">
        <v>115</v>
      </c>
      <c r="N38" s="24" t="s">
        <v>32</v>
      </c>
      <c r="O38" s="24" t="s">
        <v>32</v>
      </c>
      <c r="P38" s="24" t="s">
        <v>32</v>
      </c>
      <c r="Q38" s="24" t="s">
        <v>68</v>
      </c>
      <c r="R38" s="24" t="s">
        <v>233</v>
      </c>
      <c r="S38" s="24" t="s">
        <v>12</v>
      </c>
    </row>
    <row r="39" spans="1:19" ht="15.5" x14ac:dyDescent="0.35">
      <c r="A39" s="33">
        <v>44145.610023148147</v>
      </c>
      <c r="B39" s="24" t="s">
        <v>234</v>
      </c>
      <c r="C39" s="24" t="s">
        <v>235</v>
      </c>
      <c r="D39" s="34" t="s">
        <v>236</v>
      </c>
      <c r="E39" s="24" t="s">
        <v>44</v>
      </c>
      <c r="F39" s="24" t="s">
        <v>17</v>
      </c>
      <c r="G39" s="24" t="s">
        <v>11</v>
      </c>
      <c r="H39" s="24">
        <v>3</v>
      </c>
      <c r="I39" s="24">
        <v>3</v>
      </c>
      <c r="J39" s="24" t="s">
        <v>104</v>
      </c>
      <c r="K39" s="24" t="s">
        <v>123</v>
      </c>
      <c r="L39" s="24" t="s">
        <v>71</v>
      </c>
      <c r="M39" s="24" t="s">
        <v>32</v>
      </c>
      <c r="N39" s="24" t="s">
        <v>32</v>
      </c>
      <c r="O39" s="24" t="s">
        <v>32</v>
      </c>
      <c r="P39" s="24" t="s">
        <v>115</v>
      </c>
      <c r="Q39" s="24" t="s">
        <v>55</v>
      </c>
      <c r="R39" s="24"/>
      <c r="S39" s="24" t="s">
        <v>13</v>
      </c>
    </row>
    <row r="40" spans="1:19" ht="15.5" x14ac:dyDescent="0.35">
      <c r="A40" s="33">
        <v>44145.611458333333</v>
      </c>
      <c r="B40" s="24" t="s">
        <v>237</v>
      </c>
      <c r="C40" s="24" t="s">
        <v>238</v>
      </c>
      <c r="D40" s="34" t="s">
        <v>239</v>
      </c>
      <c r="E40" s="24" t="s">
        <v>44</v>
      </c>
      <c r="F40" s="24" t="s">
        <v>17</v>
      </c>
      <c r="G40" s="24" t="s">
        <v>11</v>
      </c>
      <c r="H40" s="24">
        <v>1</v>
      </c>
      <c r="I40" s="24">
        <v>3</v>
      </c>
      <c r="J40" s="24" t="s">
        <v>104</v>
      </c>
      <c r="K40" s="24" t="s">
        <v>123</v>
      </c>
      <c r="L40" s="24" t="s">
        <v>64</v>
      </c>
      <c r="M40" s="24" t="s">
        <v>32</v>
      </c>
      <c r="N40" s="24" t="s">
        <v>32</v>
      </c>
      <c r="O40" s="24" t="s">
        <v>115</v>
      </c>
      <c r="P40" s="24" t="s">
        <v>32</v>
      </c>
      <c r="Q40" s="24" t="s">
        <v>59</v>
      </c>
      <c r="R40" s="24"/>
      <c r="S40" s="24" t="s">
        <v>12</v>
      </c>
    </row>
    <row r="41" spans="1:19" ht="15.5" x14ac:dyDescent="0.35">
      <c r="A41" s="33">
        <v>44145.615972222222</v>
      </c>
      <c r="B41" s="24" t="s">
        <v>240</v>
      </c>
      <c r="C41" s="24" t="s">
        <v>241</v>
      </c>
      <c r="D41" s="34" t="s">
        <v>242</v>
      </c>
      <c r="E41" s="24" t="s">
        <v>44</v>
      </c>
      <c r="F41" s="24" t="s">
        <v>17</v>
      </c>
      <c r="G41" s="24" t="s">
        <v>11</v>
      </c>
      <c r="H41" s="24">
        <v>4</v>
      </c>
      <c r="I41" s="24">
        <v>3</v>
      </c>
      <c r="J41" s="24" t="s">
        <v>104</v>
      </c>
      <c r="K41" s="24" t="s">
        <v>104</v>
      </c>
      <c r="L41" s="24" t="s">
        <v>56</v>
      </c>
      <c r="M41" s="24" t="s">
        <v>191</v>
      </c>
      <c r="N41" s="24" t="s">
        <v>115</v>
      </c>
      <c r="O41" s="24" t="s">
        <v>115</v>
      </c>
      <c r="P41" s="24" t="s">
        <v>115</v>
      </c>
      <c r="Q41" s="24" t="s">
        <v>68</v>
      </c>
      <c r="R41" s="24" t="s">
        <v>243</v>
      </c>
      <c r="S41" s="24" t="s">
        <v>13</v>
      </c>
    </row>
    <row r="42" spans="1:19" ht="15.5" x14ac:dyDescent="0.35">
      <c r="A42" s="33">
        <v>44145.617175925923</v>
      </c>
      <c r="B42" s="24" t="s">
        <v>244</v>
      </c>
      <c r="C42" s="24" t="s">
        <v>245</v>
      </c>
      <c r="D42" s="34" t="s">
        <v>246</v>
      </c>
      <c r="E42" s="24" t="s">
        <v>44</v>
      </c>
      <c r="F42" s="24" t="s">
        <v>17</v>
      </c>
      <c r="G42" s="24" t="s">
        <v>11</v>
      </c>
      <c r="H42" s="24">
        <v>3</v>
      </c>
      <c r="I42" s="24">
        <v>3</v>
      </c>
      <c r="J42" s="24" t="s">
        <v>108</v>
      </c>
      <c r="K42" s="24" t="s">
        <v>104</v>
      </c>
      <c r="L42" s="24" t="s">
        <v>75</v>
      </c>
      <c r="M42" s="24" t="s">
        <v>115</v>
      </c>
      <c r="N42" s="24" t="s">
        <v>115</v>
      </c>
      <c r="O42" s="24" t="s">
        <v>32</v>
      </c>
      <c r="P42" s="24" t="s">
        <v>115</v>
      </c>
      <c r="Q42" s="24" t="s">
        <v>63</v>
      </c>
      <c r="R42" s="24" t="s">
        <v>214</v>
      </c>
      <c r="S42" s="24" t="s">
        <v>12</v>
      </c>
    </row>
    <row r="43" spans="1:19" ht="15.5" x14ac:dyDescent="0.35">
      <c r="A43" s="33">
        <v>44145.6175</v>
      </c>
      <c r="B43" s="24" t="s">
        <v>247</v>
      </c>
      <c r="C43" s="24" t="s">
        <v>248</v>
      </c>
      <c r="D43" s="34" t="s">
        <v>249</v>
      </c>
      <c r="E43" s="24" t="s">
        <v>44</v>
      </c>
      <c r="F43" s="24" t="s">
        <v>17</v>
      </c>
      <c r="G43" s="24" t="s">
        <v>11</v>
      </c>
      <c r="H43" s="24">
        <v>3</v>
      </c>
      <c r="I43" s="24">
        <v>2</v>
      </c>
      <c r="J43" s="24" t="s">
        <v>108</v>
      </c>
      <c r="K43" s="24" t="s">
        <v>113</v>
      </c>
      <c r="L43" s="24" t="s">
        <v>86</v>
      </c>
      <c r="M43" s="24" t="s">
        <v>115</v>
      </c>
      <c r="N43" s="24" t="s">
        <v>32</v>
      </c>
      <c r="O43" s="24" t="s">
        <v>115</v>
      </c>
      <c r="P43" s="24" t="s">
        <v>115</v>
      </c>
      <c r="Q43" s="24" t="s">
        <v>76</v>
      </c>
      <c r="R43" s="24" t="s">
        <v>250</v>
      </c>
      <c r="S43" s="24" t="s">
        <v>13</v>
      </c>
    </row>
    <row r="44" spans="1:19" ht="15.5" x14ac:dyDescent="0.35">
      <c r="A44" s="33">
        <v>44145.621469907404</v>
      </c>
      <c r="B44" s="24" t="s">
        <v>251</v>
      </c>
      <c r="C44" s="24" t="s">
        <v>252</v>
      </c>
      <c r="D44" s="34" t="s">
        <v>253</v>
      </c>
      <c r="E44" s="24" t="s">
        <v>44</v>
      </c>
      <c r="F44" s="24" t="s">
        <v>17</v>
      </c>
      <c r="G44" s="24" t="s">
        <v>11</v>
      </c>
      <c r="H44" s="24">
        <v>3</v>
      </c>
      <c r="I44" s="24">
        <v>2</v>
      </c>
      <c r="J44" s="24" t="s">
        <v>108</v>
      </c>
      <c r="K44" s="24" t="s">
        <v>114</v>
      </c>
      <c r="L44" s="24" t="s">
        <v>75</v>
      </c>
      <c r="M44" s="24" t="s">
        <v>115</v>
      </c>
      <c r="N44" s="24" t="s">
        <v>50</v>
      </c>
      <c r="O44" s="24" t="s">
        <v>50</v>
      </c>
      <c r="P44" s="24" t="s">
        <v>50</v>
      </c>
      <c r="Q44" s="24" t="s">
        <v>62</v>
      </c>
      <c r="R44" s="24" t="s">
        <v>254</v>
      </c>
      <c r="S44" s="24" t="s">
        <v>12</v>
      </c>
    </row>
    <row r="45" spans="1:19" ht="15.5" x14ac:dyDescent="0.35">
      <c r="A45" s="33">
        <v>44145.623993055553</v>
      </c>
      <c r="B45" s="24" t="s">
        <v>255</v>
      </c>
      <c r="C45" s="24" t="s">
        <v>256</v>
      </c>
      <c r="D45" s="34" t="s">
        <v>257</v>
      </c>
      <c r="E45" s="24" t="s">
        <v>44</v>
      </c>
      <c r="F45" s="24" t="s">
        <v>19</v>
      </c>
      <c r="G45" s="24" t="s">
        <v>11</v>
      </c>
      <c r="H45" s="24">
        <v>3</v>
      </c>
      <c r="I45" s="24">
        <v>3</v>
      </c>
      <c r="J45" s="24" t="s">
        <v>104</v>
      </c>
      <c r="K45" s="24" t="s">
        <v>108</v>
      </c>
      <c r="L45" s="24" t="s">
        <v>87</v>
      </c>
      <c r="M45" s="24" t="s">
        <v>115</v>
      </c>
      <c r="N45" s="24" t="s">
        <v>32</v>
      </c>
      <c r="O45" s="24" t="s">
        <v>32</v>
      </c>
      <c r="P45" s="24" t="s">
        <v>115</v>
      </c>
      <c r="Q45" s="24" t="s">
        <v>68</v>
      </c>
      <c r="R45" s="24" t="s">
        <v>225</v>
      </c>
      <c r="S45" s="24" t="s">
        <v>13</v>
      </c>
    </row>
    <row r="46" spans="1:19" ht="15.5" x14ac:dyDescent="0.35">
      <c r="A46" s="33">
        <v>44145.624872685185</v>
      </c>
      <c r="B46" s="24" t="s">
        <v>258</v>
      </c>
      <c r="C46" s="24" t="s">
        <v>259</v>
      </c>
      <c r="D46" s="35">
        <v>6288290518251</v>
      </c>
      <c r="E46" s="24" t="s">
        <v>44</v>
      </c>
      <c r="F46" s="24" t="s">
        <v>17</v>
      </c>
      <c r="G46" s="24" t="s">
        <v>11</v>
      </c>
      <c r="H46" s="24">
        <v>2</v>
      </c>
      <c r="I46" s="24">
        <v>3</v>
      </c>
      <c r="J46" s="24" t="s">
        <v>104</v>
      </c>
      <c r="K46" s="24" t="s">
        <v>104</v>
      </c>
      <c r="L46" s="24" t="s">
        <v>70</v>
      </c>
      <c r="M46" s="24" t="s">
        <v>205</v>
      </c>
      <c r="N46" s="24" t="s">
        <v>191</v>
      </c>
      <c r="O46" s="24" t="s">
        <v>32</v>
      </c>
      <c r="P46" s="24" t="s">
        <v>32</v>
      </c>
      <c r="Q46" s="24" t="s">
        <v>55</v>
      </c>
      <c r="R46" s="24" t="s">
        <v>260</v>
      </c>
      <c r="S46" s="24" t="s">
        <v>12</v>
      </c>
    </row>
    <row r="47" spans="1:19" ht="15.5" x14ac:dyDescent="0.35">
      <c r="A47" s="33">
        <v>44145.629965277774</v>
      </c>
      <c r="B47" s="24" t="s">
        <v>261</v>
      </c>
      <c r="C47" s="24" t="s">
        <v>262</v>
      </c>
      <c r="D47" s="34" t="s">
        <v>263</v>
      </c>
      <c r="E47" s="24" t="s">
        <v>42</v>
      </c>
      <c r="F47" s="24" t="s">
        <v>43</v>
      </c>
      <c r="G47" s="24" t="s">
        <v>11</v>
      </c>
      <c r="H47" s="24">
        <v>3</v>
      </c>
      <c r="I47" s="24">
        <v>3</v>
      </c>
      <c r="J47" s="24" t="s">
        <v>108</v>
      </c>
      <c r="K47" s="24" t="s">
        <v>108</v>
      </c>
      <c r="L47" s="24" t="s">
        <v>77</v>
      </c>
      <c r="M47" s="24" t="s">
        <v>115</v>
      </c>
      <c r="N47" s="24" t="s">
        <v>32</v>
      </c>
      <c r="O47" s="24" t="s">
        <v>205</v>
      </c>
      <c r="P47" s="24" t="s">
        <v>191</v>
      </c>
      <c r="Q47" s="24" t="s">
        <v>59</v>
      </c>
      <c r="R47" s="24" t="s">
        <v>264</v>
      </c>
      <c r="S47" s="24" t="s">
        <v>12</v>
      </c>
    </row>
    <row r="48" spans="1:19" ht="15.5" x14ac:dyDescent="0.35">
      <c r="A48" s="33">
        <v>44145.632974537039</v>
      </c>
      <c r="B48" s="24" t="s">
        <v>265</v>
      </c>
      <c r="C48" s="24" t="s">
        <v>266</v>
      </c>
      <c r="D48" s="34" t="s">
        <v>267</v>
      </c>
      <c r="E48" s="24" t="s">
        <v>42</v>
      </c>
      <c r="F48" s="24" t="s">
        <v>10</v>
      </c>
      <c r="G48" s="24" t="s">
        <v>11</v>
      </c>
      <c r="H48" s="24">
        <v>3</v>
      </c>
      <c r="I48" s="24">
        <v>2</v>
      </c>
      <c r="J48" s="24" t="s">
        <v>108</v>
      </c>
      <c r="K48" s="24" t="s">
        <v>114</v>
      </c>
      <c r="L48" s="24" t="s">
        <v>88</v>
      </c>
      <c r="M48" s="24" t="s">
        <v>32</v>
      </c>
      <c r="N48" s="24" t="s">
        <v>32</v>
      </c>
      <c r="O48" s="24" t="s">
        <v>32</v>
      </c>
      <c r="P48" s="24" t="s">
        <v>32</v>
      </c>
      <c r="Q48" s="24" t="s">
        <v>55</v>
      </c>
      <c r="R48" s="24" t="s">
        <v>268</v>
      </c>
      <c r="S48" s="24" t="s">
        <v>12</v>
      </c>
    </row>
    <row r="49" spans="1:19" ht="15.5" x14ac:dyDescent="0.35">
      <c r="A49" s="33">
        <v>44145.633020833331</v>
      </c>
      <c r="B49" s="24" t="s">
        <v>269</v>
      </c>
      <c r="C49" s="24" t="s">
        <v>270</v>
      </c>
      <c r="D49" s="34" t="s">
        <v>271</v>
      </c>
      <c r="E49" s="24" t="s">
        <v>44</v>
      </c>
      <c r="F49" s="24" t="s">
        <v>17</v>
      </c>
      <c r="G49" s="24" t="s">
        <v>11</v>
      </c>
      <c r="H49" s="24">
        <v>3</v>
      </c>
      <c r="I49" s="24">
        <v>3</v>
      </c>
      <c r="J49" s="24" t="s">
        <v>123</v>
      </c>
      <c r="K49" s="24" t="s">
        <v>113</v>
      </c>
      <c r="L49" s="24" t="s">
        <v>56</v>
      </c>
      <c r="M49" s="24" t="s">
        <v>32</v>
      </c>
      <c r="N49" s="24" t="s">
        <v>50</v>
      </c>
      <c r="O49" s="24" t="s">
        <v>32</v>
      </c>
      <c r="P49" s="24" t="s">
        <v>32</v>
      </c>
      <c r="Q49" s="24" t="s">
        <v>62</v>
      </c>
      <c r="R49" s="24" t="s">
        <v>272</v>
      </c>
      <c r="S49" s="24" t="s">
        <v>12</v>
      </c>
    </row>
    <row r="50" spans="1:19" ht="15.5" x14ac:dyDescent="0.35">
      <c r="A50" s="33">
        <v>44145.63385416667</v>
      </c>
      <c r="B50" s="24" t="s">
        <v>273</v>
      </c>
      <c r="C50" s="24" t="s">
        <v>274</v>
      </c>
      <c r="D50" s="34" t="s">
        <v>275</v>
      </c>
      <c r="E50" s="24" t="s">
        <v>44</v>
      </c>
      <c r="F50" s="24" t="s">
        <v>17</v>
      </c>
      <c r="G50" s="24" t="s">
        <v>11</v>
      </c>
      <c r="H50" s="24">
        <v>5</v>
      </c>
      <c r="I50" s="24">
        <v>5</v>
      </c>
      <c r="J50" s="24" t="s">
        <v>114</v>
      </c>
      <c r="K50" s="24" t="s">
        <v>108</v>
      </c>
      <c r="L50" s="24" t="s">
        <v>64</v>
      </c>
      <c r="M50" s="24" t="s">
        <v>50</v>
      </c>
      <c r="N50" s="24" t="s">
        <v>50</v>
      </c>
      <c r="O50" s="24" t="s">
        <v>50</v>
      </c>
      <c r="P50" s="24" t="s">
        <v>50</v>
      </c>
      <c r="Q50" s="24" t="s">
        <v>68</v>
      </c>
      <c r="R50" s="24"/>
      <c r="S50" s="24" t="s">
        <v>12</v>
      </c>
    </row>
    <row r="51" spans="1:19" ht="15.5" x14ac:dyDescent="0.35">
      <c r="A51" s="33">
        <v>44145.634120370371</v>
      </c>
      <c r="B51" s="24" t="s">
        <v>276</v>
      </c>
      <c r="C51" s="24" t="s">
        <v>277</v>
      </c>
      <c r="D51" s="34" t="s">
        <v>278</v>
      </c>
      <c r="E51" s="24" t="s">
        <v>44</v>
      </c>
      <c r="F51" s="24" t="s">
        <v>10</v>
      </c>
      <c r="G51" s="24" t="s">
        <v>14</v>
      </c>
      <c r="H51" s="24">
        <v>3</v>
      </c>
      <c r="I51" s="24">
        <v>2</v>
      </c>
      <c r="J51" s="24" t="s">
        <v>108</v>
      </c>
      <c r="K51" s="24" t="s">
        <v>114</v>
      </c>
      <c r="L51" s="24" t="s">
        <v>75</v>
      </c>
      <c r="M51" s="24" t="s">
        <v>115</v>
      </c>
      <c r="N51" s="24" t="s">
        <v>32</v>
      </c>
      <c r="O51" s="24" t="s">
        <v>115</v>
      </c>
      <c r="P51" s="24" t="s">
        <v>115</v>
      </c>
      <c r="Q51" s="24" t="s">
        <v>59</v>
      </c>
      <c r="R51" s="24"/>
      <c r="S51" s="24" t="s">
        <v>12</v>
      </c>
    </row>
    <row r="52" spans="1:19" ht="15.5" x14ac:dyDescent="0.35">
      <c r="A52" s="33">
        <v>44145.635462962964</v>
      </c>
      <c r="B52" s="24" t="s">
        <v>279</v>
      </c>
      <c r="C52" s="24" t="s">
        <v>280</v>
      </c>
      <c r="D52" s="34" t="s">
        <v>281</v>
      </c>
      <c r="E52" s="24" t="s">
        <v>44</v>
      </c>
      <c r="F52" s="24" t="s">
        <v>17</v>
      </c>
      <c r="G52" s="24" t="s">
        <v>11</v>
      </c>
      <c r="H52" s="24">
        <v>4</v>
      </c>
      <c r="I52" s="24">
        <v>3</v>
      </c>
      <c r="J52" s="24" t="s">
        <v>104</v>
      </c>
      <c r="K52" s="24" t="s">
        <v>123</v>
      </c>
      <c r="L52" s="24" t="s">
        <v>80</v>
      </c>
      <c r="M52" s="24" t="s">
        <v>50</v>
      </c>
      <c r="N52" s="24" t="s">
        <v>50</v>
      </c>
      <c r="O52" s="24" t="s">
        <v>50</v>
      </c>
      <c r="P52" s="24" t="s">
        <v>50</v>
      </c>
      <c r="Q52" s="24" t="s">
        <v>73</v>
      </c>
      <c r="R52" s="24" t="s">
        <v>282</v>
      </c>
      <c r="S52" s="24" t="s">
        <v>12</v>
      </c>
    </row>
    <row r="53" spans="1:19" ht="15.5" x14ac:dyDescent="0.35">
      <c r="A53" s="33">
        <v>44145.635810185187</v>
      </c>
      <c r="B53" s="24" t="s">
        <v>283</v>
      </c>
      <c r="C53" s="24" t="s">
        <v>284</v>
      </c>
      <c r="D53" s="34" t="s">
        <v>285</v>
      </c>
      <c r="E53" s="24" t="s">
        <v>44</v>
      </c>
      <c r="F53" s="24" t="s">
        <v>17</v>
      </c>
      <c r="G53" s="24" t="s">
        <v>11</v>
      </c>
      <c r="H53" s="24">
        <v>4</v>
      </c>
      <c r="I53" s="24" t="s">
        <v>134</v>
      </c>
      <c r="J53" s="24" t="s">
        <v>123</v>
      </c>
      <c r="K53" s="24" t="s">
        <v>108</v>
      </c>
      <c r="L53" s="24" t="s">
        <v>60</v>
      </c>
      <c r="M53" s="24" t="s">
        <v>115</v>
      </c>
      <c r="N53" s="24" t="s">
        <v>32</v>
      </c>
      <c r="O53" s="24" t="s">
        <v>32</v>
      </c>
      <c r="P53" s="24" t="s">
        <v>115</v>
      </c>
      <c r="Q53" s="24" t="s">
        <v>89</v>
      </c>
      <c r="R53" s="24"/>
      <c r="S53" s="24" t="s">
        <v>12</v>
      </c>
    </row>
    <row r="54" spans="1:19" ht="15.5" x14ac:dyDescent="0.35">
      <c r="A54" s="33">
        <v>44145.639386574076</v>
      </c>
      <c r="B54" s="24" t="s">
        <v>286</v>
      </c>
      <c r="C54" s="24" t="s">
        <v>287</v>
      </c>
      <c r="D54" s="34" t="s">
        <v>288</v>
      </c>
      <c r="E54" s="24" t="s">
        <v>44</v>
      </c>
      <c r="F54" s="24" t="s">
        <v>17</v>
      </c>
      <c r="G54" s="24" t="s">
        <v>11</v>
      </c>
      <c r="H54" s="24">
        <v>4</v>
      </c>
      <c r="I54" s="24" t="s">
        <v>134</v>
      </c>
      <c r="J54" s="24" t="s">
        <v>104</v>
      </c>
      <c r="K54" s="24" t="s">
        <v>104</v>
      </c>
      <c r="L54" s="24" t="s">
        <v>90</v>
      </c>
      <c r="M54" s="24" t="s">
        <v>50</v>
      </c>
      <c r="N54" s="24" t="s">
        <v>115</v>
      </c>
      <c r="O54" s="24" t="s">
        <v>32</v>
      </c>
      <c r="P54" s="24" t="s">
        <v>32</v>
      </c>
      <c r="Q54" s="24" t="s">
        <v>68</v>
      </c>
      <c r="R54" s="24" t="s">
        <v>289</v>
      </c>
      <c r="S54" s="24" t="s">
        <v>12</v>
      </c>
    </row>
    <row r="55" spans="1:19" ht="15.5" x14ac:dyDescent="0.35">
      <c r="A55" s="33">
        <v>44145.639641203707</v>
      </c>
      <c r="B55" s="24" t="s">
        <v>290</v>
      </c>
      <c r="C55" s="24" t="s">
        <v>291</v>
      </c>
      <c r="D55" s="34" t="s">
        <v>292</v>
      </c>
      <c r="E55" s="24" t="s">
        <v>44</v>
      </c>
      <c r="F55" s="24" t="s">
        <v>17</v>
      </c>
      <c r="G55" s="24" t="s">
        <v>11</v>
      </c>
      <c r="H55" s="24">
        <v>2</v>
      </c>
      <c r="I55" s="24">
        <v>3</v>
      </c>
      <c r="J55" s="24" t="s">
        <v>123</v>
      </c>
      <c r="K55" s="24" t="s">
        <v>108</v>
      </c>
      <c r="L55" s="24" t="s">
        <v>77</v>
      </c>
      <c r="M55" s="24" t="s">
        <v>50</v>
      </c>
      <c r="N55" s="24" t="s">
        <v>50</v>
      </c>
      <c r="O55" s="24" t="s">
        <v>50</v>
      </c>
      <c r="P55" s="24" t="s">
        <v>50</v>
      </c>
      <c r="Q55" s="24" t="s">
        <v>59</v>
      </c>
      <c r="R55" s="24" t="s">
        <v>293</v>
      </c>
      <c r="S55" s="24" t="s">
        <v>12</v>
      </c>
    </row>
    <row r="56" spans="1:19" ht="15.5" x14ac:dyDescent="0.35">
      <c r="A56" s="33">
        <v>44145.639907407407</v>
      </c>
      <c r="B56" s="24" t="s">
        <v>294</v>
      </c>
      <c r="C56" s="24" t="s">
        <v>295</v>
      </c>
      <c r="D56" s="34" t="s">
        <v>296</v>
      </c>
      <c r="E56" s="24" t="s">
        <v>44</v>
      </c>
      <c r="F56" s="24" t="s">
        <v>17</v>
      </c>
      <c r="G56" s="24" t="s">
        <v>11</v>
      </c>
      <c r="H56" s="24">
        <v>3</v>
      </c>
      <c r="I56" s="24">
        <v>2</v>
      </c>
      <c r="J56" s="24" t="s">
        <v>108</v>
      </c>
      <c r="K56" s="24" t="s">
        <v>114</v>
      </c>
      <c r="L56" s="24" t="s">
        <v>56</v>
      </c>
      <c r="M56" s="24" t="s">
        <v>50</v>
      </c>
      <c r="N56" s="24" t="s">
        <v>50</v>
      </c>
      <c r="O56" s="24" t="s">
        <v>50</v>
      </c>
      <c r="P56" s="24" t="s">
        <v>50</v>
      </c>
      <c r="Q56" s="24" t="s">
        <v>59</v>
      </c>
      <c r="R56" s="24"/>
      <c r="S56" s="24" t="s">
        <v>12</v>
      </c>
    </row>
    <row r="57" spans="1:19" ht="15.5" x14ac:dyDescent="0.35">
      <c r="A57" s="33">
        <v>44146.391226851854</v>
      </c>
      <c r="B57" s="24" t="s">
        <v>297</v>
      </c>
      <c r="C57" s="24" t="s">
        <v>298</v>
      </c>
      <c r="D57" s="34" t="s">
        <v>299</v>
      </c>
      <c r="E57" s="24" t="s">
        <v>44</v>
      </c>
      <c r="F57" s="24" t="s">
        <v>17</v>
      </c>
      <c r="G57" s="24" t="s">
        <v>11</v>
      </c>
      <c r="H57" s="24">
        <v>3</v>
      </c>
      <c r="I57" s="24">
        <v>3</v>
      </c>
      <c r="J57" s="24" t="s">
        <v>104</v>
      </c>
      <c r="K57" s="24" t="s">
        <v>104</v>
      </c>
      <c r="L57" s="24" t="s">
        <v>56</v>
      </c>
      <c r="M57" s="24" t="s">
        <v>50</v>
      </c>
      <c r="N57" s="24" t="s">
        <v>50</v>
      </c>
      <c r="O57" s="24" t="s">
        <v>50</v>
      </c>
      <c r="P57" s="24" t="s">
        <v>50</v>
      </c>
      <c r="Q57" s="24" t="s">
        <v>55</v>
      </c>
      <c r="R57" s="24" t="s">
        <v>300</v>
      </c>
      <c r="S57" s="24" t="s">
        <v>12</v>
      </c>
    </row>
    <row r="58" spans="1:19" ht="15.5" x14ac:dyDescent="0.35">
      <c r="A58" s="33">
        <v>44146.476666666669</v>
      </c>
      <c r="B58" s="24" t="s">
        <v>301</v>
      </c>
      <c r="C58" s="24" t="s">
        <v>302</v>
      </c>
      <c r="D58" s="34" t="s">
        <v>303</v>
      </c>
      <c r="E58" s="24" t="s">
        <v>44</v>
      </c>
      <c r="F58" s="24" t="s">
        <v>17</v>
      </c>
      <c r="G58" s="24" t="s">
        <v>11</v>
      </c>
      <c r="H58" s="24">
        <v>3</v>
      </c>
      <c r="I58" s="24">
        <v>3</v>
      </c>
      <c r="J58" s="24" t="s">
        <v>104</v>
      </c>
      <c r="K58" s="24" t="s">
        <v>108</v>
      </c>
      <c r="L58" s="24" t="s">
        <v>64</v>
      </c>
      <c r="M58" s="24" t="s">
        <v>115</v>
      </c>
      <c r="N58" s="24" t="s">
        <v>32</v>
      </c>
      <c r="O58" s="24" t="s">
        <v>115</v>
      </c>
      <c r="P58" s="24" t="s">
        <v>32</v>
      </c>
      <c r="Q58" s="24" t="s">
        <v>63</v>
      </c>
      <c r="R58" s="24" t="s">
        <v>304</v>
      </c>
      <c r="S58" s="24" t="s">
        <v>13</v>
      </c>
    </row>
    <row r="59" spans="1:19" ht="15.5" x14ac:dyDescent="0.35">
      <c r="A59" s="33">
        <v>44146.604085648149</v>
      </c>
      <c r="B59" s="24" t="s">
        <v>305</v>
      </c>
      <c r="C59" s="24" t="s">
        <v>306</v>
      </c>
      <c r="D59" s="34" t="s">
        <v>307</v>
      </c>
      <c r="E59" s="24" t="s">
        <v>44</v>
      </c>
      <c r="F59" s="24" t="s">
        <v>17</v>
      </c>
      <c r="G59" s="24" t="s">
        <v>11</v>
      </c>
      <c r="H59" s="24">
        <v>4</v>
      </c>
      <c r="I59" s="24">
        <v>3</v>
      </c>
      <c r="J59" s="24" t="s">
        <v>108</v>
      </c>
      <c r="K59" s="24" t="s">
        <v>104</v>
      </c>
      <c r="L59" s="24" t="s">
        <v>81</v>
      </c>
      <c r="M59" s="24" t="s">
        <v>115</v>
      </c>
      <c r="N59" s="24" t="s">
        <v>50</v>
      </c>
      <c r="O59" s="24" t="s">
        <v>32</v>
      </c>
      <c r="P59" s="24" t="s">
        <v>32</v>
      </c>
      <c r="Q59" s="24" t="s">
        <v>91</v>
      </c>
      <c r="R59" s="24" t="s">
        <v>308</v>
      </c>
      <c r="S59" s="24" t="s">
        <v>12</v>
      </c>
    </row>
    <row r="60" spans="1:19" ht="15.5" x14ac:dyDescent="0.35">
      <c r="A60" s="33">
        <v>44146.645972222221</v>
      </c>
      <c r="B60" s="24" t="s">
        <v>309</v>
      </c>
      <c r="C60" s="24" t="s">
        <v>310</v>
      </c>
      <c r="D60" s="34" t="s">
        <v>311</v>
      </c>
      <c r="E60" s="24" t="s">
        <v>44</v>
      </c>
      <c r="F60" s="24" t="s">
        <v>17</v>
      </c>
      <c r="G60" s="24" t="s">
        <v>11</v>
      </c>
      <c r="H60" s="24">
        <v>4</v>
      </c>
      <c r="I60" s="24">
        <v>3</v>
      </c>
      <c r="J60" s="24" t="s">
        <v>123</v>
      </c>
      <c r="K60" s="24" t="s">
        <v>108</v>
      </c>
      <c r="L60" s="24" t="s">
        <v>90</v>
      </c>
      <c r="M60" s="24" t="s">
        <v>50</v>
      </c>
      <c r="N60" s="24" t="s">
        <v>50</v>
      </c>
      <c r="O60" s="24" t="s">
        <v>50</v>
      </c>
      <c r="P60" s="24" t="s">
        <v>50</v>
      </c>
      <c r="Q60" s="24" t="s">
        <v>62</v>
      </c>
      <c r="R60" s="24" t="s">
        <v>312</v>
      </c>
      <c r="S60" s="24" t="s">
        <v>12</v>
      </c>
    </row>
    <row r="61" spans="1:19" ht="15.5" x14ac:dyDescent="0.35">
      <c r="A61" s="33">
        <v>44146.648344907408</v>
      </c>
      <c r="B61" s="24" t="s">
        <v>313</v>
      </c>
      <c r="C61" s="24" t="s">
        <v>314</v>
      </c>
      <c r="D61" s="34" t="s">
        <v>315</v>
      </c>
      <c r="E61" s="24" t="s">
        <v>44</v>
      </c>
      <c r="F61" s="24" t="s">
        <v>10</v>
      </c>
      <c r="G61" s="24" t="s">
        <v>14</v>
      </c>
      <c r="H61" s="24">
        <v>5</v>
      </c>
      <c r="I61" s="24">
        <v>2</v>
      </c>
      <c r="J61" s="24" t="s">
        <v>104</v>
      </c>
      <c r="K61" s="24" t="s">
        <v>123</v>
      </c>
      <c r="L61" s="24" t="s">
        <v>56</v>
      </c>
      <c r="M61" s="24" t="s">
        <v>115</v>
      </c>
      <c r="N61" s="24" t="s">
        <v>115</v>
      </c>
      <c r="O61" s="24" t="s">
        <v>32</v>
      </c>
      <c r="P61" s="24" t="s">
        <v>191</v>
      </c>
      <c r="Q61" s="24" t="s">
        <v>63</v>
      </c>
      <c r="R61" s="24"/>
      <c r="S61" s="24" t="s">
        <v>12</v>
      </c>
    </row>
    <row r="62" spans="1:19" ht="15.5" x14ac:dyDescent="0.35">
      <c r="A62" s="33">
        <v>44146.649189814816</v>
      </c>
      <c r="B62" s="24" t="s">
        <v>316</v>
      </c>
      <c r="C62" s="24" t="s">
        <v>317</v>
      </c>
      <c r="D62" s="34" t="s">
        <v>318</v>
      </c>
      <c r="E62" s="24" t="s">
        <v>44</v>
      </c>
      <c r="F62" s="24" t="s">
        <v>17</v>
      </c>
      <c r="G62" s="24" t="s">
        <v>11</v>
      </c>
      <c r="H62" s="24">
        <v>3</v>
      </c>
      <c r="I62" s="24" t="s">
        <v>134</v>
      </c>
      <c r="J62" s="24" t="s">
        <v>104</v>
      </c>
      <c r="K62" s="24" t="s">
        <v>108</v>
      </c>
      <c r="L62" s="24" t="s">
        <v>67</v>
      </c>
      <c r="M62" s="24" t="s">
        <v>50</v>
      </c>
      <c r="N62" s="24" t="s">
        <v>50</v>
      </c>
      <c r="O62" s="24" t="s">
        <v>50</v>
      </c>
      <c r="P62" s="24" t="s">
        <v>50</v>
      </c>
      <c r="Q62" s="24" t="s">
        <v>68</v>
      </c>
      <c r="R62" s="24" t="s">
        <v>319</v>
      </c>
      <c r="S62" s="24" t="s">
        <v>13</v>
      </c>
    </row>
    <row r="63" spans="1:19" ht="15.5" x14ac:dyDescent="0.35">
      <c r="A63" s="33">
        <v>44146.649618055555</v>
      </c>
      <c r="B63" s="24" t="s">
        <v>320</v>
      </c>
      <c r="C63" s="24" t="s">
        <v>321</v>
      </c>
      <c r="D63" s="34" t="s">
        <v>322</v>
      </c>
      <c r="E63" s="24" t="s">
        <v>44</v>
      </c>
      <c r="F63" s="24" t="s">
        <v>17</v>
      </c>
      <c r="G63" s="24" t="s">
        <v>11</v>
      </c>
      <c r="H63" s="24">
        <v>3</v>
      </c>
      <c r="I63" s="24" t="s">
        <v>134</v>
      </c>
      <c r="J63" s="24" t="s">
        <v>104</v>
      </c>
      <c r="K63" s="24" t="s">
        <v>108</v>
      </c>
      <c r="L63" s="24" t="s">
        <v>60</v>
      </c>
      <c r="M63" s="24" t="s">
        <v>50</v>
      </c>
      <c r="N63" s="24" t="s">
        <v>32</v>
      </c>
      <c r="O63" s="24" t="s">
        <v>32</v>
      </c>
      <c r="P63" s="24" t="s">
        <v>32</v>
      </c>
      <c r="Q63" s="24" t="s">
        <v>63</v>
      </c>
      <c r="R63" s="24" t="s">
        <v>323</v>
      </c>
      <c r="S63" s="24" t="s">
        <v>12</v>
      </c>
    </row>
    <row r="64" spans="1:19" ht="15.5" x14ac:dyDescent="0.35">
      <c r="A64" s="33">
        <v>44146.692685185182</v>
      </c>
      <c r="B64" s="24" t="s">
        <v>324</v>
      </c>
      <c r="C64" s="24" t="s">
        <v>325</v>
      </c>
      <c r="D64" s="34" t="s">
        <v>326</v>
      </c>
      <c r="E64" s="24" t="s">
        <v>44</v>
      </c>
      <c r="F64" s="24" t="s">
        <v>17</v>
      </c>
      <c r="G64" s="24" t="s">
        <v>14</v>
      </c>
      <c r="H64" s="24">
        <v>3</v>
      </c>
      <c r="I64" s="24" t="s">
        <v>134</v>
      </c>
      <c r="J64" s="24" t="s">
        <v>123</v>
      </c>
      <c r="K64" s="24" t="s">
        <v>123</v>
      </c>
      <c r="L64" s="24" t="s">
        <v>70</v>
      </c>
      <c r="M64" s="24" t="s">
        <v>50</v>
      </c>
      <c r="N64" s="24" t="s">
        <v>32</v>
      </c>
      <c r="O64" s="24" t="s">
        <v>32</v>
      </c>
      <c r="P64" s="24" t="s">
        <v>32</v>
      </c>
      <c r="Q64" s="24" t="s">
        <v>59</v>
      </c>
      <c r="R64" s="24"/>
      <c r="S64" s="24" t="s">
        <v>12</v>
      </c>
    </row>
    <row r="65" spans="1:19" ht="15.5" x14ac:dyDescent="0.35">
      <c r="A65" s="33">
        <v>44146.70039351852</v>
      </c>
      <c r="B65" s="24" t="s">
        <v>327</v>
      </c>
      <c r="C65" s="24" t="s">
        <v>328</v>
      </c>
      <c r="D65" s="34" t="s">
        <v>329</v>
      </c>
      <c r="E65" s="24" t="s">
        <v>44</v>
      </c>
      <c r="F65" s="24" t="s">
        <v>17</v>
      </c>
      <c r="G65" s="24" t="s">
        <v>11</v>
      </c>
      <c r="H65" s="24">
        <v>4</v>
      </c>
      <c r="I65" s="24">
        <v>2</v>
      </c>
      <c r="J65" s="24" t="s">
        <v>108</v>
      </c>
      <c r="K65" s="24" t="s">
        <v>108</v>
      </c>
      <c r="L65" s="24" t="s">
        <v>70</v>
      </c>
      <c r="M65" s="24" t="s">
        <v>115</v>
      </c>
      <c r="N65" s="24" t="s">
        <v>32</v>
      </c>
      <c r="O65" s="24" t="s">
        <v>191</v>
      </c>
      <c r="P65" s="24" t="s">
        <v>50</v>
      </c>
      <c r="Q65" s="24" t="s">
        <v>59</v>
      </c>
      <c r="R65" s="24" t="s">
        <v>330</v>
      </c>
      <c r="S65" s="24" t="s">
        <v>12</v>
      </c>
    </row>
    <row r="66" spans="1:19" ht="15.5" x14ac:dyDescent="0.35">
      <c r="A66" s="33">
        <v>44146.701793981483</v>
      </c>
      <c r="B66" s="24" t="s">
        <v>331</v>
      </c>
      <c r="C66" s="24" t="s">
        <v>332</v>
      </c>
      <c r="D66" s="34" t="s">
        <v>333</v>
      </c>
      <c r="E66" s="24" t="s">
        <v>44</v>
      </c>
      <c r="F66" s="24" t="s">
        <v>17</v>
      </c>
      <c r="G66" s="24" t="s">
        <v>11</v>
      </c>
      <c r="H66" s="24">
        <v>4</v>
      </c>
      <c r="I66" s="24">
        <v>2</v>
      </c>
      <c r="J66" s="24" t="s">
        <v>104</v>
      </c>
      <c r="K66" s="24" t="s">
        <v>114</v>
      </c>
      <c r="L66" s="24" t="s">
        <v>70</v>
      </c>
      <c r="M66" s="24" t="s">
        <v>50</v>
      </c>
      <c r="N66" s="24" t="s">
        <v>50</v>
      </c>
      <c r="O66" s="24" t="s">
        <v>115</v>
      </c>
      <c r="P66" s="24" t="s">
        <v>115</v>
      </c>
      <c r="Q66" s="24" t="s">
        <v>62</v>
      </c>
      <c r="R66" s="24" t="s">
        <v>334</v>
      </c>
      <c r="S66" s="24" t="s">
        <v>12</v>
      </c>
    </row>
    <row r="67" spans="1:19" ht="15.5" x14ac:dyDescent="0.35">
      <c r="A67" s="33">
        <v>44146.744027777779</v>
      </c>
      <c r="B67" s="24" t="s">
        <v>335</v>
      </c>
      <c r="C67" s="24" t="s">
        <v>336</v>
      </c>
      <c r="D67" s="34" t="s">
        <v>337</v>
      </c>
      <c r="E67" s="24" t="s">
        <v>44</v>
      </c>
      <c r="F67" s="24" t="s">
        <v>17</v>
      </c>
      <c r="G67" s="24" t="s">
        <v>11</v>
      </c>
      <c r="H67" s="24">
        <v>3</v>
      </c>
      <c r="I67" s="24" t="s">
        <v>134</v>
      </c>
      <c r="J67" s="24" t="s">
        <v>123</v>
      </c>
      <c r="K67" s="24" t="s">
        <v>108</v>
      </c>
      <c r="L67" s="24" t="s">
        <v>70</v>
      </c>
      <c r="M67" s="24" t="s">
        <v>32</v>
      </c>
      <c r="N67" s="24" t="s">
        <v>32</v>
      </c>
      <c r="O67" s="24" t="s">
        <v>32</v>
      </c>
      <c r="P67" s="24" t="s">
        <v>32</v>
      </c>
      <c r="Q67" s="24" t="s">
        <v>59</v>
      </c>
      <c r="R67" s="24" t="s">
        <v>338</v>
      </c>
      <c r="S67" s="24" t="s">
        <v>12</v>
      </c>
    </row>
    <row r="68" spans="1:19" ht="15.5" x14ac:dyDescent="0.35">
      <c r="A68" s="33">
        <v>44146.744317129633</v>
      </c>
      <c r="B68" s="24" t="s">
        <v>339</v>
      </c>
      <c r="C68" s="24" t="s">
        <v>340</v>
      </c>
      <c r="D68" s="34" t="s">
        <v>341</v>
      </c>
      <c r="E68" s="24" t="s">
        <v>44</v>
      </c>
      <c r="F68" s="24" t="s">
        <v>17</v>
      </c>
      <c r="G68" s="24" t="s">
        <v>11</v>
      </c>
      <c r="H68" s="24">
        <v>1</v>
      </c>
      <c r="I68" s="24" t="s">
        <v>134</v>
      </c>
      <c r="J68" s="24" t="s">
        <v>114</v>
      </c>
      <c r="K68" s="24" t="s">
        <v>123</v>
      </c>
      <c r="L68" s="24" t="s">
        <v>75</v>
      </c>
      <c r="M68" s="24" t="s">
        <v>205</v>
      </c>
      <c r="N68" s="24" t="s">
        <v>115</v>
      </c>
      <c r="O68" s="24" t="s">
        <v>115</v>
      </c>
      <c r="P68" s="24" t="s">
        <v>191</v>
      </c>
      <c r="Q68" s="24" t="s">
        <v>78</v>
      </c>
      <c r="R68" s="24"/>
      <c r="S68" s="24" t="s">
        <v>12</v>
      </c>
    </row>
    <row r="69" spans="1:19" ht="15.5" x14ac:dyDescent="0.35">
      <c r="A69" s="33">
        <v>44146.745034722226</v>
      </c>
      <c r="B69" s="24" t="s">
        <v>342</v>
      </c>
      <c r="C69" s="24" t="s">
        <v>343</v>
      </c>
      <c r="D69" s="34" t="s">
        <v>344</v>
      </c>
      <c r="E69" s="24" t="s">
        <v>44</v>
      </c>
      <c r="F69" s="24" t="s">
        <v>17</v>
      </c>
      <c r="G69" s="24" t="s">
        <v>11</v>
      </c>
      <c r="H69" s="24">
        <v>4</v>
      </c>
      <c r="I69" s="24">
        <v>3</v>
      </c>
      <c r="J69" s="24" t="s">
        <v>108</v>
      </c>
      <c r="K69" s="24" t="s">
        <v>123</v>
      </c>
      <c r="L69" s="24" t="s">
        <v>67</v>
      </c>
      <c r="M69" s="24" t="s">
        <v>32</v>
      </c>
      <c r="N69" s="24" t="s">
        <v>32</v>
      </c>
      <c r="O69" s="24" t="s">
        <v>50</v>
      </c>
      <c r="P69" s="24" t="s">
        <v>50</v>
      </c>
      <c r="Q69" s="24" t="s">
        <v>92</v>
      </c>
      <c r="R69" s="24" t="s">
        <v>214</v>
      </c>
      <c r="S69" s="24" t="s">
        <v>12</v>
      </c>
    </row>
    <row r="70" spans="1:19" ht="15.5" x14ac:dyDescent="0.35">
      <c r="A70" s="33">
        <v>44146.871064814812</v>
      </c>
      <c r="B70" s="24" t="s">
        <v>345</v>
      </c>
      <c r="C70" s="24" t="s">
        <v>346</v>
      </c>
      <c r="D70" s="34" t="s">
        <v>347</v>
      </c>
      <c r="E70" s="24" t="s">
        <v>44</v>
      </c>
      <c r="F70" s="24" t="s">
        <v>17</v>
      </c>
      <c r="G70" s="24" t="s">
        <v>11</v>
      </c>
      <c r="H70" s="24">
        <v>3</v>
      </c>
      <c r="I70" s="24">
        <v>1</v>
      </c>
      <c r="J70" s="24" t="s">
        <v>104</v>
      </c>
      <c r="K70" s="24" t="s">
        <v>123</v>
      </c>
      <c r="L70" s="24" t="s">
        <v>90</v>
      </c>
      <c r="M70" s="24" t="s">
        <v>32</v>
      </c>
      <c r="N70" s="24" t="s">
        <v>205</v>
      </c>
      <c r="O70" s="24" t="s">
        <v>32</v>
      </c>
      <c r="P70" s="24" t="s">
        <v>115</v>
      </c>
      <c r="Q70" s="24" t="s">
        <v>59</v>
      </c>
      <c r="R70" s="24" t="s">
        <v>348</v>
      </c>
      <c r="S70" s="24" t="s">
        <v>12</v>
      </c>
    </row>
    <row r="71" spans="1:19" ht="15.5" x14ac:dyDescent="0.35">
      <c r="A71" s="33">
        <v>44146.913680555554</v>
      </c>
      <c r="B71" s="24" t="s">
        <v>349</v>
      </c>
      <c r="C71" s="24" t="s">
        <v>350</v>
      </c>
      <c r="D71" s="35">
        <v>81936121124</v>
      </c>
      <c r="E71" s="24" t="s">
        <v>44</v>
      </c>
      <c r="F71" s="24" t="s">
        <v>17</v>
      </c>
      <c r="G71" s="24" t="s">
        <v>14</v>
      </c>
      <c r="H71" s="24">
        <v>3</v>
      </c>
      <c r="I71" s="24">
        <v>3</v>
      </c>
      <c r="J71" s="24" t="s">
        <v>114</v>
      </c>
      <c r="K71" s="24" t="s">
        <v>104</v>
      </c>
      <c r="L71" s="24" t="s">
        <v>71</v>
      </c>
      <c r="M71" s="24" t="s">
        <v>32</v>
      </c>
      <c r="N71" s="24" t="s">
        <v>32</v>
      </c>
      <c r="O71" s="24" t="s">
        <v>32</v>
      </c>
      <c r="P71" s="24" t="s">
        <v>32</v>
      </c>
      <c r="Q71" s="24" t="s">
        <v>68</v>
      </c>
      <c r="R71" s="24"/>
      <c r="S71" s="24" t="s">
        <v>13</v>
      </c>
    </row>
    <row r="72" spans="1:19" ht="15.5" x14ac:dyDescent="0.35">
      <c r="A72" s="33">
        <v>44146.956932870373</v>
      </c>
      <c r="B72" s="24" t="s">
        <v>351</v>
      </c>
      <c r="C72" s="24" t="s">
        <v>352</v>
      </c>
      <c r="D72" s="35">
        <v>8189632960</v>
      </c>
      <c r="E72" s="24" t="s">
        <v>44</v>
      </c>
      <c r="F72" s="24" t="s">
        <v>17</v>
      </c>
      <c r="G72" s="24" t="s">
        <v>11</v>
      </c>
      <c r="H72" s="24">
        <v>3</v>
      </c>
      <c r="I72" s="24">
        <v>3</v>
      </c>
      <c r="J72" s="24" t="s">
        <v>108</v>
      </c>
      <c r="K72" s="24" t="s">
        <v>104</v>
      </c>
      <c r="L72" s="24" t="s">
        <v>93</v>
      </c>
      <c r="M72" s="24" t="s">
        <v>50</v>
      </c>
      <c r="N72" s="24" t="s">
        <v>50</v>
      </c>
      <c r="O72" s="24" t="s">
        <v>115</v>
      </c>
      <c r="P72" s="24" t="s">
        <v>50</v>
      </c>
      <c r="Q72" s="24" t="s">
        <v>62</v>
      </c>
      <c r="R72" s="24" t="s">
        <v>353</v>
      </c>
      <c r="S72" s="24" t="s">
        <v>12</v>
      </c>
    </row>
    <row r="73" spans="1:19" ht="15.5" x14ac:dyDescent="0.35">
      <c r="A73" s="33">
        <v>44146.970104166663</v>
      </c>
      <c r="B73" s="24" t="s">
        <v>354</v>
      </c>
      <c r="C73" s="24" t="s">
        <v>355</v>
      </c>
      <c r="D73" s="34" t="s">
        <v>356</v>
      </c>
      <c r="E73" s="24" t="s">
        <v>44</v>
      </c>
      <c r="F73" s="24" t="s">
        <v>17</v>
      </c>
      <c r="G73" s="24" t="s">
        <v>11</v>
      </c>
      <c r="H73" s="24">
        <v>3</v>
      </c>
      <c r="I73" s="24">
        <v>3</v>
      </c>
      <c r="J73" s="24" t="s">
        <v>123</v>
      </c>
      <c r="K73" s="24" t="s">
        <v>108</v>
      </c>
      <c r="L73" s="24" t="s">
        <v>94</v>
      </c>
      <c r="M73" s="24" t="s">
        <v>32</v>
      </c>
      <c r="N73" s="24" t="s">
        <v>32</v>
      </c>
      <c r="O73" s="24" t="s">
        <v>32</v>
      </c>
      <c r="P73" s="24" t="s">
        <v>115</v>
      </c>
      <c r="Q73" s="24" t="s">
        <v>68</v>
      </c>
      <c r="R73" s="24"/>
      <c r="S73" s="24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Olah Data Berdasarkan Demografi</vt:lpstr>
      <vt:lpstr>Olah Data Keseluruhan</vt:lpstr>
      <vt:lpstr>Pertanyaan Checkbox</vt:lpstr>
      <vt:lpstr>Data Mentahan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Putu Sanisa S</dc:creator>
  <cp:lastModifiedBy>Putu Sanisa S</cp:lastModifiedBy>
  <dcterms:created xsi:type="dcterms:W3CDTF">2020-11-19T15:22:05Z</dcterms:created>
  <dcterms:modified xsi:type="dcterms:W3CDTF">2020-11-19T15:28:16Z</dcterms:modified>
</cp:coreProperties>
</file>