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ake Data for Machine Learning" sheetId="1" r:id="rId1"/>
  </sheets>
  <calcPr calcId="145621" concurrentCalc="0"/>
</workbook>
</file>

<file path=xl/calcChain.xml><?xml version="1.0" encoding="utf-8"?>
<calcChain xmlns="http://schemas.openxmlformats.org/spreadsheetml/2006/main">
  <c r="O79" i="1" l="1"/>
  <c r="P79" i="1"/>
  <c r="Q79" i="1"/>
  <c r="R79" i="1"/>
  <c r="S79" i="1"/>
  <c r="T79" i="1"/>
  <c r="U79" i="1"/>
  <c r="V79" i="1"/>
  <c r="V78" i="1"/>
  <c r="U78" i="1"/>
  <c r="T78" i="1"/>
  <c r="S78" i="1"/>
  <c r="R78" i="1"/>
  <c r="Q78" i="1"/>
  <c r="P78" i="1"/>
  <c r="O78" i="1"/>
  <c r="V77" i="1"/>
  <c r="U77" i="1"/>
  <c r="T77" i="1"/>
  <c r="S77" i="1"/>
  <c r="R77" i="1"/>
  <c r="Q77" i="1"/>
  <c r="P77" i="1"/>
  <c r="O77" i="1"/>
  <c r="V76" i="1"/>
  <c r="U76" i="1"/>
  <c r="T76" i="1"/>
  <c r="S76" i="1"/>
  <c r="R76" i="1"/>
  <c r="Q76" i="1"/>
  <c r="P76" i="1"/>
  <c r="O76" i="1"/>
  <c r="V75" i="1"/>
  <c r="U75" i="1"/>
  <c r="T75" i="1"/>
  <c r="S75" i="1"/>
  <c r="R75" i="1"/>
  <c r="Q75" i="1"/>
  <c r="P75" i="1"/>
  <c r="O75" i="1"/>
  <c r="V74" i="1"/>
  <c r="U74" i="1"/>
  <c r="T74" i="1"/>
  <c r="S74" i="1"/>
  <c r="R74" i="1"/>
  <c r="Q74" i="1"/>
  <c r="P74" i="1"/>
  <c r="O74" i="1"/>
  <c r="V73" i="1"/>
  <c r="U73" i="1"/>
  <c r="T73" i="1"/>
  <c r="S73" i="1"/>
  <c r="R73" i="1"/>
  <c r="Q73" i="1"/>
  <c r="P73" i="1"/>
  <c r="O73" i="1"/>
  <c r="V72" i="1"/>
  <c r="U72" i="1"/>
  <c r="T72" i="1"/>
  <c r="S72" i="1"/>
  <c r="R72" i="1"/>
  <c r="Q72" i="1"/>
  <c r="P72" i="1"/>
  <c r="O72" i="1"/>
  <c r="V71" i="1"/>
  <c r="U71" i="1"/>
  <c r="T71" i="1"/>
  <c r="S71" i="1"/>
  <c r="R71" i="1"/>
  <c r="Q71" i="1"/>
  <c r="P71" i="1"/>
  <c r="O71" i="1"/>
  <c r="V70" i="1"/>
  <c r="U70" i="1"/>
  <c r="T70" i="1"/>
  <c r="S70" i="1"/>
  <c r="R70" i="1"/>
  <c r="Q70" i="1"/>
  <c r="P70" i="1"/>
  <c r="O70" i="1"/>
  <c r="V69" i="1"/>
  <c r="U69" i="1"/>
  <c r="T69" i="1"/>
  <c r="S69" i="1"/>
  <c r="R69" i="1"/>
  <c r="Q69" i="1"/>
  <c r="P69" i="1"/>
  <c r="O69" i="1"/>
  <c r="V68" i="1"/>
  <c r="U68" i="1"/>
  <c r="T68" i="1"/>
  <c r="S68" i="1"/>
  <c r="R68" i="1"/>
  <c r="Q68" i="1"/>
  <c r="P68" i="1"/>
  <c r="O68" i="1"/>
  <c r="V67" i="1"/>
  <c r="U67" i="1"/>
  <c r="T67" i="1"/>
  <c r="S67" i="1"/>
  <c r="R67" i="1"/>
  <c r="Q67" i="1"/>
  <c r="P67" i="1"/>
  <c r="O67" i="1"/>
  <c r="V66" i="1"/>
  <c r="U66" i="1"/>
  <c r="T66" i="1"/>
  <c r="S66" i="1"/>
  <c r="R66" i="1"/>
  <c r="Q66" i="1"/>
  <c r="P66" i="1"/>
  <c r="O66" i="1"/>
  <c r="V65" i="1"/>
  <c r="U65" i="1"/>
  <c r="T65" i="1"/>
  <c r="S65" i="1"/>
  <c r="R65" i="1"/>
  <c r="Q65" i="1"/>
  <c r="P65" i="1"/>
  <c r="O65" i="1"/>
  <c r="V64" i="1"/>
  <c r="U64" i="1"/>
  <c r="T64" i="1"/>
  <c r="S64" i="1"/>
  <c r="R64" i="1"/>
  <c r="Q64" i="1"/>
  <c r="P64" i="1"/>
  <c r="O64" i="1"/>
  <c r="V63" i="1"/>
  <c r="U63" i="1"/>
  <c r="T63" i="1"/>
  <c r="S63" i="1"/>
  <c r="R63" i="1"/>
  <c r="Q63" i="1"/>
  <c r="P63" i="1"/>
  <c r="O63" i="1"/>
  <c r="V62" i="1"/>
  <c r="U62" i="1"/>
  <c r="T62" i="1"/>
  <c r="S62" i="1"/>
  <c r="R62" i="1"/>
  <c r="Q62" i="1"/>
  <c r="P62" i="1"/>
  <c r="O62" i="1"/>
  <c r="V61" i="1"/>
  <c r="U61" i="1"/>
  <c r="T61" i="1"/>
  <c r="S61" i="1"/>
  <c r="R61" i="1"/>
  <c r="Q61" i="1"/>
  <c r="P61" i="1"/>
  <c r="O61" i="1"/>
  <c r="V60" i="1"/>
  <c r="U60" i="1"/>
  <c r="T60" i="1"/>
  <c r="S60" i="1"/>
  <c r="R60" i="1"/>
  <c r="Q60" i="1"/>
  <c r="P60" i="1"/>
  <c r="O60" i="1"/>
  <c r="V59" i="1"/>
  <c r="U59" i="1"/>
  <c r="T59" i="1"/>
  <c r="S59" i="1"/>
  <c r="R59" i="1"/>
  <c r="Q59" i="1"/>
  <c r="P59" i="1"/>
  <c r="O59" i="1"/>
  <c r="V58" i="1"/>
  <c r="U58" i="1"/>
  <c r="T58" i="1"/>
  <c r="S58" i="1"/>
  <c r="R58" i="1"/>
  <c r="Q58" i="1"/>
  <c r="P58" i="1"/>
  <c r="O58" i="1"/>
  <c r="V57" i="1"/>
  <c r="U57" i="1"/>
  <c r="T57" i="1"/>
  <c r="S57" i="1"/>
  <c r="R57" i="1"/>
  <c r="Q57" i="1"/>
  <c r="P57" i="1"/>
  <c r="O57" i="1"/>
  <c r="V56" i="1"/>
  <c r="U56" i="1"/>
  <c r="T56" i="1"/>
  <c r="S56" i="1"/>
  <c r="R56" i="1"/>
  <c r="Q56" i="1"/>
  <c r="P56" i="1"/>
  <c r="O56" i="1"/>
  <c r="V55" i="1"/>
  <c r="U55" i="1"/>
  <c r="T55" i="1"/>
  <c r="S55" i="1"/>
  <c r="R55" i="1"/>
  <c r="Q55" i="1"/>
  <c r="P55" i="1"/>
  <c r="O55" i="1"/>
  <c r="V54" i="1"/>
  <c r="U54" i="1"/>
  <c r="T54" i="1"/>
  <c r="S54" i="1"/>
  <c r="R54" i="1"/>
  <c r="Q54" i="1"/>
  <c r="P54" i="1"/>
  <c r="O54" i="1"/>
  <c r="V53" i="1"/>
  <c r="U53" i="1"/>
  <c r="T53" i="1"/>
  <c r="S53" i="1"/>
  <c r="R53" i="1"/>
  <c r="Q53" i="1"/>
  <c r="P53" i="1"/>
  <c r="O53" i="1"/>
  <c r="V52" i="1"/>
  <c r="U52" i="1"/>
  <c r="T52" i="1"/>
  <c r="S52" i="1"/>
  <c r="R52" i="1"/>
  <c r="Q52" i="1"/>
  <c r="P52" i="1"/>
  <c r="O52" i="1"/>
  <c r="V51" i="1"/>
  <c r="U51" i="1"/>
  <c r="T51" i="1"/>
  <c r="S51" i="1"/>
  <c r="R51" i="1"/>
  <c r="Q51" i="1"/>
  <c r="P51" i="1"/>
  <c r="O51" i="1"/>
  <c r="V50" i="1"/>
  <c r="U50" i="1"/>
  <c r="T50" i="1"/>
  <c r="S50" i="1"/>
  <c r="R50" i="1"/>
  <c r="Q50" i="1"/>
  <c r="P50" i="1"/>
  <c r="O50" i="1"/>
  <c r="V49" i="1"/>
  <c r="U49" i="1"/>
  <c r="T49" i="1"/>
  <c r="S49" i="1"/>
  <c r="R49" i="1"/>
  <c r="Q49" i="1"/>
  <c r="P49" i="1"/>
  <c r="O49" i="1"/>
  <c r="V48" i="1"/>
  <c r="U48" i="1"/>
  <c r="T48" i="1"/>
  <c r="S48" i="1"/>
  <c r="R48" i="1"/>
  <c r="Q48" i="1"/>
  <c r="P48" i="1"/>
  <c r="O48" i="1"/>
  <c r="V47" i="1"/>
  <c r="U47" i="1"/>
  <c r="T47" i="1"/>
  <c r="S47" i="1"/>
  <c r="R47" i="1"/>
  <c r="Q47" i="1"/>
  <c r="P47" i="1"/>
  <c r="O47" i="1"/>
  <c r="V46" i="1"/>
  <c r="U46" i="1"/>
  <c r="T46" i="1"/>
  <c r="S46" i="1"/>
  <c r="R46" i="1"/>
  <c r="Q46" i="1"/>
  <c r="P46" i="1"/>
  <c r="O46" i="1"/>
  <c r="V45" i="1"/>
  <c r="U45" i="1"/>
  <c r="T45" i="1"/>
  <c r="S45" i="1"/>
  <c r="R45" i="1"/>
  <c r="Q45" i="1"/>
  <c r="P45" i="1"/>
  <c r="O45" i="1"/>
  <c r="V44" i="1"/>
  <c r="U44" i="1"/>
  <c r="T44" i="1"/>
  <c r="S44" i="1"/>
  <c r="R44" i="1"/>
  <c r="Q44" i="1"/>
  <c r="P44" i="1"/>
  <c r="O44" i="1"/>
  <c r="V43" i="1"/>
  <c r="U43" i="1"/>
  <c r="T43" i="1"/>
  <c r="S43" i="1"/>
  <c r="R43" i="1"/>
  <c r="Q43" i="1"/>
  <c r="P43" i="1"/>
  <c r="O43" i="1"/>
  <c r="V42" i="1"/>
  <c r="U42" i="1"/>
  <c r="T42" i="1"/>
  <c r="S42" i="1"/>
  <c r="R42" i="1"/>
  <c r="Q42" i="1"/>
  <c r="P42" i="1"/>
  <c r="O42" i="1"/>
  <c r="V41" i="1"/>
  <c r="U41" i="1"/>
  <c r="T41" i="1"/>
  <c r="S41" i="1"/>
  <c r="R41" i="1"/>
  <c r="Q41" i="1"/>
  <c r="P41" i="1"/>
  <c r="O41" i="1"/>
  <c r="V40" i="1"/>
  <c r="U40" i="1"/>
  <c r="T40" i="1"/>
  <c r="S40" i="1"/>
  <c r="R40" i="1"/>
  <c r="Q40" i="1"/>
  <c r="P40" i="1"/>
  <c r="O40" i="1"/>
  <c r="V39" i="1"/>
  <c r="U39" i="1"/>
  <c r="T39" i="1"/>
  <c r="S39" i="1"/>
  <c r="R39" i="1"/>
  <c r="Q39" i="1"/>
  <c r="P39" i="1"/>
  <c r="O39" i="1"/>
  <c r="V38" i="1"/>
  <c r="U38" i="1"/>
  <c r="T38" i="1"/>
  <c r="S38" i="1"/>
  <c r="R38" i="1"/>
  <c r="Q38" i="1"/>
  <c r="P38" i="1"/>
  <c r="O38" i="1"/>
  <c r="V37" i="1"/>
  <c r="U37" i="1"/>
  <c r="T37" i="1"/>
  <c r="S37" i="1"/>
  <c r="R37" i="1"/>
  <c r="Q37" i="1"/>
  <c r="P37" i="1"/>
  <c r="O37" i="1"/>
  <c r="V36" i="1"/>
  <c r="U36" i="1"/>
  <c r="T36" i="1"/>
  <c r="S36" i="1"/>
  <c r="R36" i="1"/>
  <c r="Q36" i="1"/>
  <c r="P36" i="1"/>
  <c r="O36" i="1"/>
  <c r="V35" i="1"/>
  <c r="U35" i="1"/>
  <c r="T35" i="1"/>
  <c r="S35" i="1"/>
  <c r="R35" i="1"/>
  <c r="Q35" i="1"/>
  <c r="P35" i="1"/>
  <c r="O35" i="1"/>
  <c r="V34" i="1"/>
  <c r="U34" i="1"/>
  <c r="T34" i="1"/>
  <c r="S34" i="1"/>
  <c r="R34" i="1"/>
  <c r="Q34" i="1"/>
  <c r="P34" i="1"/>
  <c r="O34" i="1"/>
  <c r="V33" i="1"/>
  <c r="U33" i="1"/>
  <c r="T33" i="1"/>
  <c r="S33" i="1"/>
  <c r="R33" i="1"/>
  <c r="Q33" i="1"/>
  <c r="P33" i="1"/>
  <c r="O33" i="1"/>
  <c r="V32" i="1"/>
  <c r="U32" i="1"/>
  <c r="T32" i="1"/>
  <c r="S32" i="1"/>
  <c r="R32" i="1"/>
  <c r="Q32" i="1"/>
  <c r="P32" i="1"/>
  <c r="O32" i="1"/>
  <c r="V31" i="1"/>
  <c r="U31" i="1"/>
  <c r="T31" i="1"/>
  <c r="S31" i="1"/>
  <c r="R31" i="1"/>
  <c r="Q31" i="1"/>
  <c r="P31" i="1"/>
  <c r="O31" i="1"/>
  <c r="V30" i="1"/>
  <c r="U30" i="1"/>
  <c r="T30" i="1"/>
  <c r="S30" i="1"/>
  <c r="R30" i="1"/>
  <c r="Q30" i="1"/>
  <c r="P30" i="1"/>
  <c r="O30" i="1"/>
  <c r="V29" i="1"/>
  <c r="U29" i="1"/>
  <c r="T29" i="1"/>
  <c r="S29" i="1"/>
  <c r="R29" i="1"/>
  <c r="Q29" i="1"/>
  <c r="P29" i="1"/>
  <c r="O29" i="1"/>
  <c r="V28" i="1"/>
  <c r="U28" i="1"/>
  <c r="T28" i="1"/>
  <c r="S28" i="1"/>
  <c r="R28" i="1"/>
  <c r="Q28" i="1"/>
  <c r="P28" i="1"/>
  <c r="O28" i="1"/>
  <c r="V27" i="1"/>
  <c r="U27" i="1"/>
  <c r="T27" i="1"/>
  <c r="S27" i="1"/>
  <c r="R27" i="1"/>
  <c r="Q27" i="1"/>
  <c r="P27" i="1"/>
  <c r="O27" i="1"/>
  <c r="V26" i="1"/>
  <c r="U26" i="1"/>
  <c r="T26" i="1"/>
  <c r="S26" i="1"/>
  <c r="R26" i="1"/>
  <c r="Q26" i="1"/>
  <c r="P26" i="1"/>
  <c r="O26" i="1"/>
  <c r="V25" i="1"/>
  <c r="U25" i="1"/>
  <c r="T25" i="1"/>
  <c r="S25" i="1"/>
  <c r="R25" i="1"/>
  <c r="Q25" i="1"/>
  <c r="P25" i="1"/>
  <c r="O25" i="1"/>
  <c r="V24" i="1"/>
  <c r="U24" i="1"/>
  <c r="T24" i="1"/>
  <c r="S24" i="1"/>
  <c r="R24" i="1"/>
  <c r="Q24" i="1"/>
  <c r="P24" i="1"/>
  <c r="O24" i="1"/>
  <c r="V23" i="1"/>
  <c r="U23" i="1"/>
  <c r="T23" i="1"/>
  <c r="S23" i="1"/>
  <c r="R23" i="1"/>
  <c r="Q23" i="1"/>
  <c r="P23" i="1"/>
  <c r="O23" i="1"/>
  <c r="V22" i="1"/>
  <c r="U22" i="1"/>
  <c r="T22" i="1"/>
  <c r="S22" i="1"/>
  <c r="R22" i="1"/>
  <c r="Q22" i="1"/>
  <c r="P22" i="1"/>
  <c r="O22" i="1"/>
  <c r="V21" i="1"/>
  <c r="U21" i="1"/>
  <c r="T21" i="1"/>
  <c r="S21" i="1"/>
  <c r="R21" i="1"/>
  <c r="Q21" i="1"/>
  <c r="P21" i="1"/>
  <c r="O21" i="1"/>
  <c r="V20" i="1"/>
  <c r="U20" i="1"/>
  <c r="T20" i="1"/>
  <c r="S20" i="1"/>
  <c r="R20" i="1"/>
  <c r="Q20" i="1"/>
  <c r="P20" i="1"/>
  <c r="O20" i="1"/>
  <c r="V19" i="1"/>
  <c r="U19" i="1"/>
  <c r="T19" i="1"/>
  <c r="S19" i="1"/>
  <c r="R19" i="1"/>
  <c r="Q19" i="1"/>
  <c r="P19" i="1"/>
  <c r="O19" i="1"/>
  <c r="V18" i="1"/>
  <c r="U18" i="1"/>
  <c r="T18" i="1"/>
  <c r="S18" i="1"/>
  <c r="R18" i="1"/>
  <c r="Q18" i="1"/>
  <c r="P18" i="1"/>
  <c r="O18" i="1"/>
  <c r="V17" i="1"/>
  <c r="U17" i="1"/>
  <c r="T17" i="1"/>
  <c r="S17" i="1"/>
  <c r="R17" i="1"/>
  <c r="Q17" i="1"/>
  <c r="P17" i="1"/>
  <c r="O17" i="1"/>
  <c r="V16" i="1"/>
  <c r="U16" i="1"/>
  <c r="T16" i="1"/>
  <c r="S16" i="1"/>
  <c r="R16" i="1"/>
  <c r="Q16" i="1"/>
  <c r="P16" i="1"/>
  <c r="O16" i="1"/>
  <c r="V15" i="1"/>
  <c r="U15" i="1"/>
  <c r="T15" i="1"/>
  <c r="S15" i="1"/>
  <c r="R15" i="1"/>
  <c r="Q15" i="1"/>
  <c r="P15" i="1"/>
  <c r="O15" i="1"/>
  <c r="V14" i="1"/>
  <c r="U14" i="1"/>
  <c r="T14" i="1"/>
  <c r="S14" i="1"/>
  <c r="R14" i="1"/>
  <c r="Q14" i="1"/>
  <c r="P14" i="1"/>
  <c r="O14" i="1"/>
  <c r="V13" i="1"/>
  <c r="U13" i="1"/>
  <c r="T13" i="1"/>
  <c r="S13" i="1"/>
  <c r="R13" i="1"/>
  <c r="Q13" i="1"/>
  <c r="P13" i="1"/>
  <c r="O13" i="1"/>
  <c r="V12" i="1"/>
  <c r="U12" i="1"/>
  <c r="T12" i="1"/>
  <c r="S12" i="1"/>
  <c r="R12" i="1"/>
  <c r="Q12" i="1"/>
  <c r="P12" i="1"/>
  <c r="O12" i="1"/>
  <c r="V11" i="1"/>
  <c r="U11" i="1"/>
  <c r="T11" i="1"/>
  <c r="S11" i="1"/>
  <c r="R11" i="1"/>
  <c r="Q11" i="1"/>
  <c r="P11" i="1"/>
  <c r="O11" i="1"/>
  <c r="V10" i="1"/>
  <c r="U10" i="1"/>
  <c r="T10" i="1"/>
  <c r="S10" i="1"/>
  <c r="R10" i="1"/>
  <c r="Q10" i="1"/>
  <c r="P10" i="1"/>
  <c r="O10" i="1"/>
  <c r="V9" i="1"/>
  <c r="U9" i="1"/>
  <c r="T9" i="1"/>
  <c r="S9" i="1"/>
  <c r="R9" i="1"/>
  <c r="Q9" i="1"/>
  <c r="P9" i="1"/>
  <c r="O9" i="1"/>
  <c r="V8" i="1"/>
  <c r="U8" i="1"/>
  <c r="T8" i="1"/>
  <c r="S8" i="1"/>
  <c r="R8" i="1"/>
  <c r="Q8" i="1"/>
  <c r="P8" i="1"/>
  <c r="O8" i="1"/>
  <c r="V7" i="1"/>
  <c r="U7" i="1"/>
  <c r="T7" i="1"/>
  <c r="S7" i="1"/>
  <c r="R7" i="1"/>
  <c r="Q7" i="1"/>
  <c r="P7" i="1"/>
  <c r="O7" i="1"/>
  <c r="V6" i="1"/>
  <c r="U6" i="1"/>
  <c r="T6" i="1"/>
  <c r="S6" i="1"/>
  <c r="R6" i="1"/>
  <c r="Q6" i="1"/>
  <c r="P6" i="1"/>
  <c r="O6" i="1"/>
  <c r="V5" i="1"/>
  <c r="U5" i="1"/>
  <c r="T5" i="1"/>
  <c r="S5" i="1"/>
  <c r="R5" i="1"/>
  <c r="Q5" i="1"/>
  <c r="P5" i="1"/>
  <c r="O5" i="1"/>
  <c r="V4" i="1"/>
  <c r="U4" i="1"/>
  <c r="T4" i="1"/>
  <c r="S4" i="1"/>
  <c r="R4" i="1"/>
  <c r="Q4" i="1"/>
  <c r="P4" i="1"/>
  <c r="O4" i="1"/>
  <c r="V3" i="1"/>
  <c r="U3" i="1"/>
  <c r="T3" i="1"/>
  <c r="S3" i="1"/>
  <c r="R3" i="1"/>
  <c r="Q3" i="1"/>
  <c r="P3" i="1"/>
  <c r="O3" i="1"/>
  <c r="V2" i="1"/>
  <c r="U2" i="1"/>
  <c r="T2" i="1"/>
  <c r="S2" i="1"/>
  <c r="R2" i="1"/>
  <c r="Q2" i="1"/>
  <c r="P2" i="1"/>
  <c r="O2" i="1"/>
</calcChain>
</file>

<file path=xl/sharedStrings.xml><?xml version="1.0" encoding="utf-8"?>
<sst xmlns="http://schemas.openxmlformats.org/spreadsheetml/2006/main" count="101" uniqueCount="101">
  <si>
    <t>ID</t>
  </si>
  <si>
    <t>AverageWidth</t>
  </si>
  <si>
    <t>AverageThickness</t>
  </si>
  <si>
    <t>AverageBondLine</t>
  </si>
  <si>
    <t>Height</t>
  </si>
  <si>
    <t>MomentOfInertia</t>
  </si>
  <si>
    <t>ModulusOfElasticity</t>
  </si>
  <si>
    <t>Compliance</t>
  </si>
  <si>
    <t>Lambda</t>
  </si>
  <si>
    <t>k</t>
  </si>
  <si>
    <t>InitialCrack</t>
  </si>
  <si>
    <t>InitiationLoad</t>
  </si>
  <si>
    <t>InitiationDispl</t>
  </si>
  <si>
    <t>NormLength</t>
  </si>
  <si>
    <t>AdjWork</t>
  </si>
  <si>
    <t>5-001-1</t>
  </si>
  <si>
    <t>5-001-2</t>
  </si>
  <si>
    <t>5-001-3</t>
  </si>
  <si>
    <t>5-001-4</t>
  </si>
  <si>
    <t>5-001-5</t>
  </si>
  <si>
    <t>5-001-6</t>
  </si>
  <si>
    <t>5-002-1</t>
  </si>
  <si>
    <t>5-002-2</t>
  </si>
  <si>
    <t>5-002-3</t>
  </si>
  <si>
    <t>5-002-4</t>
  </si>
  <si>
    <t>5-002-5</t>
  </si>
  <si>
    <t>5-002-6</t>
  </si>
  <si>
    <t>5-003-1</t>
  </si>
  <si>
    <t>5-003-2</t>
  </si>
  <si>
    <t>5-003-3</t>
  </si>
  <si>
    <t>5-003-4</t>
  </si>
  <si>
    <t>5-003-5</t>
  </si>
  <si>
    <t>5-003-6</t>
  </si>
  <si>
    <t>5-004-1</t>
  </si>
  <si>
    <t>5-004-2</t>
  </si>
  <si>
    <t>5-004-3</t>
  </si>
  <si>
    <t>5-004-4</t>
  </si>
  <si>
    <t>5-004-5</t>
  </si>
  <si>
    <t>5-004-6</t>
  </si>
  <si>
    <t>5-005-1</t>
  </si>
  <si>
    <t>5-005-2</t>
  </si>
  <si>
    <t>5-005-3</t>
  </si>
  <si>
    <t>5-005-4</t>
  </si>
  <si>
    <t>5-005-5</t>
  </si>
  <si>
    <t>5-005-6</t>
  </si>
  <si>
    <t>5-006-1</t>
  </si>
  <si>
    <t>5-006-2</t>
  </si>
  <si>
    <t>5-006-3</t>
  </si>
  <si>
    <t>5-006-4</t>
  </si>
  <si>
    <t>5-006-5</t>
  </si>
  <si>
    <t>5-006-6</t>
  </si>
  <si>
    <t>5-007-1</t>
  </si>
  <si>
    <t>5-007-2</t>
  </si>
  <si>
    <t>5-007-3</t>
  </si>
  <si>
    <t>5-007-4</t>
  </si>
  <si>
    <t>5-007-5</t>
  </si>
  <si>
    <t>5-007-6</t>
  </si>
  <si>
    <t>5-008-1</t>
  </si>
  <si>
    <t>5-008-2</t>
  </si>
  <si>
    <t>5-008-3</t>
  </si>
  <si>
    <t>5-008-4</t>
  </si>
  <si>
    <t>5-008-5</t>
  </si>
  <si>
    <t>5-008-6</t>
  </si>
  <si>
    <t>5-009-1</t>
  </si>
  <si>
    <t>5-009-2</t>
  </si>
  <si>
    <t>5-009-3</t>
  </si>
  <si>
    <t>5-009-4</t>
  </si>
  <si>
    <t>5-009-5</t>
  </si>
  <si>
    <t>5-009-6</t>
  </si>
  <si>
    <t>5-010-1</t>
  </si>
  <si>
    <t>5-010-2</t>
  </si>
  <si>
    <t>5-010-3</t>
  </si>
  <si>
    <t>5-010-4</t>
  </si>
  <si>
    <t>5-010-5</t>
  </si>
  <si>
    <t>5-010-6</t>
  </si>
  <si>
    <t>5-011-1</t>
  </si>
  <si>
    <t>5-011-2</t>
  </si>
  <si>
    <t>5-011-3</t>
  </si>
  <si>
    <t>5-011-4</t>
  </si>
  <si>
    <t>5-011-5</t>
  </si>
  <si>
    <t>5-011-6</t>
  </si>
  <si>
    <t>5-012-1</t>
  </si>
  <si>
    <t>5-012-2</t>
  </si>
  <si>
    <t>5-012-3</t>
  </si>
  <si>
    <t>5-012-4</t>
  </si>
  <si>
    <t>5-012-5</t>
  </si>
  <si>
    <t>5-012-6</t>
  </si>
  <si>
    <t>5-013-1</t>
  </si>
  <si>
    <t>5-013-2</t>
  </si>
  <si>
    <t>5-013-3</t>
  </si>
  <si>
    <t>5-013-4</t>
  </si>
  <si>
    <t>5-013-5</t>
  </si>
  <si>
    <t>5-013-6</t>
  </si>
  <si>
    <t>Temperature</t>
  </si>
  <si>
    <t>Humidity</t>
  </si>
  <si>
    <t>Adhesive Out Time</t>
  </si>
  <si>
    <t>Prep.-to-Bond Time</t>
  </si>
  <si>
    <t>Surface Preperation</t>
  </si>
  <si>
    <t>Vacuum Pressure</t>
  </si>
  <si>
    <t>Hand Lotion Contam.</t>
  </si>
  <si>
    <t>Skin Oil Contam.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</si>
</sst>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2" applyFont="1" applyFill="1" applyBorder="1" applyAlignment="1" applyProtection="1"/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workbookViewId="0"/>
  </sheetViews>
  <sheetFormatPr defaultRowHeight="15" x14ac:dyDescent="0.25"/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2" t="s">
        <v>14</v>
      </c>
    </row>
    <row r="2" spans="1:23" x14ac:dyDescent="0.25">
      <c r="A2" s="3" t="s">
        <v>15</v>
      </c>
      <c r="B2" s="1">
        <v>0.99919128562951953</v>
      </c>
      <c r="C2" s="1">
        <v>0.23175384360020249</v>
      </c>
      <c r="D2" s="1">
        <v>1.8177936908359338E-2</v>
      </c>
      <c r="E2" s="1">
        <v>0.10602224330222654</v>
      </c>
      <c r="F2" s="1">
        <v>9.7407371861229374E-5</v>
      </c>
      <c r="G2" s="1">
        <v>13647641.754826667</v>
      </c>
      <c r="H2" s="1">
        <v>6.2087305298365652E-3</v>
      </c>
      <c r="I2" s="1">
        <v>18.326479149833574</v>
      </c>
      <c r="J2" s="1">
        <v>106977244.8644757</v>
      </c>
      <c r="K2" s="1">
        <v>2.4727474910309715</v>
      </c>
      <c r="L2" s="1">
        <v>46.655938206137662</v>
      </c>
      <c r="M2" s="1">
        <v>0.28840301306176852</v>
      </c>
      <c r="N2" s="1">
        <v>3.160001386001122</v>
      </c>
      <c r="O2" s="1">
        <f ca="1">CHOOSE(RANDBETWEEN(1,2),1,2)</f>
        <v>2</v>
      </c>
      <c r="P2" s="1">
        <f ca="1">CHOOSE(RANDBETWEEN(1,3),1,2,3)</f>
        <v>3</v>
      </c>
      <c r="Q2" s="1">
        <f t="shared" ref="Q2:R17" ca="1" si="0">CHOOSE(RANDBETWEEN(1,3),1,2,3)</f>
        <v>1</v>
      </c>
      <c r="R2" s="1">
        <f t="shared" ca="1" si="0"/>
        <v>3</v>
      </c>
      <c r="S2" s="1">
        <f ca="1">CHOOSE(RANDBETWEEN(1,7),1,2,3,4,5,6,7)</f>
        <v>2</v>
      </c>
      <c r="T2" s="1">
        <f ca="1">CHOOSE(RANDBETWEEN(1,3),1,2,3)</f>
        <v>2</v>
      </c>
      <c r="U2" s="1">
        <f t="shared" ref="U2:V17" ca="1" si="1">CHOOSE(RANDBETWEEN(1,3),1,2,3)</f>
        <v>1</v>
      </c>
      <c r="V2" s="1">
        <f t="shared" ca="1" si="1"/>
        <v>1</v>
      </c>
      <c r="W2" s="1">
        <v>9.7665595873896986</v>
      </c>
    </row>
    <row r="3" spans="1:23" x14ac:dyDescent="0.25">
      <c r="A3" s="3" t="s">
        <v>16</v>
      </c>
      <c r="B3" s="1">
        <v>0.99880689185235483</v>
      </c>
      <c r="C3" s="1">
        <v>0.22888413669316354</v>
      </c>
      <c r="D3" s="1">
        <v>1.7894136123582732E-2</v>
      </c>
      <c r="E3" s="1">
        <v>0.10511106215438451</v>
      </c>
      <c r="F3" s="1">
        <v>9.8468217301511535E-5</v>
      </c>
      <c r="G3" s="1">
        <v>17826096.796914753</v>
      </c>
      <c r="H3" s="1">
        <v>6.2716829786050136E-3</v>
      </c>
      <c r="I3" s="1">
        <v>11.015812359234388</v>
      </c>
      <c r="J3" s="1">
        <v>89972369.08414869</v>
      </c>
      <c r="K3" s="1">
        <v>3.3313438926442025</v>
      </c>
      <c r="L3" s="1">
        <v>25.592482852090789</v>
      </c>
      <c r="M3" s="1">
        <v>0.33465287143454009</v>
      </c>
      <c r="N3" s="1">
        <v>3.1894655868967297</v>
      </c>
      <c r="O3" s="1">
        <f t="shared" ref="O3:O66" ca="1" si="2">CHOOSE(RANDBETWEEN(1,2),1,2)</f>
        <v>2</v>
      </c>
      <c r="P3" s="1">
        <f t="shared" ref="P3:R66" ca="1" si="3">CHOOSE(RANDBETWEEN(1,3),1,2,3)</f>
        <v>1</v>
      </c>
      <c r="Q3" s="1">
        <f t="shared" ca="1" si="0"/>
        <v>3</v>
      </c>
      <c r="R3" s="1">
        <f t="shared" ca="1" si="0"/>
        <v>1</v>
      </c>
      <c r="S3" s="1">
        <f t="shared" ref="S3:S66" ca="1" si="4">CHOOSE(RANDBETWEEN(1,7),1,2,3,4,5,6,7)</f>
        <v>3</v>
      </c>
      <c r="T3" s="1">
        <f t="shared" ref="T3:V66" ca="1" si="5">CHOOSE(RANDBETWEEN(1,3),1,2,3)</f>
        <v>1</v>
      </c>
      <c r="U3" s="1">
        <f t="shared" ca="1" si="1"/>
        <v>2</v>
      </c>
      <c r="V3" s="1">
        <f t="shared" ca="1" si="1"/>
        <v>2</v>
      </c>
      <c r="W3" s="1">
        <v>6.6364766573302019</v>
      </c>
    </row>
    <row r="4" spans="1:23" x14ac:dyDescent="0.25">
      <c r="A4" s="3" t="s">
        <v>17</v>
      </c>
      <c r="B4" s="1">
        <v>1.0004075109707149</v>
      </c>
      <c r="C4" s="1">
        <v>0.23043382079460262</v>
      </c>
      <c r="D4" s="1">
        <v>1.5305373125924946E-2</v>
      </c>
      <c r="E4" s="1">
        <v>0.1066593471556179</v>
      </c>
      <c r="F4" s="1">
        <v>1.0011367179347099E-4</v>
      </c>
      <c r="G4" s="1">
        <v>17034704.332410753</v>
      </c>
      <c r="H4" s="1">
        <v>6.4194499220092778E-3</v>
      </c>
      <c r="I4" s="1">
        <v>4.6286685555533928</v>
      </c>
      <c r="J4" s="1">
        <v>35533415.690368578</v>
      </c>
      <c r="K4" s="1">
        <v>2.4310601728786878</v>
      </c>
      <c r="L4" s="1">
        <v>23.571205053262709</v>
      </c>
      <c r="M4" s="1">
        <v>0.25058881721871357</v>
      </c>
      <c r="N4" s="1">
        <v>2.0551711715632663</v>
      </c>
      <c r="O4" s="1">
        <f t="shared" ca="1" si="2"/>
        <v>1</v>
      </c>
      <c r="P4" s="1">
        <f t="shared" ca="1" si="3"/>
        <v>2</v>
      </c>
      <c r="Q4" s="1">
        <f t="shared" ca="1" si="0"/>
        <v>1</v>
      </c>
      <c r="R4" s="1">
        <f t="shared" ca="1" si="0"/>
        <v>2</v>
      </c>
      <c r="S4" s="1">
        <f t="shared" ca="1" si="4"/>
        <v>1</v>
      </c>
      <c r="T4" s="1">
        <f t="shared" ca="1" si="5"/>
        <v>3</v>
      </c>
      <c r="U4" s="1">
        <f t="shared" ca="1" si="1"/>
        <v>2</v>
      </c>
      <c r="V4" s="1">
        <f t="shared" ca="1" si="1"/>
        <v>1</v>
      </c>
      <c r="W4" s="1">
        <v>1.7834368264965619</v>
      </c>
    </row>
    <row r="5" spans="1:23" x14ac:dyDescent="0.25">
      <c r="A5" s="3" t="s">
        <v>18</v>
      </c>
      <c r="B5" s="1">
        <v>0.99762029661641294</v>
      </c>
      <c r="C5" s="1">
        <v>0.22506390317333544</v>
      </c>
      <c r="D5" s="1">
        <v>1.5011248810647764E-2</v>
      </c>
      <c r="E5" s="1">
        <v>0.10582439027671255</v>
      </c>
      <c r="F5" s="1">
        <v>9.7481209881655076E-5</v>
      </c>
      <c r="G5" s="1">
        <v>17933709.931301016</v>
      </c>
      <c r="H5" s="1">
        <v>6.2327103613718298E-3</v>
      </c>
      <c r="I5" s="1">
        <v>11.425428189113967</v>
      </c>
      <c r="J5" s="1">
        <v>95469740.660745203</v>
      </c>
      <c r="K5" s="1">
        <v>2.436147531624274</v>
      </c>
      <c r="L5" s="1">
        <v>37.647295669342597</v>
      </c>
      <c r="M5" s="1">
        <v>0.32627932728178316</v>
      </c>
      <c r="N5" s="1">
        <v>2.9100214005763085</v>
      </c>
      <c r="O5" s="1">
        <f t="shared" ca="1" si="2"/>
        <v>1</v>
      </c>
      <c r="P5" s="1">
        <f t="shared" ca="1" si="3"/>
        <v>2</v>
      </c>
      <c r="Q5" s="1">
        <f t="shared" ca="1" si="0"/>
        <v>1</v>
      </c>
      <c r="R5" s="1">
        <f t="shared" ca="1" si="0"/>
        <v>2</v>
      </c>
      <c r="S5" s="1">
        <f t="shared" ca="1" si="4"/>
        <v>5</v>
      </c>
      <c r="T5" s="1">
        <f t="shared" ca="1" si="5"/>
        <v>2</v>
      </c>
      <c r="U5" s="1">
        <f t="shared" ca="1" si="1"/>
        <v>3</v>
      </c>
      <c r="V5" s="1">
        <f t="shared" ca="1" si="1"/>
        <v>1</v>
      </c>
      <c r="W5" s="1">
        <v>4.9784206575572778</v>
      </c>
    </row>
    <row r="6" spans="1:23" x14ac:dyDescent="0.25">
      <c r="A6" s="3" t="s">
        <v>19</v>
      </c>
      <c r="B6" s="1">
        <v>0.99899750623299033</v>
      </c>
      <c r="C6" s="1">
        <v>0.22980036629547082</v>
      </c>
      <c r="D6" s="1">
        <v>1.6572930014201018E-2</v>
      </c>
      <c r="E6" s="1">
        <v>0.10569199152984511</v>
      </c>
      <c r="F6" s="1">
        <v>1.015008279814944E-4</v>
      </c>
      <c r="G6" s="1">
        <v>18948259.045883827</v>
      </c>
      <c r="H6" s="1">
        <v>6.1909702974202998E-3</v>
      </c>
      <c r="I6" s="1">
        <v>9.8436805580524016</v>
      </c>
      <c r="J6" s="1">
        <v>121420040.75985199</v>
      </c>
      <c r="K6" s="1">
        <v>2.8893576084107351</v>
      </c>
      <c r="L6" s="1">
        <v>26.04650108345918</v>
      </c>
      <c r="M6" s="1">
        <v>0.14584130485424093</v>
      </c>
      <c r="N6" s="1">
        <v>3.0105371531774971</v>
      </c>
      <c r="O6" s="1">
        <f t="shared" ca="1" si="2"/>
        <v>1</v>
      </c>
      <c r="P6" s="1">
        <f t="shared" ca="1" si="3"/>
        <v>2</v>
      </c>
      <c r="Q6" s="1">
        <f t="shared" ca="1" si="0"/>
        <v>2</v>
      </c>
      <c r="R6" s="1">
        <f t="shared" ca="1" si="0"/>
        <v>2</v>
      </c>
      <c r="S6" s="1">
        <f t="shared" ca="1" si="4"/>
        <v>1</v>
      </c>
      <c r="T6" s="1">
        <f t="shared" ca="1" si="5"/>
        <v>1</v>
      </c>
      <c r="U6" s="1">
        <f t="shared" ca="1" si="1"/>
        <v>3</v>
      </c>
      <c r="V6" s="1">
        <f t="shared" ca="1" si="1"/>
        <v>1</v>
      </c>
      <c r="W6" s="1">
        <v>6.3344199943193882</v>
      </c>
    </row>
    <row r="7" spans="1:23" x14ac:dyDescent="0.25">
      <c r="A7" s="3" t="s">
        <v>20</v>
      </c>
      <c r="B7" s="1">
        <v>1.0002311734329357</v>
      </c>
      <c r="C7" s="1">
        <v>0.22539561857093254</v>
      </c>
      <c r="D7" s="1">
        <v>1.8348828297045355E-2</v>
      </c>
      <c r="E7" s="1">
        <v>0.1048190753412875</v>
      </c>
      <c r="F7" s="1">
        <v>9.8541017429482029E-5</v>
      </c>
      <c r="G7" s="1">
        <v>17620355.109283239</v>
      </c>
      <c r="H7" s="1">
        <v>6.0993082579576226E-3</v>
      </c>
      <c r="I7" s="1">
        <v>4.7810485472704451</v>
      </c>
      <c r="J7" s="1">
        <v>149244792.20154941</v>
      </c>
      <c r="K7" s="1">
        <v>2.8489374492520514</v>
      </c>
      <c r="L7" s="1">
        <v>15.411535531296925</v>
      </c>
      <c r="M7" s="1">
        <v>0.36826245021457987</v>
      </c>
      <c r="N7" s="1">
        <v>3.2759081221258373</v>
      </c>
      <c r="O7" s="1">
        <f t="shared" ca="1" si="2"/>
        <v>2</v>
      </c>
      <c r="P7" s="1">
        <f t="shared" ca="1" si="3"/>
        <v>3</v>
      </c>
      <c r="Q7" s="1">
        <f t="shared" ca="1" si="0"/>
        <v>3</v>
      </c>
      <c r="R7" s="1">
        <f t="shared" ca="1" si="0"/>
        <v>2</v>
      </c>
      <c r="S7" s="1">
        <f t="shared" ca="1" si="4"/>
        <v>1</v>
      </c>
      <c r="T7" s="1">
        <f t="shared" ca="1" si="5"/>
        <v>3</v>
      </c>
      <c r="U7" s="1">
        <f t="shared" ca="1" si="1"/>
        <v>3</v>
      </c>
      <c r="V7" s="1">
        <f t="shared" ca="1" si="1"/>
        <v>3</v>
      </c>
      <c r="W7" s="1">
        <v>7.0331010471926003</v>
      </c>
    </row>
    <row r="8" spans="1:23" x14ac:dyDescent="0.25">
      <c r="A8" s="3" t="s">
        <v>21</v>
      </c>
      <c r="B8" s="1">
        <v>0.99851341269913529</v>
      </c>
      <c r="C8" s="1">
        <v>0.22592345585150037</v>
      </c>
      <c r="D8" s="1">
        <v>1.256557044679163E-2</v>
      </c>
      <c r="E8" s="1">
        <v>0.10382011795086055</v>
      </c>
      <c r="F8" s="1">
        <v>9.827564997693129E-5</v>
      </c>
      <c r="G8" s="1">
        <v>16771112.168959895</v>
      </c>
      <c r="H8" s="1">
        <v>5.5900015161776621E-3</v>
      </c>
      <c r="I8" s="1">
        <v>11.146989054852792</v>
      </c>
      <c r="J8" s="1">
        <v>62414055.286683097</v>
      </c>
      <c r="K8" s="1">
        <v>2.9601889085824982</v>
      </c>
      <c r="L8" s="1">
        <v>29.135394133601011</v>
      </c>
      <c r="M8" s="1">
        <v>0.25832438347119879</v>
      </c>
      <c r="N8" s="1">
        <v>3.0102017532350307</v>
      </c>
      <c r="O8" s="1">
        <f t="shared" ca="1" si="2"/>
        <v>1</v>
      </c>
      <c r="P8" s="1">
        <f t="shared" ca="1" si="3"/>
        <v>2</v>
      </c>
      <c r="Q8" s="1">
        <f t="shared" ca="1" si="0"/>
        <v>3</v>
      </c>
      <c r="R8" s="1">
        <f t="shared" ca="1" si="0"/>
        <v>3</v>
      </c>
      <c r="S8" s="1">
        <f t="shared" ca="1" si="4"/>
        <v>1</v>
      </c>
      <c r="T8" s="1">
        <f t="shared" ca="1" si="5"/>
        <v>1</v>
      </c>
      <c r="U8" s="1">
        <f t="shared" ca="1" si="1"/>
        <v>1</v>
      </c>
      <c r="V8" s="1">
        <f t="shared" ca="1" si="1"/>
        <v>3</v>
      </c>
      <c r="W8" s="1">
        <v>8.4916942958606683</v>
      </c>
    </row>
    <row r="9" spans="1:23" x14ac:dyDescent="0.25">
      <c r="A9" s="3" t="s">
        <v>22</v>
      </c>
      <c r="B9" s="1">
        <v>0.99910081142819585</v>
      </c>
      <c r="C9" s="1">
        <v>0.23203256212922646</v>
      </c>
      <c r="D9" s="1">
        <v>1.819321964677138E-2</v>
      </c>
      <c r="E9" s="1">
        <v>0.10530908724538973</v>
      </c>
      <c r="F9" s="1">
        <v>9.9163991883334635E-5</v>
      </c>
      <c r="G9" s="1">
        <v>14324174.710687298</v>
      </c>
      <c r="H9" s="1">
        <v>6.3868669419728753E-3</v>
      </c>
      <c r="I9" s="1">
        <v>3.4025332043397816</v>
      </c>
      <c r="J9" s="1">
        <v>52073479.25652694</v>
      </c>
      <c r="K9" s="1">
        <v>2.6931269774263433</v>
      </c>
      <c r="L9" s="1">
        <v>32.543074141146192</v>
      </c>
      <c r="M9" s="1">
        <v>0.32041698635175109</v>
      </c>
      <c r="N9" s="1">
        <v>3.4187005053576827</v>
      </c>
      <c r="O9" s="1">
        <f t="shared" ca="1" si="2"/>
        <v>1</v>
      </c>
      <c r="P9" s="1">
        <f t="shared" ca="1" si="3"/>
        <v>3</v>
      </c>
      <c r="Q9" s="1">
        <f t="shared" ca="1" si="0"/>
        <v>3</v>
      </c>
      <c r="R9" s="1">
        <f t="shared" ca="1" si="0"/>
        <v>1</v>
      </c>
      <c r="S9" s="1">
        <f t="shared" ca="1" si="4"/>
        <v>7</v>
      </c>
      <c r="T9" s="1">
        <f t="shared" ca="1" si="5"/>
        <v>3</v>
      </c>
      <c r="U9" s="1">
        <f t="shared" ca="1" si="1"/>
        <v>2</v>
      </c>
      <c r="V9" s="1">
        <f t="shared" ca="1" si="1"/>
        <v>3</v>
      </c>
      <c r="W9" s="1">
        <v>7.4816175129744273</v>
      </c>
    </row>
    <row r="10" spans="1:23" x14ac:dyDescent="0.25">
      <c r="A10" s="3" t="s">
        <v>23</v>
      </c>
      <c r="B10" s="1">
        <v>0.9969600396659225</v>
      </c>
      <c r="C10" s="1">
        <v>0.23467458687457041</v>
      </c>
      <c r="D10" s="1">
        <v>1.4215616150953623E-2</v>
      </c>
      <c r="E10" s="1">
        <v>0.1060361530099861</v>
      </c>
      <c r="F10" s="1">
        <v>1.0290654355781278E-4</v>
      </c>
      <c r="G10" s="1">
        <v>17919442.931995474</v>
      </c>
      <c r="H10" s="1">
        <v>6.2360312965884365E-3</v>
      </c>
      <c r="I10" s="1">
        <v>9.1733466074422019</v>
      </c>
      <c r="J10" s="1">
        <v>45918622.079605393</v>
      </c>
      <c r="K10" s="1">
        <v>2.6795236348970564</v>
      </c>
      <c r="L10" s="1">
        <v>32.99892689030326</v>
      </c>
      <c r="M10" s="1">
        <v>0.20218667850814825</v>
      </c>
      <c r="N10" s="1">
        <v>2.7064411158220971</v>
      </c>
      <c r="O10" s="1">
        <f t="shared" ca="1" si="2"/>
        <v>2</v>
      </c>
      <c r="P10" s="1">
        <f t="shared" ca="1" si="3"/>
        <v>3</v>
      </c>
      <c r="Q10" s="1">
        <f t="shared" ca="1" si="0"/>
        <v>2</v>
      </c>
      <c r="R10" s="1">
        <f t="shared" ca="1" si="0"/>
        <v>2</v>
      </c>
      <c r="S10" s="1">
        <f t="shared" ca="1" si="4"/>
        <v>5</v>
      </c>
      <c r="T10" s="1">
        <f t="shared" ca="1" si="5"/>
        <v>3</v>
      </c>
      <c r="U10" s="1">
        <f t="shared" ca="1" si="1"/>
        <v>1</v>
      </c>
      <c r="V10" s="1">
        <f t="shared" ca="1" si="1"/>
        <v>1</v>
      </c>
      <c r="W10" s="1">
        <v>5.8724641389039869</v>
      </c>
    </row>
    <row r="11" spans="1:23" x14ac:dyDescent="0.25">
      <c r="A11" s="3" t="s">
        <v>24</v>
      </c>
      <c r="B11" s="1">
        <v>0.99975363460213784</v>
      </c>
      <c r="C11" s="1">
        <v>0.22570526752621831</v>
      </c>
      <c r="D11" s="1">
        <v>1.3575832497827067E-2</v>
      </c>
      <c r="E11" s="1">
        <v>0.10450432233439448</v>
      </c>
      <c r="F11" s="1">
        <v>9.8089602116028669E-5</v>
      </c>
      <c r="G11" s="1">
        <v>16998720.403304376</v>
      </c>
      <c r="H11" s="1">
        <v>5.9339906733745134E-3</v>
      </c>
      <c r="I11" s="1">
        <v>8.1511574184084168</v>
      </c>
      <c r="J11" s="1">
        <v>151156531.7167998</v>
      </c>
      <c r="K11" s="1">
        <v>2.23559784211034</v>
      </c>
      <c r="L11" s="1">
        <v>34.732942094562453</v>
      </c>
      <c r="M11" s="1">
        <v>0.17396594169959664</v>
      </c>
      <c r="N11" s="1">
        <v>2.0929132871012683</v>
      </c>
      <c r="O11" s="1">
        <f t="shared" ca="1" si="2"/>
        <v>1</v>
      </c>
      <c r="P11" s="1">
        <f t="shared" ca="1" si="3"/>
        <v>3</v>
      </c>
      <c r="Q11" s="1">
        <f t="shared" ca="1" si="0"/>
        <v>2</v>
      </c>
      <c r="R11" s="1">
        <f t="shared" ca="1" si="0"/>
        <v>3</v>
      </c>
      <c r="S11" s="1">
        <f t="shared" ca="1" si="4"/>
        <v>7</v>
      </c>
      <c r="T11" s="1">
        <f t="shared" ca="1" si="5"/>
        <v>1</v>
      </c>
      <c r="U11" s="1">
        <f t="shared" ca="1" si="1"/>
        <v>2</v>
      </c>
      <c r="V11" s="1">
        <f t="shared" ca="1" si="1"/>
        <v>3</v>
      </c>
      <c r="W11" s="1">
        <v>5.8154799154513928</v>
      </c>
    </row>
    <row r="12" spans="1:23" x14ac:dyDescent="0.25">
      <c r="A12" s="3" t="s">
        <v>25</v>
      </c>
      <c r="B12" s="1">
        <v>0.99856291503713868</v>
      </c>
      <c r="C12" s="1">
        <v>0.22635695301951983</v>
      </c>
      <c r="D12" s="1">
        <v>1.8400911711643E-2</v>
      </c>
      <c r="E12" s="1">
        <v>0.10576711726570714</v>
      </c>
      <c r="F12" s="1">
        <v>9.8538384254483698E-5</v>
      </c>
      <c r="G12" s="1">
        <v>19451763.551828638</v>
      </c>
      <c r="H12" s="1">
        <v>5.8213211180412269E-3</v>
      </c>
      <c r="I12" s="1">
        <v>11.891059370377162</v>
      </c>
      <c r="J12" s="1">
        <v>32542452.536555633</v>
      </c>
      <c r="K12" s="1">
        <v>2.793379561168126</v>
      </c>
      <c r="L12" s="1">
        <v>22.017201497837902</v>
      </c>
      <c r="M12" s="1">
        <v>0.27808311457140561</v>
      </c>
      <c r="N12" s="1">
        <v>2.7747376639387284</v>
      </c>
      <c r="O12" s="1">
        <f t="shared" ca="1" si="2"/>
        <v>1</v>
      </c>
      <c r="P12" s="1">
        <f t="shared" ca="1" si="3"/>
        <v>2</v>
      </c>
      <c r="Q12" s="1">
        <f t="shared" ca="1" si="0"/>
        <v>1</v>
      </c>
      <c r="R12" s="1">
        <f t="shared" ca="1" si="0"/>
        <v>1</v>
      </c>
      <c r="S12" s="1">
        <f t="shared" ca="1" si="4"/>
        <v>1</v>
      </c>
      <c r="T12" s="1">
        <f t="shared" ca="1" si="5"/>
        <v>2</v>
      </c>
      <c r="U12" s="1">
        <f t="shared" ca="1" si="1"/>
        <v>2</v>
      </c>
      <c r="V12" s="1">
        <f t="shared" ca="1" si="1"/>
        <v>2</v>
      </c>
      <c r="W12" s="1">
        <v>13.970879622730926</v>
      </c>
    </row>
    <row r="13" spans="1:23" x14ac:dyDescent="0.25">
      <c r="A13" s="3" t="s">
        <v>26</v>
      </c>
      <c r="B13" s="1">
        <v>0.99918298323657784</v>
      </c>
      <c r="C13" s="1">
        <v>0.22712992356123285</v>
      </c>
      <c r="D13" s="1">
        <v>1.5915693002723202E-2</v>
      </c>
      <c r="E13" s="1">
        <v>0.10608647755254248</v>
      </c>
      <c r="F13" s="1">
        <v>1.0235038975244272E-4</v>
      </c>
      <c r="G13" s="1">
        <v>15717354.159361279</v>
      </c>
      <c r="H13" s="1">
        <v>6.219912013014966E-3</v>
      </c>
      <c r="I13" s="1">
        <v>9.9490102834032026</v>
      </c>
      <c r="J13" s="1">
        <v>73622692.572435126</v>
      </c>
      <c r="K13" s="1">
        <v>2.777344329703805</v>
      </c>
      <c r="L13" s="1">
        <v>31.601290603103934</v>
      </c>
      <c r="M13" s="1">
        <v>0.38275128192651597</v>
      </c>
      <c r="N13" s="1">
        <v>2.8525398584124222</v>
      </c>
      <c r="O13" s="1">
        <f t="shared" ca="1" si="2"/>
        <v>1</v>
      </c>
      <c r="P13" s="1">
        <f t="shared" ca="1" si="3"/>
        <v>1</v>
      </c>
      <c r="Q13" s="1">
        <f t="shared" ca="1" si="0"/>
        <v>2</v>
      </c>
      <c r="R13" s="1">
        <f t="shared" ca="1" si="0"/>
        <v>2</v>
      </c>
      <c r="S13" s="1">
        <f t="shared" ca="1" si="4"/>
        <v>5</v>
      </c>
      <c r="T13" s="1">
        <f t="shared" ca="1" si="5"/>
        <v>1</v>
      </c>
      <c r="U13" s="1">
        <f t="shared" ca="1" si="1"/>
        <v>2</v>
      </c>
      <c r="V13" s="1">
        <f t="shared" ca="1" si="1"/>
        <v>2</v>
      </c>
      <c r="W13" s="1">
        <v>6.5942105445075541</v>
      </c>
    </row>
    <row r="14" spans="1:23" x14ac:dyDescent="0.25">
      <c r="A14" s="3" t="s">
        <v>27</v>
      </c>
      <c r="B14" s="1">
        <v>1.0015914670599328</v>
      </c>
      <c r="C14" s="1">
        <v>0.23517399665449795</v>
      </c>
      <c r="D14" s="1">
        <v>1.530946932228199E-2</v>
      </c>
      <c r="E14" s="1">
        <v>0.10851936128471053</v>
      </c>
      <c r="F14" s="1">
        <v>9.8149967306462751E-5</v>
      </c>
      <c r="G14" s="1">
        <v>17956173.9081158</v>
      </c>
      <c r="H14" s="1">
        <v>5.8401767728299137E-3</v>
      </c>
      <c r="I14" s="1">
        <v>13.648831838833299</v>
      </c>
      <c r="J14" s="1">
        <v>85072636.802344337</v>
      </c>
      <c r="K14" s="1">
        <v>2.9720325156732068</v>
      </c>
      <c r="L14" s="1">
        <v>19.359443704113762</v>
      </c>
      <c r="M14" s="1">
        <v>0.51987830746475094</v>
      </c>
      <c r="N14" s="1">
        <v>2.6207422706029462</v>
      </c>
      <c r="O14" s="1">
        <f t="shared" ca="1" si="2"/>
        <v>2</v>
      </c>
      <c r="P14" s="1">
        <f t="shared" ca="1" si="3"/>
        <v>2</v>
      </c>
      <c r="Q14" s="1">
        <f t="shared" ca="1" si="0"/>
        <v>3</v>
      </c>
      <c r="R14" s="1">
        <f t="shared" ca="1" si="0"/>
        <v>2</v>
      </c>
      <c r="S14" s="1">
        <f t="shared" ca="1" si="4"/>
        <v>7</v>
      </c>
      <c r="T14" s="1">
        <f t="shared" ca="1" si="5"/>
        <v>1</v>
      </c>
      <c r="U14" s="1">
        <f t="shared" ca="1" si="1"/>
        <v>2</v>
      </c>
      <c r="V14" s="1">
        <f t="shared" ca="1" si="1"/>
        <v>1</v>
      </c>
      <c r="W14" s="1">
        <v>4.5094680257802287</v>
      </c>
    </row>
    <row r="15" spans="1:23" x14ac:dyDescent="0.25">
      <c r="A15" s="3" t="s">
        <v>28</v>
      </c>
      <c r="B15" s="1">
        <v>0.9998354441679711</v>
      </c>
      <c r="C15" s="1">
        <v>0.22313020670512279</v>
      </c>
      <c r="D15" s="1">
        <v>1.9211326058814641E-2</v>
      </c>
      <c r="E15" s="1">
        <v>0.10532311090594608</v>
      </c>
      <c r="F15" s="1">
        <v>1.0216800232468373E-4</v>
      </c>
      <c r="G15" s="1">
        <v>17663848.111738913</v>
      </c>
      <c r="H15" s="1">
        <v>6.2995958101420852E-3</v>
      </c>
      <c r="I15" s="1">
        <v>9.2377251258767625</v>
      </c>
      <c r="J15" s="1">
        <v>40754387.896775275</v>
      </c>
      <c r="K15" s="1">
        <v>2.7189628035101809</v>
      </c>
      <c r="L15" s="1">
        <v>34.205268909660944</v>
      </c>
      <c r="M15" s="1">
        <v>0.20466552036940228</v>
      </c>
      <c r="N15" s="1">
        <v>2.8700428212874067</v>
      </c>
      <c r="O15" s="1">
        <f t="shared" ca="1" si="2"/>
        <v>1</v>
      </c>
      <c r="P15" s="1">
        <f t="shared" ca="1" si="3"/>
        <v>1</v>
      </c>
      <c r="Q15" s="1">
        <f t="shared" ca="1" si="0"/>
        <v>2</v>
      </c>
      <c r="R15" s="1">
        <f t="shared" ca="1" si="0"/>
        <v>1</v>
      </c>
      <c r="S15" s="1">
        <f t="shared" ca="1" si="4"/>
        <v>3</v>
      </c>
      <c r="T15" s="1">
        <f t="shared" ca="1" si="5"/>
        <v>2</v>
      </c>
      <c r="U15" s="1">
        <f t="shared" ca="1" si="1"/>
        <v>3</v>
      </c>
      <c r="V15" s="1">
        <f t="shared" ca="1" si="1"/>
        <v>2</v>
      </c>
      <c r="W15" s="1">
        <v>1.9284079043196063</v>
      </c>
    </row>
    <row r="16" spans="1:23" x14ac:dyDescent="0.25">
      <c r="A16" s="3" t="s">
        <v>29</v>
      </c>
      <c r="B16" s="1">
        <v>0.9999025508385293</v>
      </c>
      <c r="C16" s="1">
        <v>0.22433170804671296</v>
      </c>
      <c r="D16" s="1">
        <v>1.3763524165082287E-2</v>
      </c>
      <c r="E16" s="1">
        <v>0.10863192799211355</v>
      </c>
      <c r="F16" s="1">
        <v>9.5265246324611658E-5</v>
      </c>
      <c r="G16" s="1">
        <v>15854029.690157285</v>
      </c>
      <c r="H16" s="1">
        <v>6.3417475312867629E-3</v>
      </c>
      <c r="I16" s="1">
        <v>8.8605793224938942</v>
      </c>
      <c r="J16" s="1">
        <v>5920087.6157287061</v>
      </c>
      <c r="K16" s="1">
        <v>2.5746372891227871</v>
      </c>
      <c r="L16" s="1">
        <v>13.677382509604026</v>
      </c>
      <c r="M16" s="1">
        <v>0.29505439570908254</v>
      </c>
      <c r="N16" s="1">
        <v>2.7438569566949864</v>
      </c>
      <c r="O16" s="1">
        <f t="shared" ca="1" si="2"/>
        <v>1</v>
      </c>
      <c r="P16" s="1">
        <f t="shared" ca="1" si="3"/>
        <v>2</v>
      </c>
      <c r="Q16" s="1">
        <f t="shared" ca="1" si="0"/>
        <v>1</v>
      </c>
      <c r="R16" s="1">
        <f t="shared" ca="1" si="0"/>
        <v>1</v>
      </c>
      <c r="S16" s="1">
        <f t="shared" ca="1" si="4"/>
        <v>2</v>
      </c>
      <c r="T16" s="1">
        <f t="shared" ca="1" si="5"/>
        <v>3</v>
      </c>
      <c r="U16" s="1">
        <f t="shared" ca="1" si="1"/>
        <v>3</v>
      </c>
      <c r="V16" s="1">
        <f t="shared" ca="1" si="1"/>
        <v>2</v>
      </c>
      <c r="W16" s="1">
        <v>9.6617210118206671</v>
      </c>
    </row>
    <row r="17" spans="1:23" x14ac:dyDescent="0.25">
      <c r="A17" s="3" t="s">
        <v>30</v>
      </c>
      <c r="B17" s="1">
        <v>0.99877745173182531</v>
      </c>
      <c r="C17" s="1">
        <v>0.22724814248990349</v>
      </c>
      <c r="D17" s="1">
        <v>2.0841866521290331E-2</v>
      </c>
      <c r="E17" s="1">
        <v>0.10539518155176995</v>
      </c>
      <c r="F17" s="1">
        <v>1.0034576688910397E-4</v>
      </c>
      <c r="G17" s="1">
        <v>15876387.268215766</v>
      </c>
      <c r="H17" s="1">
        <v>6.2524356028937503E-3</v>
      </c>
      <c r="I17" s="1">
        <v>9.9923571926205916</v>
      </c>
      <c r="J17" s="1">
        <v>120279972.75063209</v>
      </c>
      <c r="K17" s="1">
        <v>2.2189417097424449</v>
      </c>
      <c r="L17" s="1">
        <v>26.890332292147928</v>
      </c>
      <c r="M17" s="1">
        <v>0.36771181317965101</v>
      </c>
      <c r="N17" s="1">
        <v>2.9557659611747495</v>
      </c>
      <c r="O17" s="1">
        <f t="shared" ca="1" si="2"/>
        <v>2</v>
      </c>
      <c r="P17" s="1">
        <f t="shared" ca="1" si="3"/>
        <v>3</v>
      </c>
      <c r="Q17" s="1">
        <f t="shared" ca="1" si="0"/>
        <v>3</v>
      </c>
      <c r="R17" s="1">
        <f t="shared" ca="1" si="0"/>
        <v>1</v>
      </c>
      <c r="S17" s="1">
        <f t="shared" ca="1" si="4"/>
        <v>3</v>
      </c>
      <c r="T17" s="1">
        <f t="shared" ca="1" si="5"/>
        <v>1</v>
      </c>
      <c r="U17" s="1">
        <f t="shared" ca="1" si="1"/>
        <v>2</v>
      </c>
      <c r="V17" s="1">
        <f t="shared" ca="1" si="1"/>
        <v>3</v>
      </c>
      <c r="W17" s="1">
        <v>8.7423057126233878</v>
      </c>
    </row>
    <row r="18" spans="1:23" x14ac:dyDescent="0.25">
      <c r="A18" s="3" t="s">
        <v>31</v>
      </c>
      <c r="B18" s="1">
        <v>0.99934088826347378</v>
      </c>
      <c r="C18" s="1">
        <v>0.22657993917951619</v>
      </c>
      <c r="D18" s="1">
        <v>1.6182006492153306E-2</v>
      </c>
      <c r="E18" s="1">
        <v>0.10715757801723605</v>
      </c>
      <c r="F18" s="1">
        <v>9.755737127112806E-5</v>
      </c>
      <c r="G18" s="1">
        <v>15936030.41259809</v>
      </c>
      <c r="H18" s="1">
        <v>5.8856119807071151E-3</v>
      </c>
      <c r="I18" s="1">
        <v>8.0789509639495112</v>
      </c>
      <c r="J18" s="1">
        <v>53074035.043158084</v>
      </c>
      <c r="K18" s="1">
        <v>2.9327703535213847</v>
      </c>
      <c r="L18" s="1">
        <v>38.11487023469244</v>
      </c>
      <c r="M18" s="1">
        <v>0.23694648475145241</v>
      </c>
      <c r="N18" s="1">
        <v>2.6104736298271698</v>
      </c>
      <c r="O18" s="1">
        <f t="shared" ca="1" si="2"/>
        <v>1</v>
      </c>
      <c r="P18" s="1">
        <f t="shared" ca="1" si="3"/>
        <v>1</v>
      </c>
      <c r="Q18" s="1">
        <f t="shared" ca="1" si="3"/>
        <v>2</v>
      </c>
      <c r="R18" s="1">
        <f t="shared" ca="1" si="3"/>
        <v>2</v>
      </c>
      <c r="S18" s="1">
        <f t="shared" ca="1" si="4"/>
        <v>4</v>
      </c>
      <c r="T18" s="1">
        <f t="shared" ca="1" si="5"/>
        <v>2</v>
      </c>
      <c r="U18" s="1">
        <f t="shared" ca="1" si="5"/>
        <v>3</v>
      </c>
      <c r="V18" s="1">
        <f t="shared" ca="1" si="5"/>
        <v>3</v>
      </c>
      <c r="W18" s="1">
        <v>9.4326884766028218</v>
      </c>
    </row>
    <row r="19" spans="1:23" x14ac:dyDescent="0.25">
      <c r="A19" s="3" t="s">
        <v>32</v>
      </c>
      <c r="B19" s="1">
        <v>0.99999949224975415</v>
      </c>
      <c r="C19" s="1">
        <v>0.23212579788068663</v>
      </c>
      <c r="D19" s="1">
        <v>2.0399426460793117E-2</v>
      </c>
      <c r="E19" s="1">
        <v>0.10526020513753301</v>
      </c>
      <c r="F19" s="1">
        <v>1.0307070014431668E-4</v>
      </c>
      <c r="G19" s="1">
        <v>16526406.585055538</v>
      </c>
      <c r="H19" s="1">
        <v>5.8214105868229678E-3</v>
      </c>
      <c r="I19" s="1">
        <v>11.215193560955717</v>
      </c>
      <c r="J19" s="1">
        <v>243667683.37121254</v>
      </c>
      <c r="K19" s="1">
        <v>2.3097535908603328</v>
      </c>
      <c r="L19" s="1">
        <v>46.673278385362551</v>
      </c>
      <c r="M19" s="1">
        <v>5.5656169982730208E-2</v>
      </c>
      <c r="N19" s="1">
        <v>3.3022372628036925</v>
      </c>
      <c r="O19" s="1">
        <f t="shared" ca="1" si="2"/>
        <v>2</v>
      </c>
      <c r="P19" s="1">
        <f t="shared" ca="1" si="3"/>
        <v>3</v>
      </c>
      <c r="Q19" s="1">
        <f t="shared" ca="1" si="3"/>
        <v>3</v>
      </c>
      <c r="R19" s="1">
        <f t="shared" ca="1" si="3"/>
        <v>1</v>
      </c>
      <c r="S19" s="1">
        <f t="shared" ca="1" si="4"/>
        <v>2</v>
      </c>
      <c r="T19" s="1">
        <f t="shared" ca="1" si="5"/>
        <v>1</v>
      </c>
      <c r="U19" s="1">
        <f t="shared" ca="1" si="5"/>
        <v>3</v>
      </c>
      <c r="V19" s="1">
        <f t="shared" ca="1" si="5"/>
        <v>3</v>
      </c>
      <c r="W19" s="1">
        <v>4.7607760724420682</v>
      </c>
    </row>
    <row r="20" spans="1:23" x14ac:dyDescent="0.25">
      <c r="A20" s="3" t="s">
        <v>33</v>
      </c>
      <c r="B20" s="1">
        <v>1.0000081403732015</v>
      </c>
      <c r="C20" s="1">
        <v>0.23040456190396999</v>
      </c>
      <c r="D20" s="1">
        <v>1.2921703924287192E-2</v>
      </c>
      <c r="E20" s="1">
        <v>0.10614119050014789</v>
      </c>
      <c r="F20" s="1">
        <v>1.0186001540356019E-4</v>
      </c>
      <c r="G20" s="1">
        <v>14190499.508844005</v>
      </c>
      <c r="H20" s="1">
        <v>6.8343586497912959E-3</v>
      </c>
      <c r="I20" s="1">
        <v>6.9210806036828769</v>
      </c>
      <c r="J20" s="1">
        <v>135941040.80565226</v>
      </c>
      <c r="K20" s="1">
        <v>2.4667570072254574</v>
      </c>
      <c r="L20" s="1">
        <v>31.08159288107576</v>
      </c>
      <c r="M20" s="1">
        <v>0.28723886199770121</v>
      </c>
      <c r="N20" s="1">
        <v>2.6797347613377376</v>
      </c>
      <c r="O20" s="1">
        <f t="shared" ca="1" si="2"/>
        <v>1</v>
      </c>
      <c r="P20" s="1">
        <f t="shared" ca="1" si="3"/>
        <v>3</v>
      </c>
      <c r="Q20" s="1">
        <f t="shared" ca="1" si="3"/>
        <v>1</v>
      </c>
      <c r="R20" s="1">
        <f t="shared" ca="1" si="3"/>
        <v>2</v>
      </c>
      <c r="S20" s="1">
        <f t="shared" ca="1" si="4"/>
        <v>3</v>
      </c>
      <c r="T20" s="1">
        <f t="shared" ca="1" si="5"/>
        <v>3</v>
      </c>
      <c r="U20" s="1">
        <f t="shared" ca="1" si="5"/>
        <v>3</v>
      </c>
      <c r="V20" s="1">
        <f t="shared" ca="1" si="5"/>
        <v>2</v>
      </c>
      <c r="W20" s="1">
        <v>4.966273968118271</v>
      </c>
    </row>
    <row r="21" spans="1:23" x14ac:dyDescent="0.25">
      <c r="A21" s="3" t="s">
        <v>34</v>
      </c>
      <c r="B21" s="1">
        <v>1.0002589296648616</v>
      </c>
      <c r="C21" s="1">
        <v>0.23357405606841147</v>
      </c>
      <c r="D21" s="1">
        <v>2.0084081989331155E-2</v>
      </c>
      <c r="E21" s="1">
        <v>0.10573693569790954</v>
      </c>
      <c r="F21" s="1">
        <v>9.8269272682225572E-5</v>
      </c>
      <c r="G21" s="1">
        <v>19046013.774605766</v>
      </c>
      <c r="H21" s="1">
        <v>6.6725834387863859E-3</v>
      </c>
      <c r="I21" s="1">
        <v>15.892925633140216</v>
      </c>
      <c r="J21" s="1">
        <v>115225534.36461952</v>
      </c>
      <c r="K21" s="1">
        <v>2.8738606183315736</v>
      </c>
      <c r="L21" s="1">
        <v>41.376660793709668</v>
      </c>
      <c r="M21" s="1">
        <v>0.47223472358119145</v>
      </c>
      <c r="N21" s="1">
        <v>2.6275357353025774</v>
      </c>
      <c r="O21" s="1">
        <f t="shared" ca="1" si="2"/>
        <v>2</v>
      </c>
      <c r="P21" s="1">
        <f t="shared" ca="1" si="3"/>
        <v>3</v>
      </c>
      <c r="Q21" s="1">
        <f t="shared" ca="1" si="3"/>
        <v>2</v>
      </c>
      <c r="R21" s="1">
        <f t="shared" ca="1" si="3"/>
        <v>2</v>
      </c>
      <c r="S21" s="1">
        <f t="shared" ca="1" si="4"/>
        <v>2</v>
      </c>
      <c r="T21" s="1">
        <f t="shared" ca="1" si="5"/>
        <v>2</v>
      </c>
      <c r="U21" s="1">
        <f t="shared" ca="1" si="5"/>
        <v>3</v>
      </c>
      <c r="V21" s="1">
        <f t="shared" ca="1" si="5"/>
        <v>1</v>
      </c>
      <c r="W21" s="1">
        <v>0.59141652861559724</v>
      </c>
    </row>
    <row r="22" spans="1:23" x14ac:dyDescent="0.25">
      <c r="A22" s="3" t="s">
        <v>35</v>
      </c>
      <c r="B22" s="1">
        <v>0.99914230581779773</v>
      </c>
      <c r="C22" s="1">
        <v>0.23574984765902135</v>
      </c>
      <c r="D22" s="1">
        <v>2.4328602633405846E-2</v>
      </c>
      <c r="E22" s="1">
        <v>0.10645444822852135</v>
      </c>
      <c r="F22" s="1">
        <v>1.0091363939037662E-4</v>
      </c>
      <c r="G22" s="1">
        <v>17785430.194798272</v>
      </c>
      <c r="H22" s="1">
        <v>6.3053087664166618E-3</v>
      </c>
      <c r="I22" s="1">
        <v>11.730785613023023</v>
      </c>
      <c r="J22" s="1">
        <v>49409871.930742569</v>
      </c>
      <c r="K22" s="1">
        <v>2.5167322991820646</v>
      </c>
      <c r="L22" s="1">
        <v>37.13369668348745</v>
      </c>
      <c r="M22" s="1">
        <v>0.23066111358689412</v>
      </c>
      <c r="N22" s="1">
        <v>3.2502316039137935</v>
      </c>
      <c r="O22" s="1">
        <f t="shared" ca="1" si="2"/>
        <v>1</v>
      </c>
      <c r="P22" s="1">
        <f t="shared" ca="1" si="3"/>
        <v>1</v>
      </c>
      <c r="Q22" s="1">
        <f t="shared" ca="1" si="3"/>
        <v>3</v>
      </c>
      <c r="R22" s="1">
        <f t="shared" ca="1" si="3"/>
        <v>1</v>
      </c>
      <c r="S22" s="1">
        <f t="shared" ca="1" si="4"/>
        <v>4</v>
      </c>
      <c r="T22" s="1">
        <f t="shared" ca="1" si="5"/>
        <v>1</v>
      </c>
      <c r="U22" s="1">
        <f t="shared" ca="1" si="5"/>
        <v>3</v>
      </c>
      <c r="V22" s="1">
        <f t="shared" ca="1" si="5"/>
        <v>3</v>
      </c>
      <c r="W22" s="1">
        <v>7.2940954716076174</v>
      </c>
    </row>
    <row r="23" spans="1:23" x14ac:dyDescent="0.25">
      <c r="A23" s="3" t="s">
        <v>36</v>
      </c>
      <c r="B23" s="1">
        <v>1.0017134986668057</v>
      </c>
      <c r="C23" s="1">
        <v>0.23134565588244826</v>
      </c>
      <c r="D23" s="1">
        <v>1.7620902461802389E-2</v>
      </c>
      <c r="E23" s="1">
        <v>0.10530711327233408</v>
      </c>
      <c r="F23" s="1">
        <v>9.6033440512645845E-5</v>
      </c>
      <c r="G23" s="1">
        <v>19788653.7386856</v>
      </c>
      <c r="H23" s="1">
        <v>6.0931375970942501E-3</v>
      </c>
      <c r="I23" s="1">
        <v>8.1104295216774887</v>
      </c>
      <c r="J23" s="1">
        <v>142333639.70356661</v>
      </c>
      <c r="K23" s="1">
        <v>2.399072366310858</v>
      </c>
      <c r="L23" s="1">
        <v>34.151076180283816</v>
      </c>
      <c r="M23" s="1">
        <v>0.28832435777286636</v>
      </c>
      <c r="N23" s="1">
        <v>2.6656986116099084</v>
      </c>
      <c r="O23" s="1">
        <f t="shared" ca="1" si="2"/>
        <v>1</v>
      </c>
      <c r="P23" s="1">
        <f t="shared" ca="1" si="3"/>
        <v>2</v>
      </c>
      <c r="Q23" s="1">
        <f t="shared" ca="1" si="3"/>
        <v>2</v>
      </c>
      <c r="R23" s="1">
        <f t="shared" ca="1" si="3"/>
        <v>2</v>
      </c>
      <c r="S23" s="1">
        <f t="shared" ca="1" si="4"/>
        <v>6</v>
      </c>
      <c r="T23" s="1">
        <f t="shared" ca="1" si="5"/>
        <v>2</v>
      </c>
      <c r="U23" s="1">
        <f t="shared" ca="1" si="5"/>
        <v>3</v>
      </c>
      <c r="V23" s="1">
        <f t="shared" ca="1" si="5"/>
        <v>2</v>
      </c>
      <c r="W23" s="1">
        <v>1.5684531236303352</v>
      </c>
    </row>
    <row r="24" spans="1:23" x14ac:dyDescent="0.25">
      <c r="A24" s="3" t="s">
        <v>37</v>
      </c>
      <c r="B24" s="1">
        <v>1.0004573141130269</v>
      </c>
      <c r="C24" s="1">
        <v>0.22662459866902596</v>
      </c>
      <c r="D24" s="1">
        <v>1.8233471076616561E-2</v>
      </c>
      <c r="E24" s="1">
        <v>0.10579770449923101</v>
      </c>
      <c r="F24" s="1">
        <v>1.0066305775719776E-4</v>
      </c>
      <c r="G24" s="1">
        <v>18080633.383790277</v>
      </c>
      <c r="H24" s="1">
        <v>6.5577239849661509E-3</v>
      </c>
      <c r="I24" s="1">
        <v>12.041857683496355</v>
      </c>
      <c r="J24" s="1">
        <v>133024513.50997004</v>
      </c>
      <c r="K24" s="1">
        <v>2.7022956290484861</v>
      </c>
      <c r="L24" s="1">
        <v>22.209777286743766</v>
      </c>
      <c r="M24" s="1">
        <v>0.33419903726282552</v>
      </c>
      <c r="N24" s="1">
        <v>2.5789694157913172</v>
      </c>
      <c r="O24" s="1">
        <f t="shared" ca="1" si="2"/>
        <v>2</v>
      </c>
      <c r="P24" s="1">
        <f t="shared" ca="1" si="3"/>
        <v>2</v>
      </c>
      <c r="Q24" s="1">
        <f t="shared" ca="1" si="3"/>
        <v>2</v>
      </c>
      <c r="R24" s="1">
        <f t="shared" ca="1" si="3"/>
        <v>2</v>
      </c>
      <c r="S24" s="1">
        <f t="shared" ca="1" si="4"/>
        <v>7</v>
      </c>
      <c r="T24" s="1">
        <f t="shared" ca="1" si="5"/>
        <v>3</v>
      </c>
      <c r="U24" s="1">
        <f t="shared" ca="1" si="5"/>
        <v>2</v>
      </c>
      <c r="V24" s="1">
        <f t="shared" ca="1" si="5"/>
        <v>2</v>
      </c>
      <c r="W24" s="1">
        <v>8.0469001439950318</v>
      </c>
    </row>
    <row r="25" spans="1:23" x14ac:dyDescent="0.25">
      <c r="A25" s="3" t="s">
        <v>38</v>
      </c>
      <c r="B25" s="1">
        <v>0.99785385013152006</v>
      </c>
      <c r="C25" s="1">
        <v>0.22950996895977263</v>
      </c>
      <c r="D25" s="1">
        <v>1.5739550082406586E-2</v>
      </c>
      <c r="E25" s="1">
        <v>0.10633152117772768</v>
      </c>
      <c r="F25" s="1">
        <v>9.6454849246676097E-5</v>
      </c>
      <c r="G25" s="1">
        <v>19196157.297029737</v>
      </c>
      <c r="H25" s="1">
        <v>6.2907310537988646E-3</v>
      </c>
      <c r="I25" s="1">
        <v>12.077081630240972</v>
      </c>
      <c r="J25" s="1">
        <v>110692657.13567868</v>
      </c>
      <c r="K25" s="1">
        <v>2.7749286736604644</v>
      </c>
      <c r="L25" s="1">
        <v>24.084543120751054</v>
      </c>
      <c r="M25" s="1">
        <v>0.18004473247514197</v>
      </c>
      <c r="N25" s="1">
        <v>2.7599074076952763</v>
      </c>
      <c r="O25" s="1">
        <f t="shared" ca="1" si="2"/>
        <v>2</v>
      </c>
      <c r="P25" s="1">
        <f t="shared" ca="1" si="3"/>
        <v>1</v>
      </c>
      <c r="Q25" s="1">
        <f t="shared" ca="1" si="3"/>
        <v>1</v>
      </c>
      <c r="R25" s="1">
        <f t="shared" ca="1" si="3"/>
        <v>1</v>
      </c>
      <c r="S25" s="1">
        <f t="shared" ca="1" si="4"/>
        <v>6</v>
      </c>
      <c r="T25" s="1">
        <f t="shared" ca="1" si="5"/>
        <v>2</v>
      </c>
      <c r="U25" s="1">
        <f t="shared" ca="1" si="5"/>
        <v>3</v>
      </c>
      <c r="V25" s="1">
        <f t="shared" ca="1" si="5"/>
        <v>2</v>
      </c>
      <c r="W25" s="1">
        <v>3.7073199339717609</v>
      </c>
    </row>
    <row r="26" spans="1:23" x14ac:dyDescent="0.25">
      <c r="A26" s="3" t="s">
        <v>39</v>
      </c>
      <c r="B26" s="1">
        <v>1.0004578320393207</v>
      </c>
      <c r="C26" s="1">
        <v>0.23269537854212383</v>
      </c>
      <c r="D26" s="1">
        <v>2.008039276282415E-2</v>
      </c>
      <c r="E26" s="1">
        <v>0.10921259957007769</v>
      </c>
      <c r="F26" s="1">
        <v>9.456403132881843E-5</v>
      </c>
      <c r="G26" s="1">
        <v>18734698.840878926</v>
      </c>
      <c r="H26" s="1">
        <v>5.9776452208301139E-3</v>
      </c>
      <c r="I26" s="1">
        <v>15.049832486727649</v>
      </c>
      <c r="J26" s="1">
        <v>86358489.495132372</v>
      </c>
      <c r="K26" s="1">
        <v>2.998658710823646</v>
      </c>
      <c r="L26" s="1">
        <v>18.483661354178825</v>
      </c>
      <c r="M26" s="1">
        <v>0.14746890344485733</v>
      </c>
      <c r="N26" s="1">
        <v>2.6443153686050596</v>
      </c>
      <c r="O26" s="1">
        <f t="shared" ca="1" si="2"/>
        <v>2</v>
      </c>
      <c r="P26" s="1">
        <f t="shared" ca="1" si="3"/>
        <v>3</v>
      </c>
      <c r="Q26" s="1">
        <f t="shared" ca="1" si="3"/>
        <v>3</v>
      </c>
      <c r="R26" s="1">
        <f t="shared" ca="1" si="3"/>
        <v>3</v>
      </c>
      <c r="S26" s="1">
        <f t="shared" ca="1" si="4"/>
        <v>2</v>
      </c>
      <c r="T26" s="1">
        <f t="shared" ca="1" si="5"/>
        <v>2</v>
      </c>
      <c r="U26" s="1">
        <f t="shared" ca="1" si="5"/>
        <v>1</v>
      </c>
      <c r="V26" s="1">
        <f t="shared" ca="1" si="5"/>
        <v>1</v>
      </c>
      <c r="W26" s="1">
        <v>4.4486513679009629</v>
      </c>
    </row>
    <row r="27" spans="1:23" x14ac:dyDescent="0.25">
      <c r="A27" s="3" t="s">
        <v>40</v>
      </c>
      <c r="B27" s="1">
        <v>0.99902382390573341</v>
      </c>
      <c r="C27" s="1">
        <v>0.2412301567262789</v>
      </c>
      <c r="D27" s="1">
        <v>1.5924991890874172E-2</v>
      </c>
      <c r="E27" s="1">
        <v>0.10722465908518833</v>
      </c>
      <c r="F27" s="1">
        <v>1.0069193097893595E-4</v>
      </c>
      <c r="G27" s="1">
        <v>16936671.378979579</v>
      </c>
      <c r="H27" s="1">
        <v>6.5917233102052355E-3</v>
      </c>
      <c r="I27" s="1">
        <v>9.353412748402544</v>
      </c>
      <c r="J27" s="1">
        <v>20682164.949492283</v>
      </c>
      <c r="K27" s="1">
        <v>2.5049780357947049</v>
      </c>
      <c r="L27" s="1">
        <v>25.08637851833447</v>
      </c>
      <c r="M27" s="1">
        <v>0.36078822569990732</v>
      </c>
      <c r="N27" s="1">
        <v>2.5084371660135818</v>
      </c>
      <c r="O27" s="1">
        <f t="shared" ca="1" si="2"/>
        <v>2</v>
      </c>
      <c r="P27" s="1">
        <f t="shared" ca="1" si="3"/>
        <v>1</v>
      </c>
      <c r="Q27" s="1">
        <f t="shared" ca="1" si="3"/>
        <v>3</v>
      </c>
      <c r="R27" s="1">
        <f t="shared" ca="1" si="3"/>
        <v>1</v>
      </c>
      <c r="S27" s="1">
        <f t="shared" ca="1" si="4"/>
        <v>6</v>
      </c>
      <c r="T27" s="1">
        <f t="shared" ca="1" si="5"/>
        <v>1</v>
      </c>
      <c r="U27" s="1">
        <f t="shared" ca="1" si="5"/>
        <v>2</v>
      </c>
      <c r="V27" s="1">
        <f t="shared" ca="1" si="5"/>
        <v>1</v>
      </c>
      <c r="W27" s="1">
        <v>5.4176133760087257</v>
      </c>
    </row>
    <row r="28" spans="1:23" x14ac:dyDescent="0.25">
      <c r="A28" s="3" t="s">
        <v>41</v>
      </c>
      <c r="B28" s="1">
        <v>1.0005825438489206</v>
      </c>
      <c r="C28" s="1">
        <v>0.22874043326538768</v>
      </c>
      <c r="D28" s="1">
        <v>1.4861041257206298E-2</v>
      </c>
      <c r="E28" s="1">
        <v>0.10578444100305547</v>
      </c>
      <c r="F28" s="1">
        <v>1.0499978115453769E-4</v>
      </c>
      <c r="G28" s="1">
        <v>16387879.214865368</v>
      </c>
      <c r="H28" s="1">
        <v>6.4518309255821495E-3</v>
      </c>
      <c r="I28" s="1">
        <v>6.2534742204636444</v>
      </c>
      <c r="J28" s="1">
        <v>60523769.392295331</v>
      </c>
      <c r="K28" s="1">
        <v>2.4379797964248469</v>
      </c>
      <c r="L28" s="1">
        <v>48.855881226427897</v>
      </c>
      <c r="M28" s="1">
        <v>0.39421249086689086</v>
      </c>
      <c r="N28" s="1">
        <v>3.3793038138820712</v>
      </c>
      <c r="O28" s="1">
        <f t="shared" ca="1" si="2"/>
        <v>2</v>
      </c>
      <c r="P28" s="1">
        <f t="shared" ca="1" si="3"/>
        <v>2</v>
      </c>
      <c r="Q28" s="1">
        <f t="shared" ca="1" si="3"/>
        <v>1</v>
      </c>
      <c r="R28" s="1">
        <f t="shared" ca="1" si="3"/>
        <v>1</v>
      </c>
      <c r="S28" s="1">
        <f t="shared" ca="1" si="4"/>
        <v>6</v>
      </c>
      <c r="T28" s="1">
        <f t="shared" ca="1" si="5"/>
        <v>2</v>
      </c>
      <c r="U28" s="1">
        <f t="shared" ca="1" si="5"/>
        <v>1</v>
      </c>
      <c r="V28" s="1">
        <f t="shared" ca="1" si="5"/>
        <v>1</v>
      </c>
      <c r="W28" s="1">
        <v>2.333527039106178</v>
      </c>
    </row>
    <row r="29" spans="1:23" x14ac:dyDescent="0.25">
      <c r="A29" s="3" t="s">
        <v>42</v>
      </c>
      <c r="B29" s="1">
        <v>1.0004726675716558</v>
      </c>
      <c r="C29" s="1">
        <v>0.23072416405132809</v>
      </c>
      <c r="D29" s="1">
        <v>1.8733504602687152E-2</v>
      </c>
      <c r="E29" s="1">
        <v>0.10658283684916942</v>
      </c>
      <c r="F29" s="1">
        <v>1.0140051341668724E-4</v>
      </c>
      <c r="G29" s="1">
        <v>16623145.916389791</v>
      </c>
      <c r="H29" s="1">
        <v>7.4494850921898821E-3</v>
      </c>
      <c r="I29" s="1">
        <v>10.195105824688046</v>
      </c>
      <c r="J29" s="1">
        <v>14061732.387649536</v>
      </c>
      <c r="K29" s="1">
        <v>2.6336997634260619</v>
      </c>
      <c r="L29" s="1">
        <v>46.354652546810847</v>
      </c>
      <c r="M29" s="1">
        <v>0.42545387179828364</v>
      </c>
      <c r="N29" s="1">
        <v>3.09598909834502</v>
      </c>
      <c r="O29" s="1">
        <f t="shared" ca="1" si="2"/>
        <v>2</v>
      </c>
      <c r="P29" s="1">
        <f t="shared" ca="1" si="3"/>
        <v>2</v>
      </c>
      <c r="Q29" s="1">
        <f t="shared" ca="1" si="3"/>
        <v>2</v>
      </c>
      <c r="R29" s="1">
        <f t="shared" ca="1" si="3"/>
        <v>2</v>
      </c>
      <c r="S29" s="1">
        <f t="shared" ca="1" si="4"/>
        <v>7</v>
      </c>
      <c r="T29" s="1">
        <f t="shared" ca="1" si="5"/>
        <v>2</v>
      </c>
      <c r="U29" s="1">
        <f t="shared" ca="1" si="5"/>
        <v>3</v>
      </c>
      <c r="V29" s="1">
        <f t="shared" ca="1" si="5"/>
        <v>1</v>
      </c>
      <c r="W29" s="1">
        <v>7.3054324837661309</v>
      </c>
    </row>
    <row r="30" spans="1:23" x14ac:dyDescent="0.25">
      <c r="A30" s="3" t="s">
        <v>43</v>
      </c>
      <c r="B30" s="1">
        <v>0.99731311916393273</v>
      </c>
      <c r="C30" s="1">
        <v>0.22580433514477297</v>
      </c>
      <c r="D30" s="1">
        <v>2.0453351229651487E-2</v>
      </c>
      <c r="E30" s="1">
        <v>0.10648373752363911</v>
      </c>
      <c r="F30" s="1">
        <v>9.6554610865123958E-5</v>
      </c>
      <c r="G30" s="1">
        <v>16492892.904833645</v>
      </c>
      <c r="H30" s="1">
        <v>6.7312193542828479E-3</v>
      </c>
      <c r="I30" s="1">
        <v>13.208268635555669</v>
      </c>
      <c r="J30" s="1">
        <v>76626686.937037781</v>
      </c>
      <c r="K30" s="1">
        <v>2.5225087178842451</v>
      </c>
      <c r="L30" s="1">
        <v>33.113645299638897</v>
      </c>
      <c r="M30" s="1">
        <v>0.36043541502115456</v>
      </c>
      <c r="N30" s="1">
        <v>3.4588125630270641</v>
      </c>
      <c r="O30" s="1">
        <f t="shared" ca="1" si="2"/>
        <v>2</v>
      </c>
      <c r="P30" s="1">
        <f t="shared" ca="1" si="3"/>
        <v>1</v>
      </c>
      <c r="Q30" s="1">
        <f t="shared" ca="1" si="3"/>
        <v>3</v>
      </c>
      <c r="R30" s="1">
        <f t="shared" ca="1" si="3"/>
        <v>2</v>
      </c>
      <c r="S30" s="1">
        <f t="shared" ca="1" si="4"/>
        <v>3</v>
      </c>
      <c r="T30" s="1">
        <f t="shared" ca="1" si="5"/>
        <v>1</v>
      </c>
      <c r="U30" s="1">
        <f t="shared" ca="1" si="5"/>
        <v>2</v>
      </c>
      <c r="V30" s="1">
        <f t="shared" ca="1" si="5"/>
        <v>3</v>
      </c>
      <c r="W30" s="1">
        <v>6.8011669481591435</v>
      </c>
    </row>
    <row r="31" spans="1:23" x14ac:dyDescent="0.25">
      <c r="A31" s="3" t="s">
        <v>44</v>
      </c>
      <c r="B31" s="1">
        <v>0.99827810133440431</v>
      </c>
      <c r="C31" s="1">
        <v>0.22505902712192363</v>
      </c>
      <c r="D31" s="1">
        <v>1.4261640139206992E-2</v>
      </c>
      <c r="E31" s="1">
        <v>0.106788422080759</v>
      </c>
      <c r="F31" s="1">
        <v>9.5007596263868311E-5</v>
      </c>
      <c r="G31" s="1">
        <v>13676959.539667239</v>
      </c>
      <c r="H31" s="1">
        <v>5.6949579073077112E-3</v>
      </c>
      <c r="I31" s="1">
        <v>9.0319233574020608</v>
      </c>
      <c r="J31" s="1">
        <v>71192653.631583393</v>
      </c>
      <c r="K31" s="1">
        <v>2.9832178858304328</v>
      </c>
      <c r="L31" s="1">
        <v>27.012159795407513</v>
      </c>
      <c r="M31" s="1">
        <v>0.33619756457005573</v>
      </c>
      <c r="N31" s="1">
        <v>3.2634629459014666</v>
      </c>
      <c r="O31" s="1">
        <f t="shared" ca="1" si="2"/>
        <v>2</v>
      </c>
      <c r="P31" s="1">
        <f t="shared" ca="1" si="3"/>
        <v>2</v>
      </c>
      <c r="Q31" s="1">
        <f t="shared" ca="1" si="3"/>
        <v>1</v>
      </c>
      <c r="R31" s="1">
        <f t="shared" ca="1" si="3"/>
        <v>2</v>
      </c>
      <c r="S31" s="1">
        <f t="shared" ca="1" si="4"/>
        <v>2</v>
      </c>
      <c r="T31" s="1">
        <f t="shared" ca="1" si="5"/>
        <v>3</v>
      </c>
      <c r="U31" s="1">
        <f t="shared" ca="1" si="5"/>
        <v>2</v>
      </c>
      <c r="V31" s="1">
        <f t="shared" ca="1" si="5"/>
        <v>1</v>
      </c>
      <c r="W31" s="1">
        <v>1.5603762612314167</v>
      </c>
    </row>
    <row r="32" spans="1:23" x14ac:dyDescent="0.25">
      <c r="A32" s="3" t="s">
        <v>45</v>
      </c>
      <c r="B32" s="1">
        <v>0.99725722281958107</v>
      </c>
      <c r="C32" s="1">
        <v>0.22001269176453683</v>
      </c>
      <c r="D32" s="1">
        <v>1.6087245490748109E-2</v>
      </c>
      <c r="E32" s="1">
        <v>0.10702811992749917</v>
      </c>
      <c r="F32" s="1">
        <v>9.8624326548742754E-5</v>
      </c>
      <c r="G32" s="1">
        <v>15632835.874415973</v>
      </c>
      <c r="H32" s="1">
        <v>5.8095645643995511E-3</v>
      </c>
      <c r="I32" s="1">
        <v>13.635089443226679</v>
      </c>
      <c r="J32" s="1">
        <v>51318634.671095192</v>
      </c>
      <c r="K32" s="1">
        <v>2.7958895744687737</v>
      </c>
      <c r="L32" s="1">
        <v>39.149240172781504</v>
      </c>
      <c r="M32" s="1">
        <v>0.51002797319071991</v>
      </c>
      <c r="N32" s="1">
        <v>3.3193286484928075</v>
      </c>
      <c r="O32" s="1">
        <f t="shared" ca="1" si="2"/>
        <v>1</v>
      </c>
      <c r="P32" s="1">
        <f t="shared" ca="1" si="3"/>
        <v>2</v>
      </c>
      <c r="Q32" s="1">
        <f t="shared" ca="1" si="3"/>
        <v>2</v>
      </c>
      <c r="R32" s="1">
        <f t="shared" ca="1" si="3"/>
        <v>3</v>
      </c>
      <c r="S32" s="1">
        <f t="shared" ca="1" si="4"/>
        <v>7</v>
      </c>
      <c r="T32" s="1">
        <f t="shared" ca="1" si="5"/>
        <v>1</v>
      </c>
      <c r="U32" s="1">
        <f t="shared" ca="1" si="5"/>
        <v>1</v>
      </c>
      <c r="V32" s="1">
        <f t="shared" ca="1" si="5"/>
        <v>2</v>
      </c>
      <c r="W32" s="1">
        <v>5.890628648024979</v>
      </c>
    </row>
    <row r="33" spans="1:23" x14ac:dyDescent="0.25">
      <c r="A33" s="3" t="s">
        <v>46</v>
      </c>
      <c r="B33" s="1">
        <v>0.998950754064448</v>
      </c>
      <c r="C33" s="1">
        <v>0.22414844434574532</v>
      </c>
      <c r="D33" s="1">
        <v>1.5135120129164154E-2</v>
      </c>
      <c r="E33" s="1">
        <v>0.10625907224665189</v>
      </c>
      <c r="F33" s="1">
        <v>1.0176260220385287E-4</v>
      </c>
      <c r="G33" s="1">
        <v>15503014.659361139</v>
      </c>
      <c r="H33" s="1">
        <v>6.5271631699277436E-3</v>
      </c>
      <c r="I33" s="1">
        <v>11.719757107328761</v>
      </c>
      <c r="J33" s="1">
        <v>6390207.0329785869</v>
      </c>
      <c r="K33" s="1">
        <v>2.2985046918434731</v>
      </c>
      <c r="L33" s="1">
        <v>24.759819555698634</v>
      </c>
      <c r="M33" s="1">
        <v>0.48779970661925531</v>
      </c>
      <c r="N33" s="1">
        <v>3.2885467405322877</v>
      </c>
      <c r="O33" s="1">
        <f t="shared" ca="1" si="2"/>
        <v>1</v>
      </c>
      <c r="P33" s="1">
        <f t="shared" ca="1" si="3"/>
        <v>1</v>
      </c>
      <c r="Q33" s="1">
        <f t="shared" ca="1" si="3"/>
        <v>2</v>
      </c>
      <c r="R33" s="1">
        <f t="shared" ca="1" si="3"/>
        <v>2</v>
      </c>
      <c r="S33" s="1">
        <f t="shared" ca="1" si="4"/>
        <v>3</v>
      </c>
      <c r="T33" s="1">
        <f t="shared" ca="1" si="5"/>
        <v>3</v>
      </c>
      <c r="U33" s="1">
        <f t="shared" ca="1" si="5"/>
        <v>2</v>
      </c>
      <c r="V33" s="1">
        <f t="shared" ca="1" si="5"/>
        <v>2</v>
      </c>
      <c r="W33" s="1">
        <v>7.3660544307103839</v>
      </c>
    </row>
    <row r="34" spans="1:23" x14ac:dyDescent="0.25">
      <c r="A34" s="3" t="s">
        <v>47</v>
      </c>
      <c r="B34" s="1">
        <v>0.99980184704968045</v>
      </c>
      <c r="C34" s="1">
        <v>0.2263644544959138</v>
      </c>
      <c r="D34" s="1">
        <v>1.5841155983773957E-2</v>
      </c>
      <c r="E34" s="1">
        <v>0.10533360943014619</v>
      </c>
      <c r="F34" s="1">
        <v>9.7017683884157498E-5</v>
      </c>
      <c r="G34" s="1">
        <v>17632477.160930831</v>
      </c>
      <c r="H34" s="1">
        <v>5.7412666519680204E-3</v>
      </c>
      <c r="I34" s="1">
        <v>7.5731068043930927</v>
      </c>
      <c r="J34" s="1">
        <v>239494699.98641717</v>
      </c>
      <c r="K34" s="1">
        <v>2.6554115893862402</v>
      </c>
      <c r="L34" s="1">
        <v>38.188862072257791</v>
      </c>
      <c r="M34" s="1">
        <v>0.36295630381504979</v>
      </c>
      <c r="N34" s="1">
        <v>2.3251729498414688</v>
      </c>
      <c r="O34" s="1">
        <f t="shared" ca="1" si="2"/>
        <v>2</v>
      </c>
      <c r="P34" s="1">
        <f t="shared" ca="1" si="3"/>
        <v>1</v>
      </c>
      <c r="Q34" s="1">
        <f t="shared" ca="1" si="3"/>
        <v>2</v>
      </c>
      <c r="R34" s="1">
        <f t="shared" ca="1" si="3"/>
        <v>2</v>
      </c>
      <c r="S34" s="1">
        <f t="shared" ca="1" si="4"/>
        <v>6</v>
      </c>
      <c r="T34" s="1">
        <f t="shared" ca="1" si="5"/>
        <v>2</v>
      </c>
      <c r="U34" s="1">
        <f t="shared" ca="1" si="5"/>
        <v>3</v>
      </c>
      <c r="V34" s="1">
        <f t="shared" ca="1" si="5"/>
        <v>3</v>
      </c>
      <c r="W34" s="1">
        <v>6.2915263030384674</v>
      </c>
    </row>
    <row r="35" spans="1:23" x14ac:dyDescent="0.25">
      <c r="A35" s="3" t="s">
        <v>48</v>
      </c>
      <c r="B35" s="1">
        <v>0.99952647796254601</v>
      </c>
      <c r="C35" s="1">
        <v>0.22893634089612686</v>
      </c>
      <c r="D35" s="1">
        <v>1.0616328672610656E-2</v>
      </c>
      <c r="E35" s="1">
        <v>0.10523761640142418</v>
      </c>
      <c r="F35" s="1">
        <v>9.5995546394989182E-5</v>
      </c>
      <c r="G35" s="1">
        <v>15022865.724593829</v>
      </c>
      <c r="H35" s="1">
        <v>6.3295148987421871E-3</v>
      </c>
      <c r="I35" s="1">
        <v>2.8891181808036297</v>
      </c>
      <c r="J35" s="1">
        <v>127495270.72027136</v>
      </c>
      <c r="K35" s="1">
        <v>2.4634325063925315</v>
      </c>
      <c r="L35" s="1">
        <v>24.170704939744788</v>
      </c>
      <c r="M35" s="1">
        <v>0.12369143166289387</v>
      </c>
      <c r="N35" s="1">
        <v>3.2246214305711138</v>
      </c>
      <c r="O35" s="1">
        <f t="shared" ca="1" si="2"/>
        <v>2</v>
      </c>
      <c r="P35" s="1">
        <f t="shared" ca="1" si="3"/>
        <v>2</v>
      </c>
      <c r="Q35" s="1">
        <f t="shared" ca="1" si="3"/>
        <v>2</v>
      </c>
      <c r="R35" s="1">
        <f t="shared" ca="1" si="3"/>
        <v>1</v>
      </c>
      <c r="S35" s="1">
        <f t="shared" ca="1" si="4"/>
        <v>5</v>
      </c>
      <c r="T35" s="1">
        <f t="shared" ca="1" si="5"/>
        <v>2</v>
      </c>
      <c r="U35" s="1">
        <f t="shared" ca="1" si="5"/>
        <v>1</v>
      </c>
      <c r="V35" s="1">
        <f t="shared" ca="1" si="5"/>
        <v>1</v>
      </c>
      <c r="W35" s="1">
        <v>1.8686569458203275</v>
      </c>
    </row>
    <row r="36" spans="1:23" x14ac:dyDescent="0.25">
      <c r="A36" s="3" t="s">
        <v>49</v>
      </c>
      <c r="B36" s="1">
        <v>1.0000644203499014</v>
      </c>
      <c r="C36" s="1">
        <v>0.2334878916819145</v>
      </c>
      <c r="D36" s="1">
        <v>1.6916977355065733E-2</v>
      </c>
      <c r="E36" s="1">
        <v>0.10529398194264708</v>
      </c>
      <c r="F36" s="1">
        <v>1.0286056033314452E-4</v>
      </c>
      <c r="G36" s="1">
        <v>18907542.211158536</v>
      </c>
      <c r="H36" s="1">
        <v>5.7995210477031107E-3</v>
      </c>
      <c r="I36" s="1">
        <v>11.175192975133402</v>
      </c>
      <c r="J36" s="1">
        <v>21700412.152800091</v>
      </c>
      <c r="K36" s="1">
        <v>2.3995423292604761</v>
      </c>
      <c r="L36" s="1">
        <v>36.327557640017503</v>
      </c>
      <c r="M36" s="1">
        <v>0.33273584238500992</v>
      </c>
      <c r="N36" s="1">
        <v>2.3074653355409511</v>
      </c>
      <c r="O36" s="1">
        <f t="shared" ca="1" si="2"/>
        <v>2</v>
      </c>
      <c r="P36" s="1">
        <f t="shared" ca="1" si="3"/>
        <v>1</v>
      </c>
      <c r="Q36" s="1">
        <f t="shared" ca="1" si="3"/>
        <v>1</v>
      </c>
      <c r="R36" s="1">
        <f t="shared" ca="1" si="3"/>
        <v>1</v>
      </c>
      <c r="S36" s="1">
        <f t="shared" ca="1" si="4"/>
        <v>6</v>
      </c>
      <c r="T36" s="1">
        <f t="shared" ca="1" si="5"/>
        <v>3</v>
      </c>
      <c r="U36" s="1">
        <f t="shared" ca="1" si="5"/>
        <v>3</v>
      </c>
      <c r="V36" s="1">
        <f t="shared" ca="1" si="5"/>
        <v>3</v>
      </c>
      <c r="W36" s="1">
        <v>12.095145807520835</v>
      </c>
    </row>
    <row r="37" spans="1:23" x14ac:dyDescent="0.25">
      <c r="A37" s="3" t="s">
        <v>50</v>
      </c>
      <c r="B37" s="1">
        <v>0.99963154072494365</v>
      </c>
      <c r="C37" s="1">
        <v>0.22906710001520134</v>
      </c>
      <c r="D37" s="1">
        <v>1.2121338413498181E-2</v>
      </c>
      <c r="E37" s="1">
        <v>0.1038363921592111</v>
      </c>
      <c r="F37" s="1">
        <v>9.3598875891440223E-5</v>
      </c>
      <c r="G37" s="1">
        <v>16209547.363170166</v>
      </c>
      <c r="H37" s="1">
        <v>5.6203851674104868E-3</v>
      </c>
      <c r="I37" s="1">
        <v>11.350205919067852</v>
      </c>
      <c r="J37" s="1">
        <v>46057812.187642969</v>
      </c>
      <c r="K37" s="1">
        <v>2.7704907242297203</v>
      </c>
      <c r="L37" s="1">
        <v>19.695897443245485</v>
      </c>
      <c r="M37" s="1">
        <v>0.29559554840492591</v>
      </c>
      <c r="N37" s="1">
        <v>2.5717880212349535</v>
      </c>
      <c r="O37" s="1">
        <f t="shared" ca="1" si="2"/>
        <v>1</v>
      </c>
      <c r="P37" s="1">
        <f t="shared" ca="1" si="3"/>
        <v>2</v>
      </c>
      <c r="Q37" s="1">
        <f t="shared" ca="1" si="3"/>
        <v>2</v>
      </c>
      <c r="R37" s="1">
        <f t="shared" ca="1" si="3"/>
        <v>2</v>
      </c>
      <c r="S37" s="1">
        <f t="shared" ca="1" si="4"/>
        <v>6</v>
      </c>
      <c r="T37" s="1">
        <f t="shared" ca="1" si="5"/>
        <v>3</v>
      </c>
      <c r="U37" s="1">
        <f t="shared" ca="1" si="5"/>
        <v>1</v>
      </c>
      <c r="V37" s="1">
        <f t="shared" ca="1" si="5"/>
        <v>2</v>
      </c>
      <c r="W37" s="1">
        <v>0.58184926264991521</v>
      </c>
    </row>
    <row r="38" spans="1:23" x14ac:dyDescent="0.25">
      <c r="A38" s="3" t="s">
        <v>51</v>
      </c>
      <c r="B38" s="1">
        <v>0.9984156602988119</v>
      </c>
      <c r="C38" s="1">
        <v>0.21938119854126875</v>
      </c>
      <c r="D38" s="1">
        <v>1.7058450390289557E-2</v>
      </c>
      <c r="E38" s="1">
        <v>0.1068670526907867</v>
      </c>
      <c r="F38" s="1">
        <v>9.8287903684611831E-5</v>
      </c>
      <c r="G38" s="1">
        <v>15991400.195263488</v>
      </c>
      <c r="H38" s="1">
        <v>6.2334863112349743E-3</v>
      </c>
      <c r="I38" s="1">
        <v>7.1175420692596072</v>
      </c>
      <c r="J38" s="1">
        <v>65111390.600655094</v>
      </c>
      <c r="K38" s="1">
        <v>2.7177031502486022</v>
      </c>
      <c r="L38" s="1">
        <v>43.378821861649072</v>
      </c>
      <c r="M38" s="1">
        <v>0.52444962883657853</v>
      </c>
      <c r="N38" s="1">
        <v>2.7905293076984754</v>
      </c>
      <c r="O38" s="1">
        <f t="shared" ca="1" si="2"/>
        <v>1</v>
      </c>
      <c r="P38" s="1">
        <f t="shared" ca="1" si="3"/>
        <v>2</v>
      </c>
      <c r="Q38" s="1">
        <f t="shared" ca="1" si="3"/>
        <v>2</v>
      </c>
      <c r="R38" s="1">
        <f t="shared" ca="1" si="3"/>
        <v>3</v>
      </c>
      <c r="S38" s="1">
        <f t="shared" ca="1" si="4"/>
        <v>2</v>
      </c>
      <c r="T38" s="1">
        <f t="shared" ca="1" si="5"/>
        <v>1</v>
      </c>
      <c r="U38" s="1">
        <f t="shared" ca="1" si="5"/>
        <v>2</v>
      </c>
      <c r="V38" s="1">
        <f t="shared" ca="1" si="5"/>
        <v>1</v>
      </c>
      <c r="W38" s="1">
        <v>3.5315630996876588</v>
      </c>
    </row>
    <row r="39" spans="1:23" x14ac:dyDescent="0.25">
      <c r="A39" s="3" t="s">
        <v>52</v>
      </c>
      <c r="B39" s="1">
        <v>0.99965808426002789</v>
      </c>
      <c r="C39" s="1">
        <v>0.22623208075840626</v>
      </c>
      <c r="D39" s="1">
        <v>1.0585675753633242E-2</v>
      </c>
      <c r="E39" s="1">
        <v>0.10568615893449267</v>
      </c>
      <c r="F39" s="1">
        <v>9.7494599693747798E-5</v>
      </c>
      <c r="G39" s="1">
        <v>17204850.754951846</v>
      </c>
      <c r="H39" s="1">
        <v>5.9260066424801534E-3</v>
      </c>
      <c r="I39" s="1">
        <v>9.8418040503266351</v>
      </c>
      <c r="J39" s="1">
        <v>33797580.085141949</v>
      </c>
      <c r="K39" s="1">
        <v>2.6117897800437015</v>
      </c>
      <c r="L39" s="1">
        <v>31.901970062038714</v>
      </c>
      <c r="M39" s="1">
        <v>0.28869073400934098</v>
      </c>
      <c r="N39" s="1">
        <v>2.560440507156756</v>
      </c>
      <c r="O39" s="1">
        <f t="shared" ca="1" si="2"/>
        <v>1</v>
      </c>
      <c r="P39" s="1">
        <f t="shared" ca="1" si="3"/>
        <v>1</v>
      </c>
      <c r="Q39" s="1">
        <f t="shared" ca="1" si="3"/>
        <v>2</v>
      </c>
      <c r="R39" s="1">
        <f t="shared" ca="1" si="3"/>
        <v>2</v>
      </c>
      <c r="S39" s="1">
        <f t="shared" ca="1" si="4"/>
        <v>1</v>
      </c>
      <c r="T39" s="1">
        <f t="shared" ca="1" si="5"/>
        <v>1</v>
      </c>
      <c r="U39" s="1">
        <f t="shared" ca="1" si="5"/>
        <v>1</v>
      </c>
      <c r="V39" s="1">
        <f t="shared" ca="1" si="5"/>
        <v>1</v>
      </c>
      <c r="W39" s="1">
        <v>2.1352721442747393</v>
      </c>
    </row>
    <row r="40" spans="1:23" x14ac:dyDescent="0.25">
      <c r="A40" s="3" t="s">
        <v>53</v>
      </c>
      <c r="B40" s="1">
        <v>0.99839565574635381</v>
      </c>
      <c r="C40" s="1">
        <v>0.22925840962398786</v>
      </c>
      <c r="D40" s="1">
        <v>1.4341225970773424E-2</v>
      </c>
      <c r="E40" s="1">
        <v>0.10576354053461548</v>
      </c>
      <c r="F40" s="1">
        <v>9.2399402600519987E-5</v>
      </c>
      <c r="G40" s="1">
        <v>22737127.223483019</v>
      </c>
      <c r="H40" s="1">
        <v>6.1897244213649401E-3</v>
      </c>
      <c r="I40" s="1">
        <v>5.2073795418396944</v>
      </c>
      <c r="J40" s="1">
        <v>97985064.090397194</v>
      </c>
      <c r="K40" s="1">
        <v>3.1182441139516186</v>
      </c>
      <c r="L40" s="1">
        <v>44.665350140333587</v>
      </c>
      <c r="M40" s="1">
        <v>0.24454503970808752</v>
      </c>
      <c r="N40" s="1">
        <v>3.049347301704096</v>
      </c>
      <c r="O40" s="1">
        <f t="shared" ca="1" si="2"/>
        <v>1</v>
      </c>
      <c r="P40" s="1">
        <f t="shared" ca="1" si="3"/>
        <v>3</v>
      </c>
      <c r="Q40" s="1">
        <f t="shared" ca="1" si="3"/>
        <v>3</v>
      </c>
      <c r="R40" s="1">
        <f t="shared" ca="1" si="3"/>
        <v>1</v>
      </c>
      <c r="S40" s="1">
        <f t="shared" ca="1" si="4"/>
        <v>4</v>
      </c>
      <c r="T40" s="1">
        <f t="shared" ca="1" si="5"/>
        <v>3</v>
      </c>
      <c r="U40" s="1">
        <f t="shared" ca="1" si="5"/>
        <v>3</v>
      </c>
      <c r="V40" s="1">
        <f t="shared" ca="1" si="5"/>
        <v>1</v>
      </c>
      <c r="W40" s="1">
        <v>5.1266193961583735</v>
      </c>
    </row>
    <row r="41" spans="1:23" x14ac:dyDescent="0.25">
      <c r="A41" s="3" t="s">
        <v>54</v>
      </c>
      <c r="B41" s="1">
        <v>0.99992971687934651</v>
      </c>
      <c r="C41" s="1">
        <v>0.23094011404028103</v>
      </c>
      <c r="D41" s="1">
        <v>1.7342272337025389E-2</v>
      </c>
      <c r="E41" s="1">
        <v>0.10699730447899189</v>
      </c>
      <c r="F41" s="1">
        <v>9.7925965094276314E-5</v>
      </c>
      <c r="G41" s="1">
        <v>14204604.388645744</v>
      </c>
      <c r="H41" s="1">
        <v>5.7390121647144425E-3</v>
      </c>
      <c r="I41" s="1">
        <v>8.4970143726149274</v>
      </c>
      <c r="J41" s="1">
        <v>19313810.119331375</v>
      </c>
      <c r="K41" s="1">
        <v>2.9927361432953736</v>
      </c>
      <c r="L41" s="1">
        <v>24.881066237891265</v>
      </c>
      <c r="M41" s="1">
        <v>0.38936428405533485</v>
      </c>
      <c r="N41" s="1">
        <v>2.7833622289872006</v>
      </c>
      <c r="O41" s="1">
        <f t="shared" ca="1" si="2"/>
        <v>1</v>
      </c>
      <c r="P41" s="1">
        <f t="shared" ca="1" si="3"/>
        <v>3</v>
      </c>
      <c r="Q41" s="1">
        <f t="shared" ca="1" si="3"/>
        <v>1</v>
      </c>
      <c r="R41" s="1">
        <f t="shared" ca="1" si="3"/>
        <v>2</v>
      </c>
      <c r="S41" s="1">
        <f t="shared" ca="1" si="4"/>
        <v>1</v>
      </c>
      <c r="T41" s="1">
        <f t="shared" ca="1" si="5"/>
        <v>1</v>
      </c>
      <c r="U41" s="1">
        <f t="shared" ca="1" si="5"/>
        <v>2</v>
      </c>
      <c r="V41" s="1">
        <f t="shared" ca="1" si="5"/>
        <v>3</v>
      </c>
      <c r="W41" s="1">
        <v>7.5414458932794286</v>
      </c>
    </row>
    <row r="42" spans="1:23" x14ac:dyDescent="0.25">
      <c r="A42" s="3" t="s">
        <v>55</v>
      </c>
      <c r="B42" s="1">
        <v>0.999285665975022</v>
      </c>
      <c r="C42" s="1">
        <v>0.22501069269212723</v>
      </c>
      <c r="D42" s="1">
        <v>1.6751378766896668E-2</v>
      </c>
      <c r="E42" s="1">
        <v>0.10537062081170405</v>
      </c>
      <c r="F42" s="1">
        <v>9.416796232015841E-5</v>
      </c>
      <c r="G42" s="1">
        <v>20058565.204763822</v>
      </c>
      <c r="H42" s="1">
        <v>6.5669402223773139E-3</v>
      </c>
      <c r="I42" s="1">
        <v>7.4521982089164283</v>
      </c>
      <c r="J42" s="1">
        <v>93132483.407559723</v>
      </c>
      <c r="K42" s="1">
        <v>2.9595808462622184</v>
      </c>
      <c r="L42" s="1">
        <v>33.117199714321949</v>
      </c>
      <c r="M42" s="1">
        <v>0.22583109935104606</v>
      </c>
      <c r="N42" s="1">
        <v>3.2792745653135329</v>
      </c>
      <c r="O42" s="1">
        <f t="shared" ca="1" si="2"/>
        <v>1</v>
      </c>
      <c r="P42" s="1">
        <f t="shared" ca="1" si="3"/>
        <v>3</v>
      </c>
      <c r="Q42" s="1">
        <f t="shared" ca="1" si="3"/>
        <v>1</v>
      </c>
      <c r="R42" s="1">
        <f t="shared" ca="1" si="3"/>
        <v>3</v>
      </c>
      <c r="S42" s="1">
        <f t="shared" ca="1" si="4"/>
        <v>5</v>
      </c>
      <c r="T42" s="1">
        <f t="shared" ca="1" si="5"/>
        <v>3</v>
      </c>
      <c r="U42" s="1">
        <f t="shared" ca="1" si="5"/>
        <v>3</v>
      </c>
      <c r="V42" s="1">
        <f t="shared" ca="1" si="5"/>
        <v>1</v>
      </c>
      <c r="W42" s="1">
        <v>8.4114027231105766</v>
      </c>
    </row>
    <row r="43" spans="1:23" x14ac:dyDescent="0.25">
      <c r="A43" s="3" t="s">
        <v>56</v>
      </c>
      <c r="B43" s="1">
        <v>0.99931342740766116</v>
      </c>
      <c r="C43" s="1">
        <v>0.23825353176764896</v>
      </c>
      <c r="D43" s="1">
        <v>2.1951977790217285E-2</v>
      </c>
      <c r="E43" s="1">
        <v>0.10646048769327246</v>
      </c>
      <c r="F43" s="1">
        <v>1.0430006297837393E-4</v>
      </c>
      <c r="G43" s="1">
        <v>15917018.700892894</v>
      </c>
      <c r="H43" s="1">
        <v>5.8574237839226894E-3</v>
      </c>
      <c r="I43" s="1">
        <v>11.894112772941039</v>
      </c>
      <c r="J43" s="1">
        <v>81584919.650846347</v>
      </c>
      <c r="K43" s="1">
        <v>2.8438108949795557</v>
      </c>
      <c r="L43" s="1">
        <v>50.248153649521171</v>
      </c>
      <c r="M43" s="1">
        <v>0.34470562611028288</v>
      </c>
      <c r="N43" s="1">
        <v>2.7605146214865193</v>
      </c>
      <c r="O43" s="1">
        <f t="shared" ca="1" si="2"/>
        <v>2</v>
      </c>
      <c r="P43" s="1">
        <f t="shared" ca="1" si="3"/>
        <v>1</v>
      </c>
      <c r="Q43" s="1">
        <f t="shared" ca="1" si="3"/>
        <v>2</v>
      </c>
      <c r="R43" s="1">
        <f t="shared" ca="1" si="3"/>
        <v>1</v>
      </c>
      <c r="S43" s="1">
        <f t="shared" ca="1" si="4"/>
        <v>5</v>
      </c>
      <c r="T43" s="1">
        <f t="shared" ca="1" si="5"/>
        <v>2</v>
      </c>
      <c r="U43" s="1">
        <f t="shared" ca="1" si="5"/>
        <v>1</v>
      </c>
      <c r="V43" s="1">
        <f t="shared" ca="1" si="5"/>
        <v>2</v>
      </c>
      <c r="W43" s="1">
        <v>7.5974328992570532</v>
      </c>
    </row>
    <row r="44" spans="1:23" x14ac:dyDescent="0.25">
      <c r="A44" s="3" t="s">
        <v>57</v>
      </c>
      <c r="B44" s="1">
        <v>0.997750078916391</v>
      </c>
      <c r="C44" s="1">
        <v>0.22827112640101854</v>
      </c>
      <c r="D44" s="1">
        <v>1.6039961081398369E-2</v>
      </c>
      <c r="E44" s="1">
        <v>0.10509337316832175</v>
      </c>
      <c r="F44" s="1">
        <v>1.0074140473365045E-4</v>
      </c>
      <c r="G44" s="1">
        <v>18023965.193898153</v>
      </c>
      <c r="H44" s="1">
        <v>6.204333247595813E-3</v>
      </c>
      <c r="I44" s="1">
        <v>3.6028871767790216</v>
      </c>
      <c r="J44" s="1">
        <v>160698974.82892096</v>
      </c>
      <c r="K44" s="1">
        <v>2.6742102351690686</v>
      </c>
      <c r="L44" s="1">
        <v>31.652004684968517</v>
      </c>
      <c r="M44" s="1">
        <v>0.45036513763431762</v>
      </c>
      <c r="N44" s="1">
        <v>2.5717277699734531</v>
      </c>
      <c r="O44" s="1">
        <f t="shared" ca="1" si="2"/>
        <v>1</v>
      </c>
      <c r="P44" s="1">
        <f t="shared" ca="1" si="3"/>
        <v>1</v>
      </c>
      <c r="Q44" s="1">
        <f t="shared" ca="1" si="3"/>
        <v>2</v>
      </c>
      <c r="R44" s="1">
        <f t="shared" ca="1" si="3"/>
        <v>3</v>
      </c>
      <c r="S44" s="1">
        <f t="shared" ca="1" si="4"/>
        <v>1</v>
      </c>
      <c r="T44" s="1">
        <f t="shared" ca="1" si="5"/>
        <v>3</v>
      </c>
      <c r="U44" s="1">
        <f t="shared" ca="1" si="5"/>
        <v>3</v>
      </c>
      <c r="V44" s="1">
        <f t="shared" ca="1" si="5"/>
        <v>2</v>
      </c>
      <c r="W44" s="1">
        <v>4.9949824779098488</v>
      </c>
    </row>
    <row r="45" spans="1:23" x14ac:dyDescent="0.25">
      <c r="A45" s="3" t="s">
        <v>58</v>
      </c>
      <c r="B45" s="1">
        <v>1.0008552827696806</v>
      </c>
      <c r="C45" s="1">
        <v>0.22540396280922215</v>
      </c>
      <c r="D45" s="1">
        <v>2.0658308196138335E-2</v>
      </c>
      <c r="E45" s="1">
        <v>0.10482862403408492</v>
      </c>
      <c r="F45" s="1">
        <v>9.7243331825345796E-5</v>
      </c>
      <c r="G45" s="1">
        <v>12390686.199610643</v>
      </c>
      <c r="H45" s="1">
        <v>5.9958111476638145E-3</v>
      </c>
      <c r="I45" s="1">
        <v>8.7628316606776284</v>
      </c>
      <c r="J45" s="1">
        <v>40715883.687857896</v>
      </c>
      <c r="K45" s="1">
        <v>2.5765636443233602</v>
      </c>
      <c r="L45" s="1">
        <v>35.124236427915747</v>
      </c>
      <c r="M45" s="1">
        <v>0.18872300625189442</v>
      </c>
      <c r="N45" s="1">
        <v>2.910462938532703</v>
      </c>
      <c r="O45" s="1">
        <f t="shared" ca="1" si="2"/>
        <v>2</v>
      </c>
      <c r="P45" s="1">
        <f t="shared" ca="1" si="3"/>
        <v>3</v>
      </c>
      <c r="Q45" s="1">
        <f t="shared" ca="1" si="3"/>
        <v>3</v>
      </c>
      <c r="R45" s="1">
        <f t="shared" ca="1" si="3"/>
        <v>3</v>
      </c>
      <c r="S45" s="1">
        <f t="shared" ca="1" si="4"/>
        <v>4</v>
      </c>
      <c r="T45" s="1">
        <f t="shared" ca="1" si="5"/>
        <v>1</v>
      </c>
      <c r="U45" s="1">
        <f t="shared" ca="1" si="5"/>
        <v>3</v>
      </c>
      <c r="V45" s="1">
        <f t="shared" ca="1" si="5"/>
        <v>2</v>
      </c>
      <c r="W45" s="1">
        <v>4.7382824693098051</v>
      </c>
    </row>
    <row r="46" spans="1:23" x14ac:dyDescent="0.25">
      <c r="A46" s="3" t="s">
        <v>59</v>
      </c>
      <c r="B46" s="1">
        <v>1.0006724816037214</v>
      </c>
      <c r="C46" s="1">
        <v>0.22831338969503004</v>
      </c>
      <c r="D46" s="1">
        <v>1.4883469593662678E-2</v>
      </c>
      <c r="E46" s="1">
        <v>0.10656565908325213</v>
      </c>
      <c r="F46" s="1">
        <v>9.8843316849181199E-5</v>
      </c>
      <c r="G46" s="1">
        <v>17392504.081985176</v>
      </c>
      <c r="H46" s="1">
        <v>6.1252440927774482E-3</v>
      </c>
      <c r="I46" s="1">
        <v>8.7457120887768305</v>
      </c>
      <c r="J46" s="1">
        <v>148301778.68299511</v>
      </c>
      <c r="K46" s="1">
        <v>2.8368622898416396</v>
      </c>
      <c r="L46" s="1">
        <v>39.038746300444458</v>
      </c>
      <c r="M46" s="1">
        <v>0.25802412610829134</v>
      </c>
      <c r="N46" s="1">
        <v>3.2659896057460438</v>
      </c>
      <c r="O46" s="1">
        <f t="shared" ca="1" si="2"/>
        <v>2</v>
      </c>
      <c r="P46" s="1">
        <f t="shared" ca="1" si="3"/>
        <v>3</v>
      </c>
      <c r="Q46" s="1">
        <f t="shared" ca="1" si="3"/>
        <v>1</v>
      </c>
      <c r="R46" s="1">
        <f t="shared" ca="1" si="3"/>
        <v>3</v>
      </c>
      <c r="S46" s="1">
        <f t="shared" ca="1" si="4"/>
        <v>2</v>
      </c>
      <c r="T46" s="1">
        <f t="shared" ca="1" si="5"/>
        <v>2</v>
      </c>
      <c r="U46" s="1">
        <f t="shared" ca="1" si="5"/>
        <v>1</v>
      </c>
      <c r="V46" s="1">
        <f t="shared" ca="1" si="5"/>
        <v>1</v>
      </c>
      <c r="W46" s="1">
        <v>0.88745670445047509</v>
      </c>
    </row>
    <row r="47" spans="1:23" x14ac:dyDescent="0.25">
      <c r="A47" s="3" t="s">
        <v>60</v>
      </c>
      <c r="B47" s="1">
        <v>0.99775930044870098</v>
      </c>
      <c r="C47" s="1">
        <v>0.22687383255964227</v>
      </c>
      <c r="D47" s="1">
        <v>1.9437555135017177E-2</v>
      </c>
      <c r="E47" s="1">
        <v>0.1073284437496845</v>
      </c>
      <c r="F47" s="1">
        <v>1.0004690304671725E-4</v>
      </c>
      <c r="G47" s="1">
        <v>16275236.902929429</v>
      </c>
      <c r="H47" s="1">
        <v>6.236950053396393E-3</v>
      </c>
      <c r="I47" s="1">
        <v>12.101951730115829</v>
      </c>
      <c r="J47" s="1">
        <v>27183169.823910885</v>
      </c>
      <c r="K47" s="1">
        <v>2.5703879968111334</v>
      </c>
      <c r="L47" s="1">
        <v>43.885501936652361</v>
      </c>
      <c r="M47" s="1">
        <v>0.24903015033633227</v>
      </c>
      <c r="N47" s="1">
        <v>2.9148201077940707</v>
      </c>
      <c r="O47" s="1">
        <f t="shared" ca="1" si="2"/>
        <v>1</v>
      </c>
      <c r="P47" s="1">
        <f t="shared" ca="1" si="3"/>
        <v>3</v>
      </c>
      <c r="Q47" s="1">
        <f t="shared" ca="1" si="3"/>
        <v>3</v>
      </c>
      <c r="R47" s="1">
        <f t="shared" ca="1" si="3"/>
        <v>1</v>
      </c>
      <c r="S47" s="1">
        <f t="shared" ca="1" si="4"/>
        <v>1</v>
      </c>
      <c r="T47" s="1">
        <f t="shared" ca="1" si="5"/>
        <v>2</v>
      </c>
      <c r="U47" s="1">
        <f t="shared" ca="1" si="5"/>
        <v>3</v>
      </c>
      <c r="V47" s="1">
        <f t="shared" ca="1" si="5"/>
        <v>2</v>
      </c>
      <c r="W47" s="1">
        <v>10.951186148242861</v>
      </c>
    </row>
    <row r="48" spans="1:23" x14ac:dyDescent="0.25">
      <c r="A48" s="3" t="s">
        <v>61</v>
      </c>
      <c r="B48" s="1">
        <v>1.0003349220278208</v>
      </c>
      <c r="C48" s="1">
        <v>0.22130927734189162</v>
      </c>
      <c r="D48" s="1">
        <v>1.8103832483781349E-2</v>
      </c>
      <c r="E48" s="1">
        <v>0.10573771601394753</v>
      </c>
      <c r="F48" s="1">
        <v>1.0137563565001178E-4</v>
      </c>
      <c r="G48" s="1">
        <v>13257627.032998787</v>
      </c>
      <c r="H48" s="1">
        <v>6.5405397793841958E-3</v>
      </c>
      <c r="I48" s="1">
        <v>6.9378085883666625</v>
      </c>
      <c r="J48" s="1">
        <v>3999426.1791980714</v>
      </c>
      <c r="K48" s="1">
        <v>2.527573706821812</v>
      </c>
      <c r="L48" s="1">
        <v>30.080221608717796</v>
      </c>
      <c r="M48" s="1">
        <v>0.17382105084633243</v>
      </c>
      <c r="N48" s="1">
        <v>2.8937158026259993</v>
      </c>
      <c r="O48" s="1">
        <f t="shared" ca="1" si="2"/>
        <v>2</v>
      </c>
      <c r="P48" s="1">
        <f t="shared" ca="1" si="3"/>
        <v>1</v>
      </c>
      <c r="Q48" s="1">
        <f t="shared" ca="1" si="3"/>
        <v>2</v>
      </c>
      <c r="R48" s="1">
        <f t="shared" ca="1" si="3"/>
        <v>2</v>
      </c>
      <c r="S48" s="1">
        <f t="shared" ca="1" si="4"/>
        <v>6</v>
      </c>
      <c r="T48" s="1">
        <f t="shared" ca="1" si="5"/>
        <v>1</v>
      </c>
      <c r="U48" s="1">
        <f t="shared" ca="1" si="5"/>
        <v>3</v>
      </c>
      <c r="V48" s="1">
        <f t="shared" ca="1" si="5"/>
        <v>1</v>
      </c>
      <c r="W48" s="1">
        <v>4.4280682442274069</v>
      </c>
    </row>
    <row r="49" spans="1:23" x14ac:dyDescent="0.25">
      <c r="A49" s="3" t="s">
        <v>62</v>
      </c>
      <c r="B49" s="1">
        <v>1.0000095806848763</v>
      </c>
      <c r="C49" s="1">
        <v>0.22405417049438245</v>
      </c>
      <c r="D49" s="1">
        <v>1.3133963319446683E-2</v>
      </c>
      <c r="E49" s="1">
        <v>0.10577258031135769</v>
      </c>
      <c r="F49" s="1">
        <v>9.9261517202810362E-5</v>
      </c>
      <c r="G49" s="1">
        <v>19023471.218565591</v>
      </c>
      <c r="H49" s="1">
        <v>6.216568434474861E-3</v>
      </c>
      <c r="I49" s="1">
        <v>12.968144822419459</v>
      </c>
      <c r="J49" s="1">
        <v>82154414.104922041</v>
      </c>
      <c r="K49" s="1">
        <v>2.7844648050266838</v>
      </c>
      <c r="L49" s="1">
        <v>22.102648784188432</v>
      </c>
      <c r="M49" s="1">
        <v>0.3602749516248151</v>
      </c>
      <c r="N49" s="1">
        <v>3.1220082417846382</v>
      </c>
      <c r="O49" s="1">
        <f t="shared" ca="1" si="2"/>
        <v>1</v>
      </c>
      <c r="P49" s="1">
        <f t="shared" ca="1" si="3"/>
        <v>2</v>
      </c>
      <c r="Q49" s="1">
        <f t="shared" ca="1" si="3"/>
        <v>2</v>
      </c>
      <c r="R49" s="1">
        <f t="shared" ca="1" si="3"/>
        <v>2</v>
      </c>
      <c r="S49" s="1">
        <f t="shared" ca="1" si="4"/>
        <v>7</v>
      </c>
      <c r="T49" s="1">
        <f t="shared" ca="1" si="5"/>
        <v>2</v>
      </c>
      <c r="U49" s="1">
        <f t="shared" ca="1" si="5"/>
        <v>2</v>
      </c>
      <c r="V49" s="1">
        <f t="shared" ca="1" si="5"/>
        <v>1</v>
      </c>
      <c r="W49" s="1">
        <v>5.9218112532688085</v>
      </c>
    </row>
    <row r="50" spans="1:23" x14ac:dyDescent="0.25">
      <c r="A50" s="3" t="s">
        <v>63</v>
      </c>
      <c r="B50" s="1">
        <v>0.99953984857117317</v>
      </c>
      <c r="C50" s="1">
        <v>0.22332023235913573</v>
      </c>
      <c r="D50" s="1">
        <v>1.6561257580666566E-2</v>
      </c>
      <c r="E50" s="1">
        <v>0.1041021270482579</v>
      </c>
      <c r="F50" s="1">
        <v>9.6867999095077956E-5</v>
      </c>
      <c r="G50" s="1">
        <v>17869618.138566099</v>
      </c>
      <c r="H50" s="1">
        <v>6.0584432281144181E-3</v>
      </c>
      <c r="I50" s="1">
        <v>8.4497470831308998</v>
      </c>
      <c r="J50" s="1">
        <v>5602657.1638150215</v>
      </c>
      <c r="K50" s="1">
        <v>2.5619004797811558</v>
      </c>
      <c r="L50" s="1">
        <v>28.315967838520628</v>
      </c>
      <c r="M50" s="1">
        <v>0.24253560271764921</v>
      </c>
      <c r="N50" s="1">
        <v>2.8872218988856937</v>
      </c>
      <c r="O50" s="1">
        <f t="shared" ca="1" si="2"/>
        <v>2</v>
      </c>
      <c r="P50" s="1">
        <f t="shared" ca="1" si="3"/>
        <v>1</v>
      </c>
      <c r="Q50" s="1">
        <f t="shared" ca="1" si="3"/>
        <v>3</v>
      </c>
      <c r="R50" s="1">
        <f t="shared" ca="1" si="3"/>
        <v>3</v>
      </c>
      <c r="S50" s="1">
        <f t="shared" ca="1" si="4"/>
        <v>3</v>
      </c>
      <c r="T50" s="1">
        <f t="shared" ca="1" si="5"/>
        <v>1</v>
      </c>
      <c r="U50" s="1">
        <f t="shared" ca="1" si="5"/>
        <v>2</v>
      </c>
      <c r="V50" s="1">
        <f t="shared" ca="1" si="5"/>
        <v>1</v>
      </c>
      <c r="W50" s="1">
        <v>9.5382456598082754</v>
      </c>
    </row>
    <row r="51" spans="1:23" x14ac:dyDescent="0.25">
      <c r="A51" s="3" t="s">
        <v>64</v>
      </c>
      <c r="B51" s="1">
        <v>0.99794644529594734</v>
      </c>
      <c r="C51" s="1">
        <v>0.22572919651771198</v>
      </c>
      <c r="D51" s="1">
        <v>1.7275849817332229E-2</v>
      </c>
      <c r="E51" s="1">
        <v>0.10665628656433902</v>
      </c>
      <c r="F51" s="1">
        <v>9.7288111425563066E-5</v>
      </c>
      <c r="G51" s="1">
        <v>17734660.839557823</v>
      </c>
      <c r="H51" s="1">
        <v>6.6294471346276303E-3</v>
      </c>
      <c r="I51" s="1">
        <v>16.376689057663324</v>
      </c>
      <c r="J51" s="1">
        <v>126807923.03050219</v>
      </c>
      <c r="K51" s="1">
        <v>2.4126425677873664</v>
      </c>
      <c r="L51" s="1">
        <v>23.402294435714978</v>
      </c>
      <c r="M51" s="1">
        <v>0.30568463952951941</v>
      </c>
      <c r="N51" s="1">
        <v>2.8989255503188329</v>
      </c>
      <c r="O51" s="1">
        <f t="shared" ca="1" si="2"/>
        <v>1</v>
      </c>
      <c r="P51" s="1">
        <f t="shared" ca="1" si="3"/>
        <v>2</v>
      </c>
      <c r="Q51" s="1">
        <f t="shared" ca="1" si="3"/>
        <v>3</v>
      </c>
      <c r="R51" s="1">
        <f t="shared" ca="1" si="3"/>
        <v>1</v>
      </c>
      <c r="S51" s="1">
        <f t="shared" ca="1" si="4"/>
        <v>6</v>
      </c>
      <c r="T51" s="1">
        <f t="shared" ca="1" si="5"/>
        <v>1</v>
      </c>
      <c r="U51" s="1">
        <f t="shared" ca="1" si="5"/>
        <v>2</v>
      </c>
      <c r="V51" s="1">
        <f t="shared" ca="1" si="5"/>
        <v>3</v>
      </c>
      <c r="W51" s="1">
        <v>4.2113929146157272</v>
      </c>
    </row>
    <row r="52" spans="1:23" x14ac:dyDescent="0.25">
      <c r="A52" s="3" t="s">
        <v>65</v>
      </c>
      <c r="B52" s="1">
        <v>0.99925961422532894</v>
      </c>
      <c r="C52" s="1">
        <v>0.22336612111038184</v>
      </c>
      <c r="D52" s="1">
        <v>1.4131178285030098E-2</v>
      </c>
      <c r="E52" s="1">
        <v>0.10603443573888122</v>
      </c>
      <c r="F52" s="1">
        <v>1.0413717413198095E-4</v>
      </c>
      <c r="G52" s="1">
        <v>14781885.602725241</v>
      </c>
      <c r="H52" s="1">
        <v>6.3063427582303591E-3</v>
      </c>
      <c r="I52" s="1">
        <v>11.962040361456395</v>
      </c>
      <c r="J52" s="1">
        <v>129585599.37020904</v>
      </c>
      <c r="K52" s="1">
        <v>2.6291142653379844</v>
      </c>
      <c r="L52" s="1">
        <v>25.749548823639515</v>
      </c>
      <c r="M52" s="1">
        <v>0.30775843352726073</v>
      </c>
      <c r="N52" s="1">
        <v>3.2826129401999196</v>
      </c>
      <c r="O52" s="1">
        <f t="shared" ca="1" si="2"/>
        <v>2</v>
      </c>
      <c r="P52" s="1">
        <f t="shared" ca="1" si="3"/>
        <v>2</v>
      </c>
      <c r="Q52" s="1">
        <f t="shared" ca="1" si="3"/>
        <v>2</v>
      </c>
      <c r="R52" s="1">
        <f t="shared" ca="1" si="3"/>
        <v>2</v>
      </c>
      <c r="S52" s="1">
        <f t="shared" ca="1" si="4"/>
        <v>6</v>
      </c>
      <c r="T52" s="1">
        <f t="shared" ca="1" si="5"/>
        <v>3</v>
      </c>
      <c r="U52" s="1">
        <f t="shared" ca="1" si="5"/>
        <v>3</v>
      </c>
      <c r="V52" s="1">
        <f t="shared" ca="1" si="5"/>
        <v>3</v>
      </c>
      <c r="W52" s="1">
        <v>0.4333097324794144</v>
      </c>
    </row>
    <row r="53" spans="1:23" x14ac:dyDescent="0.25">
      <c r="A53" s="3" t="s">
        <v>66</v>
      </c>
      <c r="B53" s="1">
        <v>1.0006807736884871</v>
      </c>
      <c r="C53" s="1">
        <v>0.23296958594125314</v>
      </c>
      <c r="D53" s="1">
        <v>2.0234068267965959E-2</v>
      </c>
      <c r="E53" s="1">
        <v>0.10687627786198399</v>
      </c>
      <c r="F53" s="1">
        <v>1.0250271786787005E-4</v>
      </c>
      <c r="G53" s="1">
        <v>16916254.1754128</v>
      </c>
      <c r="H53" s="1">
        <v>6.0751286071416858E-3</v>
      </c>
      <c r="I53" s="1">
        <v>6.0897426543241249</v>
      </c>
      <c r="J53" s="1">
        <v>110826367.40367691</v>
      </c>
      <c r="K53" s="1">
        <v>2.9230651482074119</v>
      </c>
      <c r="L53" s="1">
        <v>24.43078216759006</v>
      </c>
      <c r="M53" s="1">
        <v>0.15122726586296922</v>
      </c>
      <c r="N53" s="1">
        <v>2.6021898817851752</v>
      </c>
      <c r="O53" s="1">
        <f t="shared" ca="1" si="2"/>
        <v>2</v>
      </c>
      <c r="P53" s="1">
        <f t="shared" ca="1" si="3"/>
        <v>3</v>
      </c>
      <c r="Q53" s="1">
        <f t="shared" ca="1" si="3"/>
        <v>1</v>
      </c>
      <c r="R53" s="1">
        <f t="shared" ca="1" si="3"/>
        <v>1</v>
      </c>
      <c r="S53" s="1">
        <f t="shared" ca="1" si="4"/>
        <v>1</v>
      </c>
      <c r="T53" s="1">
        <f t="shared" ca="1" si="5"/>
        <v>1</v>
      </c>
      <c r="U53" s="1">
        <f t="shared" ca="1" si="5"/>
        <v>2</v>
      </c>
      <c r="V53" s="1">
        <f t="shared" ca="1" si="5"/>
        <v>1</v>
      </c>
      <c r="W53" s="1">
        <v>3.5226708766470645</v>
      </c>
    </row>
    <row r="54" spans="1:23" x14ac:dyDescent="0.25">
      <c r="A54" s="3" t="s">
        <v>67</v>
      </c>
      <c r="B54" s="1">
        <v>1.0005319346300732</v>
      </c>
      <c r="C54" s="1">
        <v>0.22244144962730242</v>
      </c>
      <c r="D54" s="1">
        <v>1.6675897826347531E-2</v>
      </c>
      <c r="E54" s="1">
        <v>0.10839132198033263</v>
      </c>
      <c r="F54" s="1">
        <v>1.0007571906210809E-4</v>
      </c>
      <c r="G54" s="1">
        <v>18251770.152809232</v>
      </c>
      <c r="H54" s="1">
        <v>6.1157294242194056E-3</v>
      </c>
      <c r="I54" s="1">
        <v>9.425913574369968</v>
      </c>
      <c r="J54" s="1">
        <v>60663343.820939019</v>
      </c>
      <c r="K54" s="1">
        <v>2.3934825603475751</v>
      </c>
      <c r="L54" s="1">
        <v>22.720252604612533</v>
      </c>
      <c r="M54" s="1">
        <v>0.19715208919728086</v>
      </c>
      <c r="N54" s="1">
        <v>2.6890055747752792</v>
      </c>
      <c r="O54" s="1">
        <f t="shared" ca="1" si="2"/>
        <v>2</v>
      </c>
      <c r="P54" s="1">
        <f t="shared" ca="1" si="3"/>
        <v>3</v>
      </c>
      <c r="Q54" s="1">
        <f t="shared" ca="1" si="3"/>
        <v>2</v>
      </c>
      <c r="R54" s="1">
        <f t="shared" ca="1" si="3"/>
        <v>3</v>
      </c>
      <c r="S54" s="1">
        <f t="shared" ca="1" si="4"/>
        <v>5</v>
      </c>
      <c r="T54" s="1">
        <f t="shared" ca="1" si="5"/>
        <v>3</v>
      </c>
      <c r="U54" s="1">
        <f t="shared" ca="1" si="5"/>
        <v>3</v>
      </c>
      <c r="V54" s="1">
        <f t="shared" ca="1" si="5"/>
        <v>3</v>
      </c>
      <c r="W54" s="1">
        <v>10.151243610892887</v>
      </c>
    </row>
    <row r="55" spans="1:23" x14ac:dyDescent="0.25">
      <c r="A55" s="3" t="s">
        <v>68</v>
      </c>
      <c r="B55" s="1">
        <v>1.0005688596806006</v>
      </c>
      <c r="C55" s="1">
        <v>0.23299375339636694</v>
      </c>
      <c r="D55" s="1">
        <v>1.9202480671688841E-2</v>
      </c>
      <c r="E55" s="1">
        <v>0.1049385861841627</v>
      </c>
      <c r="F55" s="1">
        <v>1.02679104021841E-4</v>
      </c>
      <c r="G55" s="1">
        <v>17384738.93528204</v>
      </c>
      <c r="H55" s="1">
        <v>5.849973102460093E-3</v>
      </c>
      <c r="I55" s="1">
        <v>7.5362435118479967</v>
      </c>
      <c r="J55" s="1">
        <v>32388664.282798171</v>
      </c>
      <c r="K55" s="1">
        <v>2.096901102905214</v>
      </c>
      <c r="L55" s="1">
        <v>41.414990739364292</v>
      </c>
      <c r="M55" s="1">
        <v>0.44199079487214399</v>
      </c>
      <c r="N55" s="1">
        <v>2.9167715693492058</v>
      </c>
      <c r="O55" s="1">
        <f t="shared" ca="1" si="2"/>
        <v>1</v>
      </c>
      <c r="P55" s="1">
        <f t="shared" ca="1" si="3"/>
        <v>3</v>
      </c>
      <c r="Q55" s="1">
        <f t="shared" ca="1" si="3"/>
        <v>2</v>
      </c>
      <c r="R55" s="1">
        <f t="shared" ca="1" si="3"/>
        <v>3</v>
      </c>
      <c r="S55" s="1">
        <f t="shared" ca="1" si="4"/>
        <v>7</v>
      </c>
      <c r="T55" s="1">
        <f t="shared" ca="1" si="5"/>
        <v>2</v>
      </c>
      <c r="U55" s="1">
        <f t="shared" ca="1" si="5"/>
        <v>1</v>
      </c>
      <c r="V55" s="1">
        <f t="shared" ca="1" si="5"/>
        <v>1</v>
      </c>
      <c r="W55" s="1">
        <v>8.0514346516801574</v>
      </c>
    </row>
    <row r="56" spans="1:23" x14ac:dyDescent="0.25">
      <c r="A56" s="3" t="s">
        <v>69</v>
      </c>
      <c r="B56" s="1">
        <v>1.0006143748160043</v>
      </c>
      <c r="C56" s="1">
        <v>0.22915050049678939</v>
      </c>
      <c r="D56" s="1">
        <v>1.8503808192158296E-2</v>
      </c>
      <c r="E56" s="1">
        <v>0.10537054628877308</v>
      </c>
      <c r="F56" s="1">
        <v>9.8566295490763725E-5</v>
      </c>
      <c r="G56" s="1">
        <v>18051398.227252554</v>
      </c>
      <c r="H56" s="1">
        <v>6.8257540270794019E-3</v>
      </c>
      <c r="I56" s="1">
        <v>3.954411352451074</v>
      </c>
      <c r="J56" s="1">
        <v>129608574.65677442</v>
      </c>
      <c r="K56" s="1">
        <v>2.5755877867739803</v>
      </c>
      <c r="L56" s="1">
        <v>22.861529436698778</v>
      </c>
      <c r="M56" s="1">
        <v>0.37984682000978975</v>
      </c>
      <c r="N56" s="1">
        <v>2.4504311594015191</v>
      </c>
      <c r="O56" s="1">
        <f t="shared" ca="1" si="2"/>
        <v>2</v>
      </c>
      <c r="P56" s="1">
        <f t="shared" ca="1" si="3"/>
        <v>1</v>
      </c>
      <c r="Q56" s="1">
        <f t="shared" ca="1" si="3"/>
        <v>2</v>
      </c>
      <c r="R56" s="1">
        <f t="shared" ca="1" si="3"/>
        <v>1</v>
      </c>
      <c r="S56" s="1">
        <f t="shared" ca="1" si="4"/>
        <v>5</v>
      </c>
      <c r="T56" s="1">
        <f t="shared" ca="1" si="5"/>
        <v>3</v>
      </c>
      <c r="U56" s="1">
        <f t="shared" ca="1" si="5"/>
        <v>2</v>
      </c>
      <c r="V56" s="1">
        <f t="shared" ca="1" si="5"/>
        <v>2</v>
      </c>
      <c r="W56" s="1">
        <v>9.0415324984746412</v>
      </c>
    </row>
    <row r="57" spans="1:23" x14ac:dyDescent="0.25">
      <c r="A57" s="3" t="s">
        <v>70</v>
      </c>
      <c r="B57" s="1">
        <v>1.0010457813918894</v>
      </c>
      <c r="C57" s="1">
        <v>0.22901098178543566</v>
      </c>
      <c r="D57" s="1">
        <v>1.9801146682226253E-2</v>
      </c>
      <c r="E57" s="1">
        <v>0.10697565444724312</v>
      </c>
      <c r="F57" s="1">
        <v>1.0148138727706148E-4</v>
      </c>
      <c r="G57" s="1">
        <v>15903793.584516183</v>
      </c>
      <c r="H57" s="1">
        <v>5.7132741517415073E-3</v>
      </c>
      <c r="I57" s="1">
        <v>7.6787615648624064</v>
      </c>
      <c r="J57" s="1">
        <v>67171014.732264817</v>
      </c>
      <c r="K57" s="1">
        <v>2.4524634277172135</v>
      </c>
      <c r="L57" s="1">
        <v>45.601387053351147</v>
      </c>
      <c r="M57" s="1">
        <v>0.3644701704788112</v>
      </c>
      <c r="N57" s="1">
        <v>3.0877328690172994</v>
      </c>
      <c r="O57" s="1">
        <f t="shared" ca="1" si="2"/>
        <v>2</v>
      </c>
      <c r="P57" s="1">
        <f t="shared" ca="1" si="3"/>
        <v>2</v>
      </c>
      <c r="Q57" s="1">
        <f t="shared" ca="1" si="3"/>
        <v>3</v>
      </c>
      <c r="R57" s="1">
        <f t="shared" ca="1" si="3"/>
        <v>2</v>
      </c>
      <c r="S57" s="1">
        <f t="shared" ca="1" si="4"/>
        <v>1</v>
      </c>
      <c r="T57" s="1">
        <f t="shared" ca="1" si="5"/>
        <v>3</v>
      </c>
      <c r="U57" s="1">
        <f t="shared" ca="1" si="5"/>
        <v>1</v>
      </c>
      <c r="V57" s="1">
        <f t="shared" ca="1" si="5"/>
        <v>3</v>
      </c>
      <c r="W57" s="1">
        <v>5.6181804477484532</v>
      </c>
    </row>
    <row r="58" spans="1:23" x14ac:dyDescent="0.25">
      <c r="A58" s="3" t="s">
        <v>71</v>
      </c>
      <c r="B58" s="1">
        <v>1.000575598029968</v>
      </c>
      <c r="C58" s="1">
        <v>0.22805211023431612</v>
      </c>
      <c r="D58" s="1">
        <v>2.2975330594747344E-2</v>
      </c>
      <c r="E58" s="1">
        <v>0.10664279441094039</v>
      </c>
      <c r="F58" s="1">
        <v>9.8839000437200386E-5</v>
      </c>
      <c r="G58" s="1">
        <v>16065488.630700696</v>
      </c>
      <c r="H58" s="1">
        <v>6.367606993022001E-3</v>
      </c>
      <c r="I58" s="1">
        <v>6.1847166227992325</v>
      </c>
      <c r="J58" s="1">
        <v>55168278.783695981</v>
      </c>
      <c r="K58" s="1">
        <v>2.6610810742066136</v>
      </c>
      <c r="L58" s="1">
        <v>14.859743776311744</v>
      </c>
      <c r="M58" s="1">
        <v>0.36211213977174522</v>
      </c>
      <c r="N58" s="1">
        <v>3.3825857767567999</v>
      </c>
      <c r="O58" s="1">
        <f t="shared" ca="1" si="2"/>
        <v>2</v>
      </c>
      <c r="P58" s="1">
        <f t="shared" ca="1" si="3"/>
        <v>3</v>
      </c>
      <c r="Q58" s="1">
        <f t="shared" ca="1" si="3"/>
        <v>3</v>
      </c>
      <c r="R58" s="1">
        <f t="shared" ca="1" si="3"/>
        <v>2</v>
      </c>
      <c r="S58" s="1">
        <f t="shared" ca="1" si="4"/>
        <v>2</v>
      </c>
      <c r="T58" s="1">
        <f t="shared" ca="1" si="5"/>
        <v>2</v>
      </c>
      <c r="U58" s="1">
        <f t="shared" ca="1" si="5"/>
        <v>2</v>
      </c>
      <c r="V58" s="1">
        <f t="shared" ca="1" si="5"/>
        <v>2</v>
      </c>
      <c r="W58" s="1">
        <v>6.264433883445947</v>
      </c>
    </row>
    <row r="59" spans="1:23" x14ac:dyDescent="0.25">
      <c r="A59" s="3" t="s">
        <v>72</v>
      </c>
      <c r="B59" s="1">
        <v>0.99973695465330592</v>
      </c>
      <c r="C59" s="1">
        <v>0.22762642610259909</v>
      </c>
      <c r="D59" s="1">
        <v>1.6615643983944151E-2</v>
      </c>
      <c r="E59" s="1">
        <v>0.10651527327653601</v>
      </c>
      <c r="F59" s="1">
        <v>1.0455241557766992E-4</v>
      </c>
      <c r="G59" s="1">
        <v>16181833.056531785</v>
      </c>
      <c r="H59" s="1">
        <v>6.6402451475188976E-3</v>
      </c>
      <c r="I59" s="1">
        <v>12.837312333553912</v>
      </c>
      <c r="J59" s="1">
        <v>157550260.55370563</v>
      </c>
      <c r="K59" s="1">
        <v>2.5635223071094302</v>
      </c>
      <c r="L59" s="1">
        <v>18.537127743302797</v>
      </c>
      <c r="M59" s="1">
        <v>0.36960456305220096</v>
      </c>
      <c r="N59" s="1">
        <v>2.2120657453289163</v>
      </c>
      <c r="O59" s="1">
        <f t="shared" ca="1" si="2"/>
        <v>2</v>
      </c>
      <c r="P59" s="1">
        <f t="shared" ca="1" si="3"/>
        <v>1</v>
      </c>
      <c r="Q59" s="1">
        <f t="shared" ca="1" si="3"/>
        <v>3</v>
      </c>
      <c r="R59" s="1">
        <f t="shared" ca="1" si="3"/>
        <v>1</v>
      </c>
      <c r="S59" s="1">
        <f t="shared" ca="1" si="4"/>
        <v>2</v>
      </c>
      <c r="T59" s="1">
        <f t="shared" ca="1" si="5"/>
        <v>2</v>
      </c>
      <c r="U59" s="1">
        <f t="shared" ca="1" si="5"/>
        <v>1</v>
      </c>
      <c r="V59" s="1">
        <f t="shared" ca="1" si="5"/>
        <v>2</v>
      </c>
      <c r="W59" s="1">
        <v>7.0265409989278531</v>
      </c>
    </row>
    <row r="60" spans="1:23" x14ac:dyDescent="0.25">
      <c r="A60" s="3" t="s">
        <v>73</v>
      </c>
      <c r="B60" s="1">
        <v>0.99941868611741813</v>
      </c>
      <c r="C60" s="1">
        <v>0.22341047300731767</v>
      </c>
      <c r="D60" s="1">
        <v>1.961009145262621E-2</v>
      </c>
      <c r="E60" s="1">
        <v>0.1051205687642854</v>
      </c>
      <c r="F60" s="1">
        <v>9.8976871447340432E-5</v>
      </c>
      <c r="G60" s="1">
        <v>19345008.9492261</v>
      </c>
      <c r="H60" s="1">
        <v>6.3448152592231327E-3</v>
      </c>
      <c r="I60" s="1">
        <v>7.6528648593247279</v>
      </c>
      <c r="J60" s="1">
        <v>46222905.964885868</v>
      </c>
      <c r="K60" s="1">
        <v>2.4381455392287412</v>
      </c>
      <c r="L60" s="1">
        <v>17.15852562825895</v>
      </c>
      <c r="M60" s="1">
        <v>0.43347943750304063</v>
      </c>
      <c r="N60" s="1">
        <v>3.5755121756425554</v>
      </c>
      <c r="O60" s="1">
        <f t="shared" ca="1" si="2"/>
        <v>2</v>
      </c>
      <c r="P60" s="1">
        <f t="shared" ca="1" si="3"/>
        <v>2</v>
      </c>
      <c r="Q60" s="1">
        <f t="shared" ca="1" si="3"/>
        <v>1</v>
      </c>
      <c r="R60" s="1">
        <f t="shared" ca="1" si="3"/>
        <v>3</v>
      </c>
      <c r="S60" s="1">
        <f t="shared" ca="1" si="4"/>
        <v>4</v>
      </c>
      <c r="T60" s="1">
        <f t="shared" ca="1" si="5"/>
        <v>2</v>
      </c>
      <c r="U60" s="1">
        <f t="shared" ca="1" si="5"/>
        <v>1</v>
      </c>
      <c r="V60" s="1">
        <f t="shared" ca="1" si="5"/>
        <v>1</v>
      </c>
      <c r="W60" s="1">
        <v>5.5231944799674748</v>
      </c>
    </row>
    <row r="61" spans="1:23" x14ac:dyDescent="0.25">
      <c r="A61" s="3" t="s">
        <v>74</v>
      </c>
      <c r="B61" s="1">
        <v>0.99863307781757205</v>
      </c>
      <c r="C61" s="1">
        <v>0.2330465259663772</v>
      </c>
      <c r="D61" s="1">
        <v>2.0751660962044206E-2</v>
      </c>
      <c r="E61" s="1">
        <v>0.10582696805013252</v>
      </c>
      <c r="F61" s="1">
        <v>9.99163003670684E-5</v>
      </c>
      <c r="G61" s="1">
        <v>15324496.809813255</v>
      </c>
      <c r="H61" s="1">
        <v>5.6982315892924783E-3</v>
      </c>
      <c r="I61" s="1">
        <v>6.8619136001096681</v>
      </c>
      <c r="J61" s="1">
        <v>43200594.991240501</v>
      </c>
      <c r="K61" s="1">
        <v>2.7502693835881509</v>
      </c>
      <c r="L61" s="1">
        <v>24.420844810617162</v>
      </c>
      <c r="M61" s="1">
        <v>0.22422652389620823</v>
      </c>
      <c r="N61" s="1">
        <v>2.5104312536471185</v>
      </c>
      <c r="O61" s="1">
        <f t="shared" ca="1" si="2"/>
        <v>1</v>
      </c>
      <c r="P61" s="1">
        <f t="shared" ca="1" si="3"/>
        <v>1</v>
      </c>
      <c r="Q61" s="1">
        <f t="shared" ca="1" si="3"/>
        <v>2</v>
      </c>
      <c r="R61" s="1">
        <f t="shared" ca="1" si="3"/>
        <v>2</v>
      </c>
      <c r="S61" s="1">
        <f t="shared" ca="1" si="4"/>
        <v>5</v>
      </c>
      <c r="T61" s="1">
        <f t="shared" ca="1" si="5"/>
        <v>2</v>
      </c>
      <c r="U61" s="1">
        <f t="shared" ca="1" si="5"/>
        <v>2</v>
      </c>
      <c r="V61" s="1">
        <f t="shared" ca="1" si="5"/>
        <v>3</v>
      </c>
      <c r="W61" s="1">
        <v>1.1666395456544425</v>
      </c>
    </row>
    <row r="62" spans="1:23" x14ac:dyDescent="0.25">
      <c r="A62" s="3" t="s">
        <v>75</v>
      </c>
      <c r="B62" s="1">
        <v>0.99783680010864184</v>
      </c>
      <c r="C62" s="1">
        <v>0.22944574496141498</v>
      </c>
      <c r="D62" s="1">
        <v>1.6361470583833117E-2</v>
      </c>
      <c r="E62" s="1">
        <v>0.10511974207148464</v>
      </c>
      <c r="F62" s="1">
        <v>9.5241086095520949E-5</v>
      </c>
      <c r="G62" s="1">
        <v>19501701.660236463</v>
      </c>
      <c r="H62" s="1">
        <v>5.6603896027311367E-3</v>
      </c>
      <c r="I62" s="1">
        <v>13.296750562752159</v>
      </c>
      <c r="J62" s="1">
        <v>23038363.089395903</v>
      </c>
      <c r="K62" s="1">
        <v>2.0008579709583856</v>
      </c>
      <c r="L62" s="1">
        <v>32.222371406960775</v>
      </c>
      <c r="M62" s="1">
        <v>0.40169182666689451</v>
      </c>
      <c r="N62" s="1">
        <v>3.1270793100926588</v>
      </c>
      <c r="O62" s="1">
        <f t="shared" ca="1" si="2"/>
        <v>1</v>
      </c>
      <c r="P62" s="1">
        <f t="shared" ca="1" si="3"/>
        <v>1</v>
      </c>
      <c r="Q62" s="1">
        <f t="shared" ca="1" si="3"/>
        <v>1</v>
      </c>
      <c r="R62" s="1">
        <f t="shared" ca="1" si="3"/>
        <v>1</v>
      </c>
      <c r="S62" s="1">
        <f t="shared" ca="1" si="4"/>
        <v>6</v>
      </c>
      <c r="T62" s="1">
        <f t="shared" ca="1" si="5"/>
        <v>3</v>
      </c>
      <c r="U62" s="1">
        <f t="shared" ca="1" si="5"/>
        <v>1</v>
      </c>
      <c r="V62" s="1">
        <f t="shared" ca="1" si="5"/>
        <v>1</v>
      </c>
      <c r="W62" s="1">
        <v>5.3451915373819627</v>
      </c>
    </row>
    <row r="63" spans="1:23" x14ac:dyDescent="0.25">
      <c r="A63" s="3" t="s">
        <v>76</v>
      </c>
      <c r="B63" s="1">
        <v>0.99857441950426551</v>
      </c>
      <c r="C63" s="1">
        <v>0.22653709790492985</v>
      </c>
      <c r="D63" s="1">
        <v>1.1598686973637785E-2</v>
      </c>
      <c r="E63" s="1">
        <v>0.10689231586351543</v>
      </c>
      <c r="F63" s="1">
        <v>1.0020351579926814E-4</v>
      </c>
      <c r="G63" s="1">
        <v>15034671.728098819</v>
      </c>
      <c r="H63" s="1">
        <v>6.5636092318795223E-3</v>
      </c>
      <c r="I63" s="1">
        <v>9.2527368956360529</v>
      </c>
      <c r="J63" s="1">
        <v>59528883.220057175</v>
      </c>
      <c r="K63" s="1">
        <v>2.6209830485206544</v>
      </c>
      <c r="L63" s="1">
        <v>28.807327934103743</v>
      </c>
      <c r="M63" s="1">
        <v>0.20206357645798845</v>
      </c>
      <c r="N63" s="1">
        <v>3.4065255386259539</v>
      </c>
      <c r="O63" s="1">
        <f t="shared" ca="1" si="2"/>
        <v>1</v>
      </c>
      <c r="P63" s="1">
        <f t="shared" ca="1" si="3"/>
        <v>1</v>
      </c>
      <c r="Q63" s="1">
        <f t="shared" ca="1" si="3"/>
        <v>3</v>
      </c>
      <c r="R63" s="1">
        <f t="shared" ca="1" si="3"/>
        <v>2</v>
      </c>
      <c r="S63" s="1">
        <f t="shared" ca="1" si="4"/>
        <v>5</v>
      </c>
      <c r="T63" s="1">
        <f t="shared" ca="1" si="5"/>
        <v>3</v>
      </c>
      <c r="U63" s="1">
        <f t="shared" ca="1" si="5"/>
        <v>1</v>
      </c>
      <c r="V63" s="1">
        <f t="shared" ca="1" si="5"/>
        <v>1</v>
      </c>
      <c r="W63" s="1">
        <v>2.2763920700482685</v>
      </c>
    </row>
    <row r="64" spans="1:23" x14ac:dyDescent="0.25">
      <c r="A64" s="3" t="s">
        <v>77</v>
      </c>
      <c r="B64" s="1">
        <v>0.99901178571826565</v>
      </c>
      <c r="C64" s="1">
        <v>0.23579680486058496</v>
      </c>
      <c r="D64" s="1">
        <v>1.5809672385034553E-2</v>
      </c>
      <c r="E64" s="1">
        <v>0.10485300113187282</v>
      </c>
      <c r="F64" s="1">
        <v>9.884880369147417E-5</v>
      </c>
      <c r="G64" s="1">
        <v>21135921.2190555</v>
      </c>
      <c r="H64" s="1">
        <v>6.4210538254841345E-3</v>
      </c>
      <c r="I64" s="1">
        <v>13.420925640847226</v>
      </c>
      <c r="J64" s="1">
        <v>212972369.43480885</v>
      </c>
      <c r="K64" s="1">
        <v>2.8638087593560186</v>
      </c>
      <c r="L64" s="1">
        <v>53.992978223260096</v>
      </c>
      <c r="M64" s="1">
        <v>0.14828980853080684</v>
      </c>
      <c r="N64" s="1">
        <v>1.9295010279544831</v>
      </c>
      <c r="O64" s="1">
        <f t="shared" ca="1" si="2"/>
        <v>1</v>
      </c>
      <c r="P64" s="1">
        <f t="shared" ca="1" si="3"/>
        <v>1</v>
      </c>
      <c r="Q64" s="1">
        <f t="shared" ca="1" si="3"/>
        <v>2</v>
      </c>
      <c r="R64" s="1">
        <f t="shared" ca="1" si="3"/>
        <v>2</v>
      </c>
      <c r="S64" s="1">
        <f t="shared" ca="1" si="4"/>
        <v>3</v>
      </c>
      <c r="T64" s="1">
        <f t="shared" ca="1" si="5"/>
        <v>1</v>
      </c>
      <c r="U64" s="1">
        <f t="shared" ca="1" si="5"/>
        <v>2</v>
      </c>
      <c r="V64" s="1">
        <f t="shared" ca="1" si="5"/>
        <v>3</v>
      </c>
      <c r="W64" s="1">
        <v>0.33380780944828192</v>
      </c>
    </row>
    <row r="65" spans="1:23" x14ac:dyDescent="0.25">
      <c r="A65" s="3" t="s">
        <v>78</v>
      </c>
      <c r="B65" s="1">
        <v>0.99894710731233116</v>
      </c>
      <c r="C65" s="1">
        <v>0.23044089444843729</v>
      </c>
      <c r="D65" s="1">
        <v>1.7403638258847016E-2</v>
      </c>
      <c r="E65" s="1">
        <v>0.10524718048190827</v>
      </c>
      <c r="F65" s="1">
        <v>1.0318790457806179E-4</v>
      </c>
      <c r="G65" s="1">
        <v>19892938.05740542</v>
      </c>
      <c r="H65" s="1">
        <v>6.6614893159554515E-3</v>
      </c>
      <c r="I65" s="1">
        <v>10.194361738642556</v>
      </c>
      <c r="J65" s="1">
        <v>51024305.483222723</v>
      </c>
      <c r="K65" s="1">
        <v>2.5895869352098453</v>
      </c>
      <c r="L65" s="1">
        <v>28.839218442126707</v>
      </c>
      <c r="M65" s="1">
        <v>0.2392105684355656</v>
      </c>
      <c r="N65" s="1">
        <v>3.0192157927638292</v>
      </c>
      <c r="O65" s="1">
        <f t="shared" ca="1" si="2"/>
        <v>1</v>
      </c>
      <c r="P65" s="1">
        <f t="shared" ca="1" si="3"/>
        <v>1</v>
      </c>
      <c r="Q65" s="1">
        <f t="shared" ca="1" si="3"/>
        <v>3</v>
      </c>
      <c r="R65" s="1">
        <f t="shared" ca="1" si="3"/>
        <v>1</v>
      </c>
      <c r="S65" s="1">
        <f t="shared" ca="1" si="4"/>
        <v>3</v>
      </c>
      <c r="T65" s="1">
        <f t="shared" ca="1" si="5"/>
        <v>3</v>
      </c>
      <c r="U65" s="1">
        <f t="shared" ca="1" si="5"/>
        <v>3</v>
      </c>
      <c r="V65" s="1">
        <f t="shared" ca="1" si="5"/>
        <v>3</v>
      </c>
      <c r="W65" s="1">
        <v>1.9695585055912415</v>
      </c>
    </row>
    <row r="66" spans="1:23" x14ac:dyDescent="0.25">
      <c r="A66" s="3" t="s">
        <v>79</v>
      </c>
      <c r="B66" s="1">
        <v>1.0000382407590722</v>
      </c>
      <c r="C66" s="1">
        <v>0.22334619187560767</v>
      </c>
      <c r="D66" s="1">
        <v>1.3520570196962459E-2</v>
      </c>
      <c r="E66" s="1">
        <v>0.10743000275817446</v>
      </c>
      <c r="F66" s="1">
        <v>1.0135730865204689E-4</v>
      </c>
      <c r="G66" s="1">
        <v>16019688.861817997</v>
      </c>
      <c r="H66" s="1">
        <v>6.070251825283624E-3</v>
      </c>
      <c r="I66" s="1">
        <v>6.9791435464167986</v>
      </c>
      <c r="J66" s="1">
        <v>61781548.03976582</v>
      </c>
      <c r="K66" s="1">
        <v>2.8980632477358519</v>
      </c>
      <c r="L66" s="1">
        <v>44.505304844290094</v>
      </c>
      <c r="M66" s="1">
        <v>0.13386575677628956</v>
      </c>
      <c r="N66" s="1">
        <v>3.4913037591340381</v>
      </c>
      <c r="O66" s="1">
        <f t="shared" ca="1" si="2"/>
        <v>1</v>
      </c>
      <c r="P66" s="1">
        <f t="shared" ca="1" si="3"/>
        <v>1</v>
      </c>
      <c r="Q66" s="1">
        <f t="shared" ca="1" si="3"/>
        <v>1</v>
      </c>
      <c r="R66" s="1">
        <f t="shared" ca="1" si="3"/>
        <v>2</v>
      </c>
      <c r="S66" s="1">
        <f t="shared" ca="1" si="4"/>
        <v>6</v>
      </c>
      <c r="T66" s="1">
        <f t="shared" ca="1" si="5"/>
        <v>2</v>
      </c>
      <c r="U66" s="1">
        <f t="shared" ca="1" si="5"/>
        <v>1</v>
      </c>
      <c r="V66" s="1">
        <f t="shared" ca="1" si="5"/>
        <v>3</v>
      </c>
      <c r="W66" s="1">
        <v>6.0599441525688009</v>
      </c>
    </row>
    <row r="67" spans="1:23" x14ac:dyDescent="0.25">
      <c r="A67" s="3" t="s">
        <v>80</v>
      </c>
      <c r="B67" s="1">
        <v>0.99929940215539637</v>
      </c>
      <c r="C67" s="1">
        <v>0.22913974505695875</v>
      </c>
      <c r="D67" s="1">
        <v>1.296021683623505E-2</v>
      </c>
      <c r="E67" s="1">
        <v>0.10766130055432317</v>
      </c>
      <c r="F67" s="1">
        <v>1.0242395268986618E-4</v>
      </c>
      <c r="G67" s="1">
        <v>15201131.252351115</v>
      </c>
      <c r="H67" s="1">
        <v>5.6235268695916602E-3</v>
      </c>
      <c r="I67" s="1">
        <v>4.4508792867174209</v>
      </c>
      <c r="J67" s="1">
        <v>84430293.307207346</v>
      </c>
      <c r="K67" s="1">
        <v>2.6915872449239409</v>
      </c>
      <c r="L67" s="1">
        <v>35.023473535674775</v>
      </c>
      <c r="M67" s="1">
        <v>0.38047947351495742</v>
      </c>
      <c r="N67" s="1">
        <v>2.67071473334875</v>
      </c>
      <c r="O67" s="1">
        <f t="shared" ref="O67:O79" ca="1" si="6">CHOOSE(RANDBETWEEN(1,2),1,2)</f>
        <v>2</v>
      </c>
      <c r="P67" s="1">
        <f t="shared" ref="P67:R79" ca="1" si="7">CHOOSE(RANDBETWEEN(1,3),1,2,3)</f>
        <v>2</v>
      </c>
      <c r="Q67" s="1">
        <f t="shared" ca="1" si="7"/>
        <v>3</v>
      </c>
      <c r="R67" s="1">
        <f t="shared" ca="1" si="7"/>
        <v>3</v>
      </c>
      <c r="S67" s="1">
        <f t="shared" ref="S67:S79" ca="1" si="8">CHOOSE(RANDBETWEEN(1,7),1,2,3,4,5,6,7)</f>
        <v>6</v>
      </c>
      <c r="T67" s="1">
        <f t="shared" ref="T67:V79" ca="1" si="9">CHOOSE(RANDBETWEEN(1,3),1,2,3)</f>
        <v>2</v>
      </c>
      <c r="U67" s="1">
        <f t="shared" ca="1" si="9"/>
        <v>1</v>
      </c>
      <c r="V67" s="1">
        <f t="shared" ca="1" si="9"/>
        <v>3</v>
      </c>
      <c r="W67" s="1">
        <v>6.8509308110074052</v>
      </c>
    </row>
    <row r="68" spans="1:23" x14ac:dyDescent="0.25">
      <c r="A68" s="3" t="s">
        <v>81</v>
      </c>
      <c r="B68" s="1">
        <v>1.0002329402164638</v>
      </c>
      <c r="C68" s="1">
        <v>0.22643237707225281</v>
      </c>
      <c r="D68" s="1">
        <v>1.2133157133443312E-2</v>
      </c>
      <c r="E68" s="1">
        <v>0.10625857935363062</v>
      </c>
      <c r="F68" s="1">
        <v>9.7726033109177257E-5</v>
      </c>
      <c r="G68" s="1">
        <v>17023699.130703751</v>
      </c>
      <c r="H68" s="1">
        <v>6.1938340833337518E-3</v>
      </c>
      <c r="I68" s="1">
        <v>8.4737612966287905</v>
      </c>
      <c r="J68" s="1">
        <v>52032916.846891582</v>
      </c>
      <c r="K68" s="1">
        <v>2.5896377879199686</v>
      </c>
      <c r="L68" s="1">
        <v>26.076162244410575</v>
      </c>
      <c r="M68" s="1">
        <v>0.26949500945002619</v>
      </c>
      <c r="N68" s="1">
        <v>2.1798247256773515</v>
      </c>
      <c r="O68" s="1">
        <f t="shared" ca="1" si="6"/>
        <v>2</v>
      </c>
      <c r="P68" s="1">
        <f t="shared" ca="1" si="7"/>
        <v>2</v>
      </c>
      <c r="Q68" s="1">
        <f t="shared" ca="1" si="7"/>
        <v>1</v>
      </c>
      <c r="R68" s="1">
        <f t="shared" ca="1" si="7"/>
        <v>1</v>
      </c>
      <c r="S68" s="1">
        <f t="shared" ca="1" si="8"/>
        <v>4</v>
      </c>
      <c r="T68" s="1">
        <f t="shared" ca="1" si="9"/>
        <v>3</v>
      </c>
      <c r="U68" s="1">
        <f t="shared" ca="1" si="9"/>
        <v>2</v>
      </c>
      <c r="V68" s="1">
        <f t="shared" ca="1" si="9"/>
        <v>1</v>
      </c>
      <c r="W68" s="1">
        <v>0.4181823374818423</v>
      </c>
    </row>
    <row r="69" spans="1:23" x14ac:dyDescent="0.25">
      <c r="A69" s="3" t="s">
        <v>82</v>
      </c>
      <c r="B69" s="1">
        <v>0.99895897968177405</v>
      </c>
      <c r="C69" s="1">
        <v>0.22942184732185453</v>
      </c>
      <c r="D69" s="1">
        <v>1.3185299460039789E-2</v>
      </c>
      <c r="E69" s="1">
        <v>0.106062709091093</v>
      </c>
      <c r="F69" s="1">
        <v>9.7058414022745969E-5</v>
      </c>
      <c r="G69" s="1">
        <v>19389981.074198518</v>
      </c>
      <c r="H69" s="1">
        <v>5.9342962209154694E-3</v>
      </c>
      <c r="I69" s="1">
        <v>10.158110677693662</v>
      </c>
      <c r="J69" s="1">
        <v>101391845.97287834</v>
      </c>
      <c r="K69" s="1">
        <v>2.822337137943383</v>
      </c>
      <c r="L69" s="1">
        <v>33.493224622707487</v>
      </c>
      <c r="M69" s="1">
        <v>0.46073192021286424</v>
      </c>
      <c r="N69" s="1">
        <v>3.6188134407479216</v>
      </c>
      <c r="O69" s="1">
        <f t="shared" ca="1" si="6"/>
        <v>2</v>
      </c>
      <c r="P69" s="1">
        <f t="shared" ca="1" si="7"/>
        <v>2</v>
      </c>
      <c r="Q69" s="1">
        <f t="shared" ca="1" si="7"/>
        <v>2</v>
      </c>
      <c r="R69" s="1">
        <f t="shared" ca="1" si="7"/>
        <v>2</v>
      </c>
      <c r="S69" s="1">
        <f t="shared" ca="1" si="8"/>
        <v>5</v>
      </c>
      <c r="T69" s="1">
        <f t="shared" ca="1" si="9"/>
        <v>3</v>
      </c>
      <c r="U69" s="1">
        <f t="shared" ca="1" si="9"/>
        <v>2</v>
      </c>
      <c r="V69" s="1">
        <f t="shared" ca="1" si="9"/>
        <v>3</v>
      </c>
      <c r="W69" s="1">
        <v>6.7087225046759746</v>
      </c>
    </row>
    <row r="70" spans="1:23" x14ac:dyDescent="0.25">
      <c r="A70" s="3" t="s">
        <v>83</v>
      </c>
      <c r="B70" s="1">
        <v>1.0005474926604025</v>
      </c>
      <c r="C70" s="1">
        <v>0.22879611348021206</v>
      </c>
      <c r="D70" s="1">
        <v>1.957530000829039E-2</v>
      </c>
      <c r="E70" s="1">
        <v>0.10419797110194021</v>
      </c>
      <c r="F70" s="1">
        <v>9.9977818614976107E-5</v>
      </c>
      <c r="G70" s="1">
        <v>16296931.035810541</v>
      </c>
      <c r="H70" s="1">
        <v>5.5547903895661159E-3</v>
      </c>
      <c r="I70" s="1">
        <v>10.170562120450771</v>
      </c>
      <c r="J70" s="1">
        <v>90899095.591755167</v>
      </c>
      <c r="K70" s="1">
        <v>2.6226080425257594</v>
      </c>
      <c r="L70" s="1">
        <v>45.01543777890943</v>
      </c>
      <c r="M70" s="1">
        <v>0.14043025697841433</v>
      </c>
      <c r="N70" s="1">
        <v>2.3829648992282486</v>
      </c>
      <c r="O70" s="1">
        <f t="shared" ca="1" si="6"/>
        <v>1</v>
      </c>
      <c r="P70" s="1">
        <f t="shared" ca="1" si="7"/>
        <v>2</v>
      </c>
      <c r="Q70" s="1">
        <f t="shared" ca="1" si="7"/>
        <v>1</v>
      </c>
      <c r="R70" s="1">
        <f t="shared" ca="1" si="7"/>
        <v>3</v>
      </c>
      <c r="S70" s="1">
        <f t="shared" ca="1" si="8"/>
        <v>3</v>
      </c>
      <c r="T70" s="1">
        <f t="shared" ca="1" si="9"/>
        <v>3</v>
      </c>
      <c r="U70" s="1">
        <f t="shared" ca="1" si="9"/>
        <v>3</v>
      </c>
      <c r="V70" s="1">
        <f t="shared" ca="1" si="9"/>
        <v>1</v>
      </c>
      <c r="W70" s="1">
        <v>11.352159469723269</v>
      </c>
    </row>
    <row r="71" spans="1:23" x14ac:dyDescent="0.25">
      <c r="A71" s="3" t="s">
        <v>84</v>
      </c>
      <c r="B71" s="1">
        <v>0.99873800025334325</v>
      </c>
      <c r="C71" s="1">
        <v>0.22494081233619873</v>
      </c>
      <c r="D71" s="1">
        <v>1.9064823154984801E-2</v>
      </c>
      <c r="E71" s="1">
        <v>0.10690388000351594</v>
      </c>
      <c r="F71" s="1">
        <v>1.0115202434819131E-4</v>
      </c>
      <c r="G71" s="1">
        <v>17071619.967358347</v>
      </c>
      <c r="H71" s="1">
        <v>6.2906450810482168E-3</v>
      </c>
      <c r="I71" s="1">
        <v>10.495079031834603</v>
      </c>
      <c r="J71" s="1">
        <v>94104739.827504084</v>
      </c>
      <c r="K71" s="1">
        <v>2.4834275987435408</v>
      </c>
      <c r="L71" s="1">
        <v>13.021896553018646</v>
      </c>
      <c r="M71" s="1">
        <v>0.41026707036937249</v>
      </c>
      <c r="N71" s="1">
        <v>3.1193266438000284</v>
      </c>
      <c r="O71" s="1">
        <f t="shared" ca="1" si="6"/>
        <v>2</v>
      </c>
      <c r="P71" s="1">
        <f t="shared" ca="1" si="7"/>
        <v>1</v>
      </c>
      <c r="Q71" s="1">
        <f t="shared" ca="1" si="7"/>
        <v>1</v>
      </c>
      <c r="R71" s="1">
        <f t="shared" ca="1" si="7"/>
        <v>2</v>
      </c>
      <c r="S71" s="1">
        <f t="shared" ca="1" si="8"/>
        <v>7</v>
      </c>
      <c r="T71" s="1">
        <f t="shared" ca="1" si="9"/>
        <v>2</v>
      </c>
      <c r="U71" s="1">
        <f t="shared" ca="1" si="9"/>
        <v>3</v>
      </c>
      <c r="V71" s="1">
        <f t="shared" ca="1" si="9"/>
        <v>3</v>
      </c>
      <c r="W71" s="1">
        <v>2.6700752584775338</v>
      </c>
    </row>
    <row r="72" spans="1:23" x14ac:dyDescent="0.25">
      <c r="A72" s="3" t="s">
        <v>85</v>
      </c>
      <c r="B72" s="1">
        <v>0.99963224345423163</v>
      </c>
      <c r="C72" s="1">
        <v>0.23070106410196395</v>
      </c>
      <c r="D72" s="1">
        <v>2.1125197333614086E-2</v>
      </c>
      <c r="E72" s="1">
        <v>0.10705902871852935</v>
      </c>
      <c r="F72" s="1">
        <v>1.0524710387222755E-4</v>
      </c>
      <c r="G72" s="1">
        <v>16119382.495517271</v>
      </c>
      <c r="H72" s="1">
        <v>6.73833177200997E-3</v>
      </c>
      <c r="I72" s="1">
        <v>2.7709055915261311</v>
      </c>
      <c r="J72" s="1">
        <v>43582384.752082571</v>
      </c>
      <c r="K72" s="1">
        <v>2.8806444686827453</v>
      </c>
      <c r="L72" s="1">
        <v>37.297778914700707</v>
      </c>
      <c r="M72" s="1">
        <v>0.43067919765004836</v>
      </c>
      <c r="N72" s="1">
        <v>2.5296474243429978</v>
      </c>
      <c r="O72" s="1">
        <f t="shared" ca="1" si="6"/>
        <v>2</v>
      </c>
      <c r="P72" s="1">
        <f t="shared" ca="1" si="7"/>
        <v>2</v>
      </c>
      <c r="Q72" s="1">
        <f t="shared" ca="1" si="7"/>
        <v>3</v>
      </c>
      <c r="R72" s="1">
        <f t="shared" ca="1" si="7"/>
        <v>2</v>
      </c>
      <c r="S72" s="1">
        <f t="shared" ca="1" si="8"/>
        <v>2</v>
      </c>
      <c r="T72" s="1">
        <f t="shared" ca="1" si="9"/>
        <v>1</v>
      </c>
      <c r="U72" s="1">
        <f t="shared" ca="1" si="9"/>
        <v>3</v>
      </c>
      <c r="V72" s="1">
        <f t="shared" ca="1" si="9"/>
        <v>1</v>
      </c>
      <c r="W72" s="1">
        <v>5.9797362496860833</v>
      </c>
    </row>
    <row r="73" spans="1:23" x14ac:dyDescent="0.25">
      <c r="A73" s="3" t="s">
        <v>86</v>
      </c>
      <c r="B73" s="1">
        <v>0.99816077203235121</v>
      </c>
      <c r="C73" s="1">
        <v>0.22626454971050089</v>
      </c>
      <c r="D73" s="1">
        <v>2.2035908547034237E-2</v>
      </c>
      <c r="E73" s="1">
        <v>0.106523657045409</v>
      </c>
      <c r="F73" s="1">
        <v>9.68570978182571E-5</v>
      </c>
      <c r="G73" s="1">
        <v>19822825.197512235</v>
      </c>
      <c r="H73" s="1">
        <v>6.2632864358895856E-3</v>
      </c>
      <c r="I73" s="1">
        <v>9.6461074883798918</v>
      </c>
      <c r="J73" s="1">
        <v>119592152.05947891</v>
      </c>
      <c r="K73" s="1">
        <v>2.8622581579602464</v>
      </c>
      <c r="L73" s="1">
        <v>39.378296296392236</v>
      </c>
      <c r="M73" s="1">
        <v>0.19984001799055259</v>
      </c>
      <c r="N73" s="1">
        <v>2.9493080851058893</v>
      </c>
      <c r="O73" s="1">
        <f t="shared" ca="1" si="6"/>
        <v>2</v>
      </c>
      <c r="P73" s="1">
        <f t="shared" ca="1" si="7"/>
        <v>1</v>
      </c>
      <c r="Q73" s="1">
        <f t="shared" ca="1" si="7"/>
        <v>1</v>
      </c>
      <c r="R73" s="1">
        <f t="shared" ca="1" si="7"/>
        <v>2</v>
      </c>
      <c r="S73" s="1">
        <f t="shared" ca="1" si="8"/>
        <v>1</v>
      </c>
      <c r="T73" s="1">
        <f t="shared" ca="1" si="9"/>
        <v>2</v>
      </c>
      <c r="U73" s="1">
        <f t="shared" ca="1" si="9"/>
        <v>2</v>
      </c>
      <c r="V73" s="1">
        <f t="shared" ca="1" si="9"/>
        <v>1</v>
      </c>
      <c r="W73" s="1">
        <v>3.4805119283179113</v>
      </c>
    </row>
    <row r="74" spans="1:23" x14ac:dyDescent="0.25">
      <c r="A74" s="3" t="s">
        <v>87</v>
      </c>
      <c r="B74" s="1">
        <v>0.99980906154207316</v>
      </c>
      <c r="C74" s="1">
        <v>0.22692761589719243</v>
      </c>
      <c r="D74" s="1">
        <v>1.4998748487643692E-2</v>
      </c>
      <c r="E74" s="1">
        <v>0.10751349140294048</v>
      </c>
      <c r="F74" s="1">
        <v>9.8553358795618463E-5</v>
      </c>
      <c r="G74" s="1">
        <v>16863857.095306139</v>
      </c>
      <c r="H74" s="1">
        <v>5.7014687404854034E-3</v>
      </c>
      <c r="I74" s="1">
        <v>4.4383334136186754</v>
      </c>
      <c r="J74" s="1">
        <v>41852933.302938506</v>
      </c>
      <c r="K74" s="1">
        <v>2.6335234088636508</v>
      </c>
      <c r="L74" s="1">
        <v>30.470940029881056</v>
      </c>
      <c r="M74" s="1">
        <v>0.10632520438240989</v>
      </c>
      <c r="N74" s="1">
        <v>2.8568050290966971</v>
      </c>
      <c r="O74" s="1">
        <f t="shared" ca="1" si="6"/>
        <v>2</v>
      </c>
      <c r="P74" s="1">
        <f t="shared" ca="1" si="7"/>
        <v>3</v>
      </c>
      <c r="Q74" s="1">
        <f t="shared" ca="1" si="7"/>
        <v>2</v>
      </c>
      <c r="R74" s="1">
        <f t="shared" ca="1" si="7"/>
        <v>3</v>
      </c>
      <c r="S74" s="1">
        <f t="shared" ca="1" si="8"/>
        <v>6</v>
      </c>
      <c r="T74" s="1">
        <f t="shared" ca="1" si="9"/>
        <v>2</v>
      </c>
      <c r="U74" s="1">
        <f t="shared" ca="1" si="9"/>
        <v>1</v>
      </c>
      <c r="V74" s="1">
        <f t="shared" ca="1" si="9"/>
        <v>2</v>
      </c>
      <c r="W74" s="1">
        <v>2.6331013951460824</v>
      </c>
    </row>
    <row r="75" spans="1:23" x14ac:dyDescent="0.25">
      <c r="A75" s="3" t="s">
        <v>88</v>
      </c>
      <c r="B75" s="1">
        <v>0.99996681628668593</v>
      </c>
      <c r="C75" s="1">
        <v>0.22577345630557299</v>
      </c>
      <c r="D75" s="1">
        <v>1.6243586386641199E-2</v>
      </c>
      <c r="E75" s="1">
        <v>0.10458712378943459</v>
      </c>
      <c r="F75" s="1">
        <v>9.7701379827188899E-5</v>
      </c>
      <c r="G75" s="1">
        <v>14359329.062240127</v>
      </c>
      <c r="H75" s="1">
        <v>6.0151423123944413E-3</v>
      </c>
      <c r="I75" s="1">
        <v>13.209691489285573</v>
      </c>
      <c r="J75" s="1">
        <v>206582435.36028248</v>
      </c>
      <c r="K75" s="1">
        <v>2.2358248488093673</v>
      </c>
      <c r="L75" s="1">
        <v>40.902067465765739</v>
      </c>
      <c r="M75" s="1">
        <v>0.33476840766798732</v>
      </c>
      <c r="N75" s="1">
        <v>3.1150389419886948</v>
      </c>
      <c r="O75" s="1">
        <f t="shared" ca="1" si="6"/>
        <v>1</v>
      </c>
      <c r="P75" s="1">
        <f t="shared" ca="1" si="7"/>
        <v>3</v>
      </c>
      <c r="Q75" s="1">
        <f t="shared" ca="1" si="7"/>
        <v>1</v>
      </c>
      <c r="R75" s="1">
        <f t="shared" ca="1" si="7"/>
        <v>1</v>
      </c>
      <c r="S75" s="1">
        <f t="shared" ca="1" si="8"/>
        <v>1</v>
      </c>
      <c r="T75" s="1">
        <f t="shared" ca="1" si="9"/>
        <v>1</v>
      </c>
      <c r="U75" s="1">
        <f t="shared" ca="1" si="9"/>
        <v>3</v>
      </c>
      <c r="V75" s="1">
        <f t="shared" ca="1" si="9"/>
        <v>1</v>
      </c>
      <c r="W75" s="1">
        <v>9.4904971544949603</v>
      </c>
    </row>
    <row r="76" spans="1:23" x14ac:dyDescent="0.25">
      <c r="A76" s="3" t="s">
        <v>89</v>
      </c>
      <c r="B76" s="1">
        <v>1.0013218035828828</v>
      </c>
      <c r="C76" s="1">
        <v>0.23221570919705245</v>
      </c>
      <c r="D76" s="1">
        <v>1.983201825816799E-2</v>
      </c>
      <c r="E76" s="1">
        <v>0.10747507127162792</v>
      </c>
      <c r="F76" s="1">
        <v>9.1960243968691624E-5</v>
      </c>
      <c r="G76" s="1">
        <v>18943589.514154729</v>
      </c>
      <c r="H76" s="1">
        <v>6.3366486716638594E-3</v>
      </c>
      <c r="I76" s="1">
        <v>11.320961625037219</v>
      </c>
      <c r="J76" s="1">
        <v>52604604.259632736</v>
      </c>
      <c r="K76" s="1">
        <v>2.6341145474148848</v>
      </c>
      <c r="L76" s="1">
        <v>34.858729554479787</v>
      </c>
      <c r="M76" s="1">
        <v>0.39689637358833729</v>
      </c>
      <c r="N76" s="1">
        <v>2.9810615611398941</v>
      </c>
      <c r="O76" s="1">
        <f t="shared" ca="1" si="6"/>
        <v>2</v>
      </c>
      <c r="P76" s="1">
        <f t="shared" ca="1" si="7"/>
        <v>1</v>
      </c>
      <c r="Q76" s="1">
        <f t="shared" ca="1" si="7"/>
        <v>3</v>
      </c>
      <c r="R76" s="1">
        <f t="shared" ca="1" si="7"/>
        <v>2</v>
      </c>
      <c r="S76" s="1">
        <f t="shared" ca="1" si="8"/>
        <v>1</v>
      </c>
      <c r="T76" s="1">
        <f t="shared" ca="1" si="9"/>
        <v>2</v>
      </c>
      <c r="U76" s="1">
        <f t="shared" ca="1" si="9"/>
        <v>1</v>
      </c>
      <c r="V76" s="1">
        <f t="shared" ca="1" si="9"/>
        <v>1</v>
      </c>
      <c r="W76" s="1">
        <v>5.8314195262163224</v>
      </c>
    </row>
    <row r="77" spans="1:23" x14ac:dyDescent="0.25">
      <c r="A77" s="3" t="s">
        <v>90</v>
      </c>
      <c r="B77" s="1">
        <v>0.99675206153099649</v>
      </c>
      <c r="C77" s="1">
        <v>0.23177501945533105</v>
      </c>
      <c r="D77" s="1">
        <v>1.147150321609447E-2</v>
      </c>
      <c r="E77" s="1">
        <v>0.10385858132301715</v>
      </c>
      <c r="F77" s="1">
        <v>1.0317717022703004E-4</v>
      </c>
      <c r="G77" s="1">
        <v>15611839.228668362</v>
      </c>
      <c r="H77" s="1">
        <v>6.1965677685655056E-3</v>
      </c>
      <c r="I77" s="1">
        <v>10.939446228250048</v>
      </c>
      <c r="J77" s="1">
        <v>102382800.98969202</v>
      </c>
      <c r="K77" s="1">
        <v>2.5337514147716305</v>
      </c>
      <c r="L77" s="1">
        <v>25.800429298589545</v>
      </c>
      <c r="M77" s="1">
        <v>0.30828374015315774</v>
      </c>
      <c r="N77" s="1">
        <v>2.8720097015076078</v>
      </c>
      <c r="O77" s="1">
        <f t="shared" ca="1" si="6"/>
        <v>1</v>
      </c>
      <c r="P77" s="1">
        <f t="shared" ca="1" si="7"/>
        <v>3</v>
      </c>
      <c r="Q77" s="1">
        <f t="shared" ca="1" si="7"/>
        <v>2</v>
      </c>
      <c r="R77" s="1">
        <f t="shared" ca="1" si="7"/>
        <v>3</v>
      </c>
      <c r="S77" s="1">
        <f t="shared" ca="1" si="8"/>
        <v>4</v>
      </c>
      <c r="T77" s="1">
        <f t="shared" ca="1" si="9"/>
        <v>3</v>
      </c>
      <c r="U77" s="1">
        <f t="shared" ca="1" si="9"/>
        <v>3</v>
      </c>
      <c r="V77" s="1">
        <f t="shared" ca="1" si="9"/>
        <v>3</v>
      </c>
      <c r="W77" s="1">
        <v>3.7523789805254237</v>
      </c>
    </row>
    <row r="78" spans="1:23" x14ac:dyDescent="0.25">
      <c r="A78" s="3" t="s">
        <v>91</v>
      </c>
      <c r="B78" s="1">
        <v>0.9990890930644305</v>
      </c>
      <c r="C78" s="1">
        <v>0.2201687472828748</v>
      </c>
      <c r="D78" s="1">
        <v>1.6513106444689368E-2</v>
      </c>
      <c r="E78" s="1">
        <v>0.10699716267166078</v>
      </c>
      <c r="F78" s="1">
        <v>9.900105797084981E-5</v>
      </c>
      <c r="G78" s="1">
        <v>13529253.336741507</v>
      </c>
      <c r="H78" s="1">
        <v>5.6020280332091336E-3</v>
      </c>
      <c r="I78" s="1">
        <v>12.273502488145382</v>
      </c>
      <c r="J78" s="1">
        <v>99463013.863771662</v>
      </c>
      <c r="K78" s="1">
        <v>2.94719744594155</v>
      </c>
      <c r="L78" s="1">
        <v>5.6449605915172221</v>
      </c>
      <c r="M78" s="1">
        <v>0.20680942208577918</v>
      </c>
      <c r="N78" s="1">
        <v>2.514011334043682</v>
      </c>
      <c r="O78" s="1">
        <f t="shared" ca="1" si="6"/>
        <v>2</v>
      </c>
      <c r="P78" s="1">
        <f t="shared" ca="1" si="7"/>
        <v>2</v>
      </c>
      <c r="Q78" s="1">
        <f t="shared" ca="1" si="7"/>
        <v>3</v>
      </c>
      <c r="R78" s="1">
        <f t="shared" ca="1" si="7"/>
        <v>2</v>
      </c>
      <c r="S78" s="1">
        <f t="shared" ca="1" si="8"/>
        <v>7</v>
      </c>
      <c r="T78" s="1">
        <f t="shared" ca="1" si="9"/>
        <v>3</v>
      </c>
      <c r="U78" s="1">
        <f t="shared" ca="1" si="9"/>
        <v>1</v>
      </c>
      <c r="V78" s="1">
        <f t="shared" ca="1" si="9"/>
        <v>3</v>
      </c>
      <c r="W78" s="1">
        <v>7.9891769505244126</v>
      </c>
    </row>
    <row r="79" spans="1:23" x14ac:dyDescent="0.25">
      <c r="A79" s="3" t="s">
        <v>92</v>
      </c>
      <c r="B79" s="1">
        <v>0.99887813081045129</v>
      </c>
      <c r="C79" s="1">
        <v>0.23475261648183918</v>
      </c>
      <c r="D79" s="1">
        <v>1.4130055003174028E-2</v>
      </c>
      <c r="E79" s="1">
        <v>0.10748780391775418</v>
      </c>
      <c r="F79" s="1">
        <v>9.3113545383588389E-5</v>
      </c>
      <c r="G79" s="1">
        <v>15269284.463695703</v>
      </c>
      <c r="H79" s="1">
        <v>6.1985527093056424E-3</v>
      </c>
      <c r="I79" s="1">
        <v>15.504739195246419</v>
      </c>
      <c r="J79" s="1">
        <v>146463944.30869585</v>
      </c>
      <c r="K79" s="1">
        <v>2.8551604414488541</v>
      </c>
      <c r="L79" s="1">
        <v>43.808124281547357</v>
      </c>
      <c r="M79" s="1">
        <v>0.3611844970541046</v>
      </c>
      <c r="N79" s="1">
        <v>2.8352656212491469</v>
      </c>
      <c r="O79" s="1">
        <f t="shared" ca="1" si="6"/>
        <v>2</v>
      </c>
      <c r="P79" s="1">
        <f t="shared" ca="1" si="7"/>
        <v>2</v>
      </c>
      <c r="Q79" s="1">
        <f t="shared" ca="1" si="7"/>
        <v>3</v>
      </c>
      <c r="R79" s="1">
        <f t="shared" ca="1" si="7"/>
        <v>1</v>
      </c>
      <c r="S79" s="1">
        <f t="shared" ca="1" si="8"/>
        <v>7</v>
      </c>
      <c r="T79" s="1">
        <f t="shared" ca="1" si="9"/>
        <v>1</v>
      </c>
      <c r="U79" s="1">
        <f t="shared" ca="1" si="9"/>
        <v>1</v>
      </c>
      <c r="V79" s="1">
        <f t="shared" ca="1" si="9"/>
        <v>2</v>
      </c>
      <c r="W79" s="1">
        <v>6.1344988850103856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 Data for Machine Learning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2016-07-25T19:43:24Z</dcterms:created>
  <dcterms:modified xsi:type="dcterms:W3CDTF">2016-08-30T19:51:44Z</dcterms:modified>
</cp:coreProperties>
</file>