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E75" i="6"/>
  <c r="F75" i="6" s="1"/>
  <c r="E76" i="6"/>
  <c r="F76" i="6" s="1"/>
  <c r="E73" i="6"/>
  <c r="F73" i="6" s="1"/>
  <c r="E236" i="6"/>
  <c r="F236" i="6" s="1"/>
  <c r="E481" i="6"/>
  <c r="F481" i="6" s="1"/>
  <c r="E476" i="6"/>
  <c r="F476" i="6" s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W5" i="1" l="1"/>
  <c r="V6" i="1"/>
  <c r="AA6" i="1"/>
  <c r="Y5" i="1"/>
  <c r="X5" i="1"/>
  <c r="S6" i="1"/>
  <c r="T6" i="1"/>
  <c r="AD6" i="1"/>
  <c r="Z5" i="1"/>
  <c r="E135" i="6"/>
  <c r="F135" i="6"/>
  <c r="AI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<sst xmlns="http://schemas.openxmlformats.org/spreadsheetml/2006/main" count="707" uniqueCount="134">
  <si>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</si>
  <si>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</si>
  <si>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</si>
  <si>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</si>
  <si>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</si>
  <si>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</si>
  <si>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</si>
  <si>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</si>
  <si>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</si>
  <si>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</si>
  <si>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</si>
  <si>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</si>
  <si>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</si>
  <si>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</si>
  <si>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</si>
  <si>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</si>
  <si>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</si>
  <si>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</si>
  <si>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</si>
  <si>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</si>
  <si>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</si>
  <si>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</si>
  <si>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</si>
  <si>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</si>
  <si>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</si>
  <si>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</si>
  <si>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</si>
  <si>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</si>
  <si>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</si>
  <si>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</si>
  <si>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</si>
  <si>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</si>
  <si>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</si>
  <si>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</si>
  <si>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</si>
  <si>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</si>
  <si>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</si>
  <si>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</si>
  <si>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</si>
  <si>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</si>
  <si>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</si>
  <si>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</si>
  <si>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</si>
  <si>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</si>
  <si>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</si>
  <si>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</si>
  <si>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</si>
  <si>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</si>
  <si>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</si>
  <si>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</si>
  <si>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</si>
  <si>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</si>
  <si>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</si>
  <si>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</si>
  <si>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</si>
  <si>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</si>
  <si>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</si>
  <si>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</si>
  <si>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</si>
  <si>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</si>
  <si>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</si>
  <si>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</si>
  <si>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</si>
  <si>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</si>
  <si>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</si>
  <si>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</si>
  <si>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</si>
  <si>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</si>
  <si>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</si>
  <si>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</si>
  <si>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</si>
  <si>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</si>
  <si>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</si>
  <si>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</si>
  <si>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</si>
  <si>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</si>
  <si>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</si>
  <si>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</si>
  <si>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</si>
  <si>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</si>
  <si>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</si>
  <si>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</si>
  <si>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</si>
  <si>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</si>
  <si>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</si>
  <si>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</si>
  <si>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</si>
  <si>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</si>
  <si>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</si>
  <si>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</si>
  <si>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</si>
  <si>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</si>
  <si>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</si>
  <si>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</si>
  <si>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</si>
  <si>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</si>
  <si>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</si>
  <si>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</si>
  <si>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</si>
  <si>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</si>
  <si>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</si>
  <si>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</si>
  <si>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</si>
  <si>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</si>
  <si>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</si>
  <si>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</si>
  <si>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</si>
  <si>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</si>
  <si>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</si>
  <si>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</si>
  <si>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</si>
  <si>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</si>
  <si>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</si>
  <si>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</si>
  <si>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</si>
  <si>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</si>
  <si>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</si>
  <si>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</si>
  <si>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</si>
  <si>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</si>
  <si>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</si>
  <si>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</si>
  <si>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</si>
  <si>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</si>
  <si>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</si>
  <si>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</si>
  <si>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</si>
  <si>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</si>
  <si>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</si>
  <si>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</si>
  <si>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</si>
  <si>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Sheetal Agrawal</t>
  </si>
  <si>
    <t>October</t>
  </si>
  <si>
    <t>Employee Maintenance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</si>
</sst>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" zoomScaleNormal="100" workbookViewId="0">
      <selection activeCell="R19" sqref="R19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131</v>
      </c>
      <c r="C2" s="12"/>
      <c r="D2" s="82" t="s">
        <v>130</v>
      </c>
      <c r="E2" s="66">
        <v>157019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/>
      <c r="E3" s="1"/>
      <c r="F3" s="1"/>
      <c r="G3" s="1"/>
      <c r="H3" s="1"/>
      <c r="I3" s="1"/>
      <c r="J3" s="50"/>
      <c r="K3" s="50"/>
      <c r="L3" s="1"/>
      <c r="M3" s="1"/>
      <c r="N3" s="1"/>
      <c r="O3" s="1"/>
      <c r="P3" s="1"/>
      <c r="Q3" s="50"/>
      <c r="R3" s="50"/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/>
      <c r="E4" s="11"/>
      <c r="F4" s="11"/>
      <c r="G4" s="11"/>
      <c r="H4" s="11"/>
      <c r="I4" s="11"/>
      <c r="J4" s="51"/>
      <c r="K4" s="51"/>
      <c r="L4" s="11"/>
      <c r="M4" s="11"/>
      <c r="N4" s="11"/>
      <c r="O4" s="11"/>
      <c r="P4" s="11"/>
      <c r="Q4" s="51"/>
      <c r="R4" s="51"/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/>
      <c r="E5" s="32"/>
      <c r="F5" s="32"/>
      <c r="G5" s="32"/>
      <c r="H5" s="32"/>
      <c r="I5" s="32"/>
      <c r="J5" s="52"/>
      <c r="K5" s="52"/>
      <c r="L5" s="32"/>
      <c r="M5" s="32"/>
      <c r="N5" s="32"/>
      <c r="O5" s="32"/>
      <c r="P5" s="32"/>
      <c r="Q5" s="52"/>
      <c r="R5" s="52"/>
      <c r="S5" s="32">
        <f t="shared" ref="S5:AE5" si="0">IF(S3="S",0,IF(S7&lt;8, S7, 8))</f>
        <v>7</v>
      </c>
      <c r="T5" s="32">
        <f t="shared" si="0"/>
        <v>6</v>
      </c>
      <c r="U5" s="32">
        <f t="shared" si="0"/>
        <v>0</v>
      </c>
      <c r="V5" s="32">
        <f t="shared" si="0"/>
        <v>0</v>
      </c>
      <c r="W5" s="32">
        <f t="shared" si="0"/>
        <v>8</v>
      </c>
      <c r="X5" s="52">
        <f t="shared" si="0"/>
        <v>6</v>
      </c>
      <c r="Y5" s="52">
        <f t="shared" si="0"/>
        <v>8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35</v>
      </c>
    </row>
    <row r="6" spans="1:36" s="29" customFormat="1" ht="12" customHeight="1" thickBot="1" x14ac:dyDescent="0.25">
      <c r="A6" s="105" t="s">
        <v>3</v>
      </c>
      <c r="B6" s="106"/>
      <c r="C6" s="107"/>
      <c r="D6" s="51"/>
      <c r="E6" s="33"/>
      <c r="F6" s="33"/>
      <c r="G6" s="33"/>
      <c r="H6" s="33"/>
      <c r="I6" s="33"/>
      <c r="J6" s="53"/>
      <c r="K6" s="53"/>
      <c r="L6" s="33"/>
      <c r="M6" s="33"/>
      <c r="N6" s="33"/>
      <c r="O6" s="33"/>
      <c r="P6" s="33"/>
      <c r="Q6" s="53"/>
      <c r="R6" s="53"/>
      <c r="S6" s="33">
        <f t="shared" ref="S6:AE6" si="1">IF(S3="S",S7, IF(S7&gt;8, S7-8, 0))</f>
        <v>0</v>
      </c>
      <c r="T6" s="33">
        <f t="shared" si="1"/>
        <v>0</v>
      </c>
      <c r="U6" s="33">
        <f t="shared" si="1"/>
        <v>6</v>
      </c>
      <c r="V6" s="33">
        <f t="shared" si="1"/>
        <v>6</v>
      </c>
      <c r="W6" s="33">
        <f>IF(W3="S",W7, IF(W7&gt;8, W7-8, 0))</f>
        <v>1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13</v>
      </c>
    </row>
    <row r="7" spans="1:36" s="8" customFormat="1" ht="12" customHeight="1" thickBot="1" x14ac:dyDescent="0.25">
      <c r="A7" s="95" t="s">
        <v>1</v>
      </c>
      <c r="B7" s="96"/>
      <c r="C7" s="97"/>
      <c r="D7" s="51"/>
      <c r="E7" s="7"/>
      <c r="F7" s="7"/>
      <c r="G7" s="7"/>
      <c r="H7" s="7"/>
      <c r="I7" s="7"/>
      <c r="J7" s="54"/>
      <c r="K7" s="54"/>
      <c r="L7" s="7"/>
      <c r="M7" s="7"/>
      <c r="N7" s="7"/>
      <c r="O7" s="7"/>
      <c r="P7" s="7"/>
      <c r="Q7" s="54"/>
      <c r="R7" s="54"/>
      <c r="S7" s="7">
        <f t="shared" ref="S7:AH7" si="2">SUM(S8:S452)</f>
        <v>7</v>
      </c>
      <c r="T7" s="7">
        <f t="shared" si="2"/>
        <v>6</v>
      </c>
      <c r="U7" s="7">
        <f t="shared" si="2"/>
        <v>6</v>
      </c>
      <c r="V7" s="7">
        <f t="shared" si="2"/>
        <v>6</v>
      </c>
      <c r="W7" s="7">
        <f t="shared" si="2"/>
        <v>9</v>
      </c>
      <c r="X7" s="54">
        <f t="shared" si="2"/>
        <v>6</v>
      </c>
      <c r="Y7" s="54">
        <f t="shared" si="2"/>
        <v>8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48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>
        <v>1</v>
      </c>
      <c r="T8" s="61"/>
      <c r="U8" s="61">
        <v>1</v>
      </c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>
        <v>1</v>
      </c>
      <c r="T9" s="61"/>
      <c r="U9" s="61"/>
      <c r="V9" s="61">
        <v>0.5</v>
      </c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1.5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>
        <v>1</v>
      </c>
      <c r="U10" s="61"/>
      <c r="V10" s="61">
        <v>0.5</v>
      </c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1.5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0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>
        <v>3</v>
      </c>
      <c r="T12" s="61"/>
      <c r="U12" s="61">
        <v>1</v>
      </c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4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>
        <v>2</v>
      </c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2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>
        <v>2</v>
      </c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2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>
        <v>3</v>
      </c>
      <c r="U25" s="61"/>
      <c r="V25" s="61"/>
      <c r="W25" s="61">
        <v>4</v>
      </c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7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>
        <v>2</v>
      </c>
      <c r="U27" s="61">
        <v>4</v>
      </c>
      <c r="V27" s="61"/>
      <c r="W27" s="61"/>
      <c r="X27" s="61">
        <v>4</v>
      </c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>
        <v>3</v>
      </c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3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>
        <v>2</v>
      </c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>
        <v>3</v>
      </c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3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3</v>
      </c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3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>
        <v>3</v>
      </c>
      <c r="X40" s="61"/>
      <c r="Y40" s="61">
        <v>1</v>
      </c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4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>
        <v>1</v>
      </c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>
        <v>2</v>
      </c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2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3</v>
      </c>
      <c r="E6" s="16">
        <f>D6+H6</f>
        <v>9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6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19</v>
      </c>
      <c r="E9" s="16">
        <f t="shared" si="0"/>
        <v>23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4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3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1.5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1.5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4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2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2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7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3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3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3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4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1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2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Ahmad, Saad</cp:lastModifiedBy>
  <cp:lastPrinted>2002-07-05T20:52:23Z</cp:lastPrinted>
  <dcterms:created xsi:type="dcterms:W3CDTF">2002-02-26T14:04:20Z</dcterms:created>
  <dcterms:modified xsi:type="dcterms:W3CDTF">2018-10-22T13:00:01Z</dcterms:modified>
</cp:coreProperties>
</file>