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ruddha.khan/Downloads/"/>
    </mc:Choice>
  </mc:AlternateContent>
  <xr:revisionPtr revIDLastSave="0" documentId="13_ncr:1_{832499DE-67E4-DC44-8B33-EB61FE74054E}" xr6:coauthVersionLast="47" xr6:coauthVersionMax="47" xr10:uidLastSave="{00000000-0000-0000-0000-000000000000}"/>
  <bookViews>
    <workbookView xWindow="2600" yWindow="6220" windowWidth="21540" windowHeight="17500" xr2:uid="{00000000-000D-0000-FFFF-FFFF00000000}"/>
  </bookViews>
  <sheets>
    <sheet name="Performance vs age football" sheetId="1" r:id="rId1"/>
  </sheets>
  <definedNames>
    <definedName name="_xlnm._FilterDatabase" localSheetId="0" hidden="1">'Performance vs age football'!$A$1:$J$503</definedName>
    <definedName name="_xlchart.v1.0" hidden="1">'Performance vs age football'!$C$2:$C$503</definedName>
    <definedName name="_xlchart.v1.1" hidden="1">'Performance vs age football'!$I$1</definedName>
    <definedName name="_xlchart.v1.10" hidden="1">'Performance vs age football'!$I$1</definedName>
    <definedName name="_xlchart.v1.11" hidden="1">'Performance vs age football'!$I$2:$I$503</definedName>
    <definedName name="_xlchart.v1.12" hidden="1">'Performance vs age football'!$C$2:$C$503</definedName>
    <definedName name="_xlchart.v1.13" hidden="1">'Performance vs age football'!$I$1</definedName>
    <definedName name="_xlchart.v1.14" hidden="1">'Performance vs age football'!$I$2:$I$503</definedName>
    <definedName name="_xlchart.v1.15" hidden="1">'Performance vs age football'!$C$2:$C$503</definedName>
    <definedName name="_xlchart.v1.16" hidden="1">'Performance vs age football'!$I$1</definedName>
    <definedName name="_xlchart.v1.17" hidden="1">'Performance vs age football'!$I$2:$I$503</definedName>
    <definedName name="_xlchart.v1.18" hidden="1">'Performance vs age football'!$C$2:$C$503</definedName>
    <definedName name="_xlchart.v1.19" hidden="1">'Performance vs age football'!$I$1</definedName>
    <definedName name="_xlchart.v1.2" hidden="1">'Performance vs age football'!$I$2:$I$503</definedName>
    <definedName name="_xlchart.v1.20" hidden="1">'Performance vs age football'!$I$2:$I$503</definedName>
    <definedName name="_xlchart.v1.3" hidden="1">'Performance vs age football'!$C$2:$C$503</definedName>
    <definedName name="_xlchart.v1.4" hidden="1">'Performance vs age football'!$I$1</definedName>
    <definedName name="_xlchart.v1.5" hidden="1">'Performance vs age football'!$I$2:$I$503</definedName>
    <definedName name="_xlchart.v1.6" hidden="1">'Performance vs age football'!$C$2:$C$503</definedName>
    <definedName name="_xlchart.v1.7" hidden="1">'Performance vs age football'!$I$1</definedName>
    <definedName name="_xlchart.v1.8" hidden="1">'Performance vs age football'!$I$2:$I$503</definedName>
    <definedName name="_xlchart.v1.9" hidden="1">'Performance vs age football'!$C$2:$C$503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3" i="1"/>
  <c r="Z4" i="1"/>
  <c r="Z3" i="1"/>
  <c r="N20" i="1"/>
  <c r="N19" i="1"/>
  <c r="N16" i="1"/>
  <c r="N12" i="1"/>
  <c r="N5" i="1"/>
  <c r="Z21" i="1"/>
  <c r="I399" i="1"/>
  <c r="I153" i="1"/>
  <c r="I217" i="1"/>
  <c r="I243" i="1"/>
  <c r="I420" i="1"/>
  <c r="I318" i="1"/>
  <c r="I9" i="1"/>
  <c r="I215" i="1"/>
  <c r="I271" i="1"/>
  <c r="I371" i="1"/>
  <c r="I274" i="1"/>
  <c r="I345" i="1"/>
  <c r="I102" i="1"/>
  <c r="I198" i="1"/>
  <c r="I173" i="1"/>
  <c r="I282" i="1"/>
  <c r="I13" i="1"/>
  <c r="I332" i="1"/>
  <c r="I357" i="1"/>
  <c r="I45" i="1"/>
  <c r="I86" i="1"/>
  <c r="I148" i="1"/>
  <c r="I328" i="1"/>
  <c r="I313" i="1"/>
  <c r="I259" i="1"/>
  <c r="I209" i="1"/>
  <c r="I425" i="1"/>
  <c r="I188" i="1"/>
  <c r="I99" i="1"/>
  <c r="I268" i="1"/>
  <c r="I389" i="1"/>
  <c r="I115" i="1"/>
  <c r="I196" i="1"/>
  <c r="I359" i="1"/>
  <c r="I305" i="1"/>
  <c r="I34" i="1"/>
  <c r="I216" i="1"/>
  <c r="I26" i="1"/>
  <c r="I218" i="1"/>
  <c r="I235" i="1"/>
  <c r="I457" i="1"/>
  <c r="I475" i="1"/>
  <c r="I461" i="1"/>
  <c r="I338" i="1"/>
  <c r="I168" i="1"/>
  <c r="I468" i="1"/>
  <c r="I191" i="1"/>
  <c r="I280" i="1"/>
  <c r="I189" i="1"/>
  <c r="I250" i="1"/>
  <c r="I382" i="1"/>
  <c r="I203" i="1"/>
  <c r="I385" i="1"/>
  <c r="I331" i="1"/>
  <c r="I352" i="1"/>
  <c r="I418" i="1"/>
  <c r="I260" i="1"/>
  <c r="I358" i="1"/>
  <c r="I369" i="1"/>
  <c r="I8" i="1"/>
  <c r="I404" i="1"/>
  <c r="I361" i="1"/>
  <c r="I497" i="1"/>
  <c r="I254" i="1"/>
  <c r="I90" i="1"/>
  <c r="I237" i="1"/>
  <c r="I460" i="1"/>
  <c r="I141" i="1"/>
  <c r="I426" i="1"/>
  <c r="I205" i="1"/>
  <c r="I172" i="1"/>
  <c r="I238" i="1"/>
  <c r="I28" i="1"/>
  <c r="I6" i="1"/>
  <c r="I317" i="1"/>
  <c r="I21" i="1"/>
  <c r="I395" i="1"/>
  <c r="I239" i="1"/>
  <c r="I160" i="1"/>
  <c r="I453" i="1"/>
  <c r="I152" i="1"/>
  <c r="I311" i="1"/>
  <c r="I321" i="1"/>
  <c r="I455" i="1"/>
  <c r="I428" i="1"/>
  <c r="I326" i="1"/>
  <c r="I122" i="1"/>
  <c r="I150" i="1"/>
  <c r="I61" i="1"/>
  <c r="I71" i="1"/>
  <c r="I351" i="1"/>
  <c r="I431" i="1"/>
  <c r="I251" i="1"/>
  <c r="I54" i="1"/>
  <c r="I364" i="1"/>
  <c r="I139" i="1"/>
  <c r="I252" i="1"/>
  <c r="I199" i="1"/>
  <c r="I478" i="1"/>
  <c r="I42" i="1"/>
  <c r="I340" i="1"/>
  <c r="I179" i="1"/>
  <c r="I360" i="1"/>
  <c r="I206" i="1"/>
  <c r="I192" i="1"/>
  <c r="I221" i="1"/>
  <c r="I403" i="1"/>
  <c r="I294" i="1"/>
  <c r="I304" i="1"/>
  <c r="I104" i="1"/>
  <c r="I502" i="1"/>
  <c r="I265" i="1"/>
  <c r="I429" i="1"/>
  <c r="I208" i="1"/>
  <c r="I236" i="1"/>
  <c r="I29" i="1"/>
  <c r="I273" i="1"/>
  <c r="I119" i="1"/>
  <c r="I319" i="1"/>
  <c r="I423" i="1"/>
  <c r="I31" i="1"/>
  <c r="I183" i="1"/>
  <c r="I118" i="1"/>
  <c r="I169" i="1"/>
  <c r="I387" i="1"/>
  <c r="I266" i="1"/>
  <c r="I108" i="1"/>
  <c r="I16" i="1"/>
  <c r="I267" i="1"/>
  <c r="I200" i="1"/>
  <c r="I501" i="1"/>
  <c r="I214" i="1"/>
  <c r="I490" i="1"/>
  <c r="I182" i="1"/>
  <c r="I392" i="1"/>
  <c r="I442" i="1"/>
  <c r="I127" i="1"/>
  <c r="I379" i="1"/>
  <c r="I464" i="1"/>
  <c r="I406" i="1"/>
  <c r="I128" i="1"/>
  <c r="I458" i="1"/>
  <c r="I93" i="1"/>
  <c r="I131" i="1"/>
  <c r="I476" i="1"/>
  <c r="I57" i="1"/>
  <c r="I184" i="1"/>
  <c r="I177" i="1"/>
  <c r="I107" i="1"/>
  <c r="I444" i="1"/>
  <c r="I439" i="1"/>
  <c r="I356" i="1"/>
  <c r="I437" i="1"/>
  <c r="I290" i="1"/>
  <c r="I171" i="1"/>
  <c r="I263" i="1"/>
  <c r="I334" i="1"/>
  <c r="I23" i="1"/>
  <c r="I324" i="1"/>
  <c r="I272" i="1"/>
  <c r="I365" i="1"/>
  <c r="I166" i="1"/>
  <c r="I117" i="1"/>
  <c r="I135" i="1"/>
  <c r="I130" i="1"/>
  <c r="I222" i="1"/>
  <c r="I336" i="1"/>
  <c r="I493" i="1"/>
  <c r="I434" i="1"/>
  <c r="I412" i="1"/>
  <c r="I487" i="1"/>
  <c r="I72" i="1"/>
  <c r="I63" i="1"/>
  <c r="I101" i="1"/>
  <c r="I477" i="1"/>
  <c r="AA4" i="1" s="1"/>
  <c r="I185" i="1"/>
  <c r="AA3" i="1" s="1"/>
  <c r="I144" i="1"/>
  <c r="I64" i="1"/>
  <c r="M20" i="1" s="1"/>
  <c r="I383" i="1"/>
  <c r="I224" i="1"/>
  <c r="I451" i="1"/>
  <c r="I494" i="1"/>
  <c r="I193" i="1"/>
  <c r="I449" i="1"/>
  <c r="I113" i="1"/>
  <c r="I402" i="1"/>
  <c r="I232" i="1"/>
  <c r="I499" i="1"/>
  <c r="I467" i="1"/>
  <c r="I376" i="1"/>
  <c r="I35" i="1"/>
  <c r="I164" i="1"/>
  <c r="I176" i="1"/>
  <c r="I82" i="1"/>
  <c r="I44" i="1"/>
  <c r="I349" i="1"/>
  <c r="I33" i="1"/>
  <c r="I22" i="1"/>
  <c r="I258" i="1"/>
  <c r="I91" i="1"/>
  <c r="I81" i="1"/>
  <c r="I424" i="1"/>
  <c r="I416" i="1"/>
  <c r="I129" i="1"/>
  <c r="I408" i="1"/>
  <c r="I261" i="1"/>
  <c r="I89" i="1"/>
  <c r="I325" i="1"/>
  <c r="I59" i="1"/>
  <c r="I421" i="1"/>
  <c r="I436" i="1"/>
  <c r="I353" i="1"/>
  <c r="I77" i="1"/>
  <c r="I109" i="1"/>
  <c r="I303" i="1"/>
  <c r="I456" i="1"/>
  <c r="I25" i="1"/>
  <c r="I157" i="1"/>
  <c r="I491" i="1"/>
  <c r="I95" i="1"/>
  <c r="I66" i="1"/>
  <c r="I391" i="1"/>
  <c r="I48" i="1"/>
  <c r="I180" i="1"/>
  <c r="I350" i="1"/>
  <c r="I18" i="1"/>
  <c r="I195" i="1"/>
  <c r="I278" i="1"/>
  <c r="I445" i="1"/>
  <c r="I373" i="1"/>
  <c r="I62" i="1"/>
  <c r="I295" i="1"/>
  <c r="I440" i="1"/>
  <c r="I7" i="1"/>
  <c r="I462" i="1"/>
  <c r="I125" i="1"/>
  <c r="I405" i="1"/>
  <c r="I76" i="1"/>
  <c r="I384" i="1"/>
  <c r="I367" i="1"/>
  <c r="I471" i="1"/>
  <c r="I20" i="1"/>
  <c r="I158" i="1"/>
  <c r="I39" i="1"/>
  <c r="I248" i="1"/>
  <c r="I381" i="1"/>
  <c r="I309" i="1"/>
  <c r="I85" i="1"/>
  <c r="I329" i="1"/>
  <c r="I11" i="1"/>
  <c r="I489" i="1"/>
  <c r="I415" i="1"/>
  <c r="I126" i="1"/>
  <c r="I277" i="1"/>
  <c r="I124" i="1"/>
  <c r="I161" i="1"/>
  <c r="I27" i="1"/>
  <c r="I230" i="1"/>
  <c r="I496" i="1"/>
  <c r="I276" i="1"/>
  <c r="I463" i="1"/>
  <c r="I316" i="1"/>
  <c r="I459" i="1"/>
  <c r="I132" i="1"/>
  <c r="I480" i="1"/>
  <c r="I411" i="1"/>
  <c r="I3" i="1"/>
  <c r="I355" i="1"/>
  <c r="I56" i="1"/>
  <c r="I154" i="1"/>
  <c r="I348" i="1"/>
  <c r="I396" i="1"/>
  <c r="I163" i="1"/>
  <c r="I75" i="1"/>
  <c r="M5" i="1" s="1"/>
  <c r="I38" i="1"/>
  <c r="I68" i="1"/>
  <c r="I322" i="1"/>
  <c r="I146" i="1"/>
  <c r="I400" i="1"/>
  <c r="I488" i="1"/>
  <c r="I70" i="1"/>
  <c r="I398" i="1"/>
  <c r="I165" i="1"/>
  <c r="I92" i="1"/>
  <c r="I112" i="1"/>
  <c r="I14" i="1"/>
  <c r="I441" i="1"/>
  <c r="I296" i="1"/>
  <c r="I454" i="1"/>
  <c r="I142" i="1"/>
  <c r="I120" i="1"/>
  <c r="I470" i="1"/>
  <c r="I257" i="1"/>
  <c r="I372" i="1"/>
  <c r="I87" i="1"/>
  <c r="I36" i="1"/>
  <c r="I370" i="1"/>
  <c r="I337" i="1"/>
  <c r="I53" i="1"/>
  <c r="I74" i="1"/>
  <c r="I220" i="1"/>
  <c r="I435" i="1"/>
  <c r="I151" i="1"/>
  <c r="I430" i="1"/>
  <c r="I474" i="1"/>
  <c r="I312" i="1"/>
  <c r="I281" i="1"/>
  <c r="I247" i="1"/>
  <c r="I393" i="1"/>
  <c r="I310" i="1"/>
  <c r="I320" i="1"/>
  <c r="I342" i="1"/>
  <c r="I291" i="1"/>
  <c r="I88" i="1"/>
  <c r="I315" i="1"/>
  <c r="I94" i="1"/>
  <c r="I137" i="1"/>
  <c r="I284" i="1"/>
  <c r="I4" i="1"/>
  <c r="I314" i="1"/>
  <c r="I306" i="1"/>
  <c r="I300" i="1"/>
  <c r="I486" i="1"/>
  <c r="I246" i="1"/>
  <c r="I289" i="1"/>
  <c r="I15" i="1"/>
  <c r="I147" i="1"/>
  <c r="I495" i="1"/>
  <c r="I452" i="1"/>
  <c r="I299" i="1"/>
  <c r="I103" i="1"/>
  <c r="I346" i="1"/>
  <c r="I401" i="1"/>
  <c r="I394" i="1"/>
  <c r="I149" i="1"/>
  <c r="I226" i="1"/>
  <c r="I330" i="1"/>
  <c r="I443" i="1"/>
  <c r="I483" i="1"/>
  <c r="I84" i="1"/>
  <c r="I219" i="1"/>
  <c r="I41" i="1"/>
  <c r="I347" i="1"/>
  <c r="I302" i="1"/>
  <c r="I244" i="1"/>
  <c r="I181" i="1"/>
  <c r="I116" i="1"/>
  <c r="I167" i="1"/>
  <c r="I249" i="1"/>
  <c r="I202" i="1"/>
  <c r="I448" i="1"/>
  <c r="I51" i="1"/>
  <c r="I432" i="1"/>
  <c r="I96" i="1"/>
  <c r="I65" i="1"/>
  <c r="I133" i="1"/>
  <c r="I500" i="1"/>
  <c r="I414" i="1"/>
  <c r="I32" i="1"/>
  <c r="I253" i="1"/>
  <c r="I47" i="1"/>
  <c r="I58" i="1"/>
  <c r="I242" i="1"/>
  <c r="I484" i="1"/>
  <c r="I138" i="1"/>
  <c r="I211" i="1"/>
  <c r="I134" i="1"/>
  <c r="I231" i="1"/>
  <c r="I201" i="1"/>
  <c r="I204" i="1"/>
  <c r="I446" i="1"/>
  <c r="I43" i="1"/>
  <c r="I256" i="1"/>
  <c r="I174" i="1"/>
  <c r="I417" i="1"/>
  <c r="I78" i="1"/>
  <c r="I333" i="1"/>
  <c r="I159" i="1"/>
  <c r="I287" i="1"/>
  <c r="I10" i="1"/>
  <c r="I60" i="1"/>
  <c r="I288" i="1"/>
  <c r="I105" i="1"/>
  <c r="I362" i="1"/>
  <c r="I307" i="1"/>
  <c r="I30" i="1"/>
  <c r="I279" i="1"/>
  <c r="I422" i="1"/>
  <c r="I2" i="1"/>
  <c r="I472" i="1"/>
  <c r="I225" i="1"/>
  <c r="I114" i="1"/>
  <c r="I111" i="1"/>
  <c r="I285" i="1"/>
  <c r="I335" i="1"/>
  <c r="I50" i="1"/>
  <c r="I323" i="1"/>
  <c r="I255" i="1"/>
  <c r="I377" i="1"/>
  <c r="I262" i="1"/>
  <c r="I378" i="1"/>
  <c r="I292" i="1"/>
  <c r="I194" i="1"/>
  <c r="I343" i="1"/>
  <c r="I162" i="1"/>
  <c r="I145" i="1"/>
  <c r="I55" i="1"/>
  <c r="I240" i="1"/>
  <c r="I155" i="1"/>
  <c r="I213" i="1"/>
  <c r="I473" i="1"/>
  <c r="I5" i="1"/>
  <c r="I46" i="1"/>
  <c r="I212" i="1"/>
  <c r="I270" i="1"/>
  <c r="I386" i="1"/>
  <c r="I482" i="1"/>
  <c r="I390" i="1"/>
  <c r="I479" i="1"/>
  <c r="I123" i="1"/>
  <c r="I498" i="1"/>
  <c r="I227" i="1"/>
  <c r="I110" i="1"/>
  <c r="I407" i="1"/>
  <c r="I409" i="1"/>
  <c r="I69" i="1"/>
  <c r="I143" i="1"/>
  <c r="I210" i="1"/>
  <c r="I52" i="1"/>
  <c r="I465" i="1"/>
  <c r="I308" i="1"/>
  <c r="I368" i="1"/>
  <c r="I140" i="1"/>
  <c r="I229" i="1"/>
  <c r="I38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M3" i="1"/>
  <c r="M7" i="1" l="1"/>
  <c r="M4" i="1"/>
  <c r="N8" i="1"/>
  <c r="N9" i="1"/>
  <c r="N17" i="1"/>
  <c r="N13" i="1"/>
  <c r="N7" i="1"/>
  <c r="N4" i="1"/>
  <c r="N10" i="1"/>
  <c r="N14" i="1"/>
  <c r="N15" i="1"/>
  <c r="N18" i="1"/>
  <c r="N11" i="1"/>
  <c r="Z20" i="1"/>
  <c r="AA18" i="1"/>
  <c r="Z19" i="1"/>
  <c r="AA21" i="1"/>
  <c r="M16" i="1"/>
  <c r="AA11" i="1"/>
  <c r="AA15" i="1"/>
  <c r="Z12" i="1"/>
  <c r="Z13" i="1"/>
  <c r="Z15" i="1"/>
  <c r="M12" i="1"/>
  <c r="M18" i="1"/>
  <c r="M19" i="1"/>
  <c r="AA16" i="1"/>
  <c r="Z8" i="1"/>
  <c r="Z14" i="1"/>
  <c r="Z18" i="1"/>
  <c r="Z6" i="1"/>
  <c r="AA5" i="1"/>
  <c r="AA7" i="1"/>
  <c r="Z16" i="1"/>
  <c r="Z11" i="1"/>
  <c r="AA13" i="1"/>
  <c r="AA14" i="1"/>
  <c r="Z9" i="1"/>
  <c r="AA10" i="1"/>
  <c r="AA19" i="1"/>
  <c r="AA8" i="1"/>
  <c r="AA6" i="1"/>
  <c r="Z5" i="1"/>
  <c r="Z10" i="1"/>
  <c r="AA12" i="1"/>
  <c r="AA20" i="1"/>
  <c r="Z7" i="1"/>
  <c r="Z17" i="1"/>
  <c r="AA9" i="1"/>
  <c r="AA17" i="1"/>
  <c r="M13" i="1"/>
  <c r="M8" i="1"/>
  <c r="M9" i="1"/>
  <c r="M15" i="1"/>
  <c r="M11" i="1"/>
  <c r="M6" i="1"/>
  <c r="M14" i="1"/>
  <c r="M10" i="1"/>
  <c r="M17" i="1"/>
</calcChain>
</file>

<file path=xl/sharedStrings.xml><?xml version="1.0" encoding="utf-8"?>
<sst xmlns="http://schemas.openxmlformats.org/spreadsheetml/2006/main" count="1526" uniqueCount="540">
  <si>
    <t>Name</t>
  </si>
  <si>
    <t>Club</t>
  </si>
  <si>
    <t>Position</t>
  </si>
  <si>
    <t>Age</t>
  </si>
  <si>
    <t>Appearances</t>
  </si>
  <si>
    <t>Wins</t>
  </si>
  <si>
    <t>Losses</t>
  </si>
  <si>
    <t>Goals</t>
  </si>
  <si>
    <t>Goals per match</t>
  </si>
  <si>
    <t>Assists</t>
  </si>
  <si>
    <t>Arsenal</t>
  </si>
  <si>
    <t>HÃ©ctor BellerÃ­n</t>
  </si>
  <si>
    <t>Defender</t>
  </si>
  <si>
    <t>Kieran Tierney</t>
  </si>
  <si>
    <t>William Saliba</t>
  </si>
  <si>
    <t>Sokratis</t>
  </si>
  <si>
    <t>Rob Holding</t>
  </si>
  <si>
    <t>Shkodran Mustafi</t>
  </si>
  <si>
    <t>Calum Chambers</t>
  </si>
  <si>
    <t>David Luiz</t>
  </si>
  <si>
    <t>Sead Kolasinac</t>
  </si>
  <si>
    <t>Gabriel MagalhÃ£es</t>
  </si>
  <si>
    <t>Mesut Ã–zil</t>
  </si>
  <si>
    <t>Midfielder</t>
  </si>
  <si>
    <t>Lucas Torreira</t>
  </si>
  <si>
    <t>Ainsley Maitland-Niles</t>
  </si>
  <si>
    <t>Mohamed Elneny</t>
  </si>
  <si>
    <t>Joseph Willock</t>
  </si>
  <si>
    <t>Matteo Guendouzi</t>
  </si>
  <si>
    <t>Emile Smith Rowe</t>
  </si>
  <si>
    <t>Granit Xhaka</t>
  </si>
  <si>
    <t>Bukayo Saka</t>
  </si>
  <si>
    <t>Dani Ceballos</t>
  </si>
  <si>
    <t>Alexandre Lacazette</t>
  </si>
  <si>
    <t>Forward</t>
  </si>
  <si>
    <t>Pierre-Emerick Aubameyang</t>
  </si>
  <si>
    <t>Nicolas PÃ©pÃ©</t>
  </si>
  <si>
    <t>Reiss Nelson</t>
  </si>
  <si>
    <t>Eddie Nketiah</t>
  </si>
  <si>
    <t>Gabriel Martinelli</t>
  </si>
  <si>
    <t>Willian</t>
  </si>
  <si>
    <t>Aston-Villa</t>
  </si>
  <si>
    <t>Neil Taylor</t>
  </si>
  <si>
    <t>Ezri Konsa Ngoyo</t>
  </si>
  <si>
    <t>Matt Targett</t>
  </si>
  <si>
    <t>BjÃ¶rn Engels</t>
  </si>
  <si>
    <t>FrÃ©dÃ©ric Guilbert</t>
  </si>
  <si>
    <t>Ahmed El Mohamady</t>
  </si>
  <si>
    <t>Kortney Hause</t>
  </si>
  <si>
    <t>Tyrone Mings</t>
  </si>
  <si>
    <t>Matthew Cash</t>
  </si>
  <si>
    <t>Douglas Luiz</t>
  </si>
  <si>
    <t>John McGinn</t>
  </si>
  <si>
    <t>Henri Lansbury</t>
  </si>
  <si>
    <t>Jack Grealish</t>
  </si>
  <si>
    <t>Marvelous Nakamba</t>
  </si>
  <si>
    <t>Conor Hourihane</t>
  </si>
  <si>
    <t>TrÃ©zÃ©guet</t>
  </si>
  <si>
    <t>Anwar El Ghazi</t>
  </si>
  <si>
    <t>Jota</t>
  </si>
  <si>
    <t>Jacob Ramsey</t>
  </si>
  <si>
    <t>Wesley</t>
  </si>
  <si>
    <t>Keinan Davis</t>
  </si>
  <si>
    <t>Ollie Watkins</t>
  </si>
  <si>
    <t>Bertrand TraorÃ©</t>
  </si>
  <si>
    <t>Brighton-and-Hove-Albion</t>
  </si>
  <si>
    <t>Ben White</t>
  </si>
  <si>
    <t>Tariq Lamptey</t>
  </si>
  <si>
    <t>Lewis Dunk</t>
  </si>
  <si>
    <t>Adam Webster</t>
  </si>
  <si>
    <t>Bernardo</t>
  </si>
  <si>
    <t>Dan Burn</t>
  </si>
  <si>
    <t>JoÃ«l Veltman</t>
  </si>
  <si>
    <t>Romaric Yapi</t>
  </si>
  <si>
    <t>Alex Cochrane</t>
  </si>
  <si>
    <t>Haydon Roberts</t>
  </si>
  <si>
    <t>Dale Stephens</t>
  </si>
  <si>
    <t>Yves Bissouma</t>
  </si>
  <si>
    <t>Alexis Mac Allister</t>
  </si>
  <si>
    <t>Pascal GroÃŸ</t>
  </si>
  <si>
    <t>Adam Lallana</t>
  </si>
  <si>
    <t>Solly March</t>
  </si>
  <si>
    <t>Davy PrÃ¶pper</t>
  </si>
  <si>
    <t>Steven Alzate</t>
  </si>
  <si>
    <t>Max Sanders</t>
  </si>
  <si>
    <t>Jayson Molumby</t>
  </si>
  <si>
    <t>Lars Dendoncker</t>
  </si>
  <si>
    <t>Peter Gwargis</t>
  </si>
  <si>
    <t>Leandro Trossard</t>
  </si>
  <si>
    <t>Neal Maupay</t>
  </si>
  <si>
    <t>Alireza Jahanbakhsh</t>
  </si>
  <si>
    <t>JosÃ© Izquierdo</t>
  </si>
  <si>
    <t>Aaron Connolly</t>
  </si>
  <si>
    <t>Florin Andone</t>
  </si>
  <si>
    <t>Viktor GyÃ¶keres</t>
  </si>
  <si>
    <t>Burnley</t>
  </si>
  <si>
    <t>Matthew Lowton</t>
  </si>
  <si>
    <t>Charlie Taylor</t>
  </si>
  <si>
    <t>James Tarkowski</t>
  </si>
  <si>
    <t>Ben Mee</t>
  </si>
  <si>
    <t>Erik Pieters</t>
  </si>
  <si>
    <t>Phil Bardsley</t>
  </si>
  <si>
    <t>Kevin Long</t>
  </si>
  <si>
    <t>Jimmy Dunne</t>
  </si>
  <si>
    <t>Bobby Thomas</t>
  </si>
  <si>
    <t>Anthony Driscoll-Glennon</t>
  </si>
  <si>
    <t>Jack Cork</t>
  </si>
  <si>
    <t>JÃ³hann Gudmundsson</t>
  </si>
  <si>
    <t>Josh Brownhill</t>
  </si>
  <si>
    <t>Dwight McNeil</t>
  </si>
  <si>
    <t>Robbie Brady</t>
  </si>
  <si>
    <t>Ashley Westwood</t>
  </si>
  <si>
    <t>Josh Benson</t>
  </si>
  <si>
    <t>Chris Wood</t>
  </si>
  <si>
    <t>Ashley Barnes</t>
  </si>
  <si>
    <t>Jay Rodriguez</t>
  </si>
  <si>
    <t>Matej Vydra</t>
  </si>
  <si>
    <t>Chelsea</t>
  </si>
  <si>
    <t>Antonio RÃ¼diger</t>
  </si>
  <si>
    <t>Marcos Alonso</t>
  </si>
  <si>
    <t>Andreas Christensen</t>
  </si>
  <si>
    <t>Kurt Zouma</t>
  </si>
  <si>
    <t>Reece James</t>
  </si>
  <si>
    <t>CÃ©sar Azpilicueta</t>
  </si>
  <si>
    <t>Fikayo Tomori</t>
  </si>
  <si>
    <t>Emerson</t>
  </si>
  <si>
    <t>Ben Chilwell</t>
  </si>
  <si>
    <t>Thiago Silva</t>
  </si>
  <si>
    <t>Juan Castillo</t>
  </si>
  <si>
    <t>Hakim Ziyech</t>
  </si>
  <si>
    <t>Jorginho</t>
  </si>
  <si>
    <t>N'Golo KantÃ©</t>
  </si>
  <si>
    <t>Ross Barkley</t>
  </si>
  <si>
    <t>Ruben Loftus-Cheek</t>
  </si>
  <si>
    <t>Mateo Kovacic</t>
  </si>
  <si>
    <t>Mason Mount</t>
  </si>
  <si>
    <t>Christian Pulisic</t>
  </si>
  <si>
    <t>Billy Gilmour</t>
  </si>
  <si>
    <t>Kai Havertz</t>
  </si>
  <si>
    <t>Timo Werner</t>
  </si>
  <si>
    <t>Tammy Abraham</t>
  </si>
  <si>
    <t>Olivier Giroud</t>
  </si>
  <si>
    <t>Callum Hudson-Odoi</t>
  </si>
  <si>
    <t>Crystal-Palace</t>
  </si>
  <si>
    <t>Nathan Ferguson</t>
  </si>
  <si>
    <t>Joel Ward</t>
  </si>
  <si>
    <t>Patrick van Aanholt</t>
  </si>
  <si>
    <t>James Tomkins</t>
  </si>
  <si>
    <t>Scott Dann</t>
  </si>
  <si>
    <t>Mamadou Sakho</t>
  </si>
  <si>
    <t>Gary Cahill</t>
  </si>
  <si>
    <t>Martin Kelly</t>
  </si>
  <si>
    <t>Tyrick Mitchell</t>
  </si>
  <si>
    <t>Jaroslaw Jach</t>
  </si>
  <si>
    <t>Sam Woods</t>
  </si>
  <si>
    <t>Ryan Inniss</t>
  </si>
  <si>
    <t>Luka Milivojevic</t>
  </si>
  <si>
    <t>Max Meyer</t>
  </si>
  <si>
    <t>Cheikhou KouyatÃ©</t>
  </si>
  <si>
    <t>Andros Townsend</t>
  </si>
  <si>
    <t>Jeffrey Schlupp</t>
  </si>
  <si>
    <t>James McArthur</t>
  </si>
  <si>
    <t>James McCarthy</t>
  </si>
  <si>
    <t>Jairo Riedewald</t>
  </si>
  <si>
    <t>Eberechi Eze</t>
  </si>
  <si>
    <t>Nya Kirby</t>
  </si>
  <si>
    <t>Jordan Ayew</t>
  </si>
  <si>
    <t>Wilfried Zaha</t>
  </si>
  <si>
    <t>Christian Benteke</t>
  </si>
  <si>
    <t>Connor Wickham</t>
  </si>
  <si>
    <t>Brandon Pierrick</t>
  </si>
  <si>
    <t>Michy Batshuayi</t>
  </si>
  <si>
    <t>Everton</t>
  </si>
  <si>
    <t>Mason Holgate</t>
  </si>
  <si>
    <t>Michael Keane</t>
  </si>
  <si>
    <t>Lucas Digne</t>
  </si>
  <si>
    <t>Yerry Mina</t>
  </si>
  <si>
    <t>SÃ©amus Coleman</t>
  </si>
  <si>
    <t>Jarrad Branthwaite</t>
  </si>
  <si>
    <t>Jonjoe Kenny</t>
  </si>
  <si>
    <t>Niels Nkounkou</t>
  </si>
  <si>
    <t>Fabian Delph</t>
  </si>
  <si>
    <t>Gylfi Sigurdsson</t>
  </si>
  <si>
    <t>AndrÃ© Gomes</t>
  </si>
  <si>
    <t>Jean-Philippe Gbamin</t>
  </si>
  <si>
    <t>Tom Davies</t>
  </si>
  <si>
    <t>Beni Baningime</t>
  </si>
  <si>
    <t>Allan</t>
  </si>
  <si>
    <t>James RodrÃ­guez</t>
  </si>
  <si>
    <t>Abdoulaye DoucourÃ©</t>
  </si>
  <si>
    <t>Muhamed Besic</t>
  </si>
  <si>
    <t>Sandro RamÃ­rez</t>
  </si>
  <si>
    <t>Yannick Bolasie</t>
  </si>
  <si>
    <t>Richarlison</t>
  </si>
  <si>
    <t>Dominic Calvert-Lewin</t>
  </si>
  <si>
    <t>Theo Walcott</t>
  </si>
  <si>
    <t>Cenk Tosun</t>
  </si>
  <si>
    <t>Alex Iwobi</t>
  </si>
  <si>
    <t>Bernard</t>
  </si>
  <si>
    <t>Moise Kean</t>
  </si>
  <si>
    <t>Anthony Gordon</t>
  </si>
  <si>
    <t>Fulham</t>
  </si>
  <si>
    <t>Michael Hector</t>
  </si>
  <si>
    <t>Denis Odoi</t>
  </si>
  <si>
    <t>Tim Ream</t>
  </si>
  <si>
    <t>Maxime Le Marchand</t>
  </si>
  <si>
    <t>Joe Bryan</t>
  </si>
  <si>
    <t>Antonee Robinson</t>
  </si>
  <si>
    <t>Kenny Tete</t>
  </si>
  <si>
    <t>Ola Aina</t>
  </si>
  <si>
    <t>Jean Michael Seri</t>
  </si>
  <si>
    <t>Kevin McDonald</t>
  </si>
  <si>
    <t>Neeskens Kebano</t>
  </si>
  <si>
    <t>Stefan Johansen</t>
  </si>
  <si>
    <t>Tom Cairney</t>
  </si>
  <si>
    <t>Josh Onomah</t>
  </si>
  <si>
    <t>AndrÃ©-Frank Zambo Anguissa</t>
  </si>
  <si>
    <t>Mario Lemina</t>
  </si>
  <si>
    <t>Harrison Reed</t>
  </si>
  <si>
    <t>Tyrese Francois</t>
  </si>
  <si>
    <t>Aleksandar Mitrovic</t>
  </si>
  <si>
    <t>Bobby De Cordova-Reid</t>
  </si>
  <si>
    <t>Ivan Cavaleiro</t>
  </si>
  <si>
    <t>Aboubakar Kamara</t>
  </si>
  <si>
    <t>Leeds-United</t>
  </si>
  <si>
    <t>Luke Ayling</t>
  </si>
  <si>
    <t>Barry Douglas</t>
  </si>
  <si>
    <t>Liam Cooper</t>
  </si>
  <si>
    <t>Pascal Struijk</t>
  </si>
  <si>
    <t>Leif Davis</t>
  </si>
  <si>
    <t>Robin Koch</t>
  </si>
  <si>
    <t>Oliver Casey</t>
  </si>
  <si>
    <t>Charlie Cresswell</t>
  </si>
  <si>
    <t>Robbie Gotts</t>
  </si>
  <si>
    <t>Adam Forshaw</t>
  </si>
  <si>
    <t>Ezgjan Alioski</t>
  </si>
  <si>
    <t>Stuart Dallas</t>
  </si>
  <si>
    <t>Pablo HernÃ¡ndez</t>
  </si>
  <si>
    <t>Kalvin Phillips</t>
  </si>
  <si>
    <t>Mateusz Klich</t>
  </si>
  <si>
    <t>Jamie Shackleton</t>
  </si>
  <si>
    <t>Jack Harrison</t>
  </si>
  <si>
    <t>Alfie McCalmont</t>
  </si>
  <si>
    <t>Mateusz Bogusz</t>
  </si>
  <si>
    <t>Ian Poveda-Ocampo</t>
  </si>
  <si>
    <t>Patrick Bamford</t>
  </si>
  <si>
    <t>Tyler Roberts</t>
  </si>
  <si>
    <t>Joe Gelhardt</t>
  </si>
  <si>
    <t>Rodrigo Moreno</t>
  </si>
  <si>
    <t>Leicester-City</t>
  </si>
  <si>
    <t>James Justin</t>
  </si>
  <si>
    <t>Ã‡aglar SÃ¶yÃ¼ncÃ¼</t>
  </si>
  <si>
    <t>Wes Morgan</t>
  </si>
  <si>
    <t>Jonny Evans</t>
  </si>
  <si>
    <t>Filip Benkovic</t>
  </si>
  <si>
    <t>Daniel Amartey</t>
  </si>
  <si>
    <t>Ricardo Pereira</t>
  </si>
  <si>
    <t>Christian Fuchs</t>
  </si>
  <si>
    <t>Luke Thomas</t>
  </si>
  <si>
    <t>Timothy Castagne</t>
  </si>
  <si>
    <t>Demarai Gray</t>
  </si>
  <si>
    <t>Youri Tielemans</t>
  </si>
  <si>
    <t>James Maddison</t>
  </si>
  <si>
    <t>Marc Albrighton</t>
  </si>
  <si>
    <t>Harvey Barnes</t>
  </si>
  <si>
    <t>Hamza Choudhury</t>
  </si>
  <si>
    <t>Matty James</t>
  </si>
  <si>
    <t>Adrien Silva</t>
  </si>
  <si>
    <t>Wilfred Ndidi</t>
  </si>
  <si>
    <t>Dennis Praet</t>
  </si>
  <si>
    <t>Rachid Ghezzal</t>
  </si>
  <si>
    <t>Nampalys Mendy</t>
  </si>
  <si>
    <t>Cengiz Ãœnder</t>
  </si>
  <si>
    <t>Jamie Vardy</t>
  </si>
  <si>
    <t>Islam Slimani</t>
  </si>
  <si>
    <t>Kelechi Iheanacho</t>
  </si>
  <si>
    <t>Fousseni DiabatÃ©</t>
  </si>
  <si>
    <t>Liverpool</t>
  </si>
  <si>
    <t>Virgil van Dijk</t>
  </si>
  <si>
    <t>Joseph Gomez</t>
  </si>
  <si>
    <t>Andrew Robertson</t>
  </si>
  <si>
    <t>Joel Matip</t>
  </si>
  <si>
    <t>Trent Alexander-Arnold</t>
  </si>
  <si>
    <t>Neco Williams</t>
  </si>
  <si>
    <t>Konstantinos Tsimikas</t>
  </si>
  <si>
    <t>Nathaniel Phillips</t>
  </si>
  <si>
    <t>Sepp van den Berg</t>
  </si>
  <si>
    <t>Fabinho</t>
  </si>
  <si>
    <t>Georginio Wijnaldum</t>
  </si>
  <si>
    <t>James Milner</t>
  </si>
  <si>
    <t>Naby Keita</t>
  </si>
  <si>
    <t>Jordan Henderson</t>
  </si>
  <si>
    <t>Alex Oxlade-Chamberlain</t>
  </si>
  <si>
    <t>Marko Grujic</t>
  </si>
  <si>
    <t>Curtis Jones</t>
  </si>
  <si>
    <t>Harry Wilson</t>
  </si>
  <si>
    <t>Harvey Elliott</t>
  </si>
  <si>
    <t>Xherdan Shaqiri</t>
  </si>
  <si>
    <t>Thiago</t>
  </si>
  <si>
    <t>Roberto Firmino</t>
  </si>
  <si>
    <t>Mohamed Salah</t>
  </si>
  <si>
    <t>Takumi Minamino</t>
  </si>
  <si>
    <t>Rhian Brewster</t>
  </si>
  <si>
    <t>Divock Origi</t>
  </si>
  <si>
    <t>Ben Woodburn</t>
  </si>
  <si>
    <t>Diogo Jota</t>
  </si>
  <si>
    <t>Manchester-City</t>
  </si>
  <si>
    <t>Nathan AkÃ©</t>
  </si>
  <si>
    <t>Kyle Walker</t>
  </si>
  <si>
    <t>John Stones</t>
  </si>
  <si>
    <t>Oleksandr Zinchenko</t>
  </si>
  <si>
    <t>Aymeric Laporte</t>
  </si>
  <si>
    <t>Benjamin Mendy</t>
  </si>
  <si>
    <t>JoÃ£o Cancelo</t>
  </si>
  <si>
    <t>NicolÃ¡s Otamendi</t>
  </si>
  <si>
    <t>Eric GarcÃ­a</t>
  </si>
  <si>
    <t>Patrick Roberts</t>
  </si>
  <si>
    <t>Ilkay GÃ¼ndogan</t>
  </si>
  <si>
    <t>Rodrigo</t>
  </si>
  <si>
    <t>Kevin De Bruyne</t>
  </si>
  <si>
    <t>Bernardo Silva</t>
  </si>
  <si>
    <t>Fernandinho</t>
  </si>
  <si>
    <t>Phil Foden</t>
  </si>
  <si>
    <t>Tommy Doyle</t>
  </si>
  <si>
    <t>AdriÃ¡n BernabÃ©</t>
  </si>
  <si>
    <t>Ferran Torres</t>
  </si>
  <si>
    <t>Raheem Sterling</t>
  </si>
  <si>
    <t>Gabriel Jesus</t>
  </si>
  <si>
    <t>Riyad Mahrez</t>
  </si>
  <si>
    <t>Liam Delap</t>
  </si>
  <si>
    <t>Manchester-United</t>
  </si>
  <si>
    <t>Victor LindelÃ¶f</t>
  </si>
  <si>
    <t>Eric Bailly</t>
  </si>
  <si>
    <t>Phil Jones</t>
  </si>
  <si>
    <t>Harry Maguire</t>
  </si>
  <si>
    <t>Chris Smalling</t>
  </si>
  <si>
    <t>Marcos Rojo</t>
  </si>
  <si>
    <t>Diogo Dalot</t>
  </si>
  <si>
    <t>Luke Shaw</t>
  </si>
  <si>
    <t>Timothy Fosu-Mensah</t>
  </si>
  <si>
    <t>Aaron Wan-Bissaka</t>
  </si>
  <si>
    <t>Axel Tuanzebe</t>
  </si>
  <si>
    <t>Brandon Williams</t>
  </si>
  <si>
    <t>Teden Mengi</t>
  </si>
  <si>
    <t>Paul Pogba</t>
  </si>
  <si>
    <t>Juan Mata</t>
  </si>
  <si>
    <t>Jesse Lingard</t>
  </si>
  <si>
    <t>Andreas Pereira</t>
  </si>
  <si>
    <t>Fred</t>
  </si>
  <si>
    <t>Bruno Fernandes</t>
  </si>
  <si>
    <t>Daniel James</t>
  </si>
  <si>
    <t>Nemanja Matic</t>
  </si>
  <si>
    <t>Scott McTominay</t>
  </si>
  <si>
    <t>Donny van de Beek</t>
  </si>
  <si>
    <t>Anthony Martial</t>
  </si>
  <si>
    <t>Marcus Rashford</t>
  </si>
  <si>
    <t>Odion Ighalo</t>
  </si>
  <si>
    <t>Mason Greenwood</t>
  </si>
  <si>
    <t>Newcastle-United</t>
  </si>
  <si>
    <t>Ciaran Clark</t>
  </si>
  <si>
    <t>Paul Dummett</t>
  </si>
  <si>
    <t>Fabian SchÃ¤r</t>
  </si>
  <si>
    <t>Jamaal Lascelles</t>
  </si>
  <si>
    <t>Emil Krafth</t>
  </si>
  <si>
    <t>Federico FernÃ¡ndez</t>
  </si>
  <si>
    <t>Javier Manquillo</t>
  </si>
  <si>
    <t>DeAndre Yedlin</t>
  </si>
  <si>
    <t>Jamal Lewis</t>
  </si>
  <si>
    <t>Jacob Murphy</t>
  </si>
  <si>
    <t>Jonjo Shelvey</t>
  </si>
  <si>
    <t>Matt Ritchie</t>
  </si>
  <si>
    <t>Isaac Hayden</t>
  </si>
  <si>
    <t>Miguel AlmirÃ³n</t>
  </si>
  <si>
    <t>Christian Atsu</t>
  </si>
  <si>
    <t>Sean Longstaff</t>
  </si>
  <si>
    <t>Matthew Longstaff</t>
  </si>
  <si>
    <t>Jeff Hendrick</t>
  </si>
  <si>
    <t>Ryan Fraser</t>
  </si>
  <si>
    <t>Henri Saivet</t>
  </si>
  <si>
    <t>Daniel Barlaser</t>
  </si>
  <si>
    <t>Andy Carroll</t>
  </si>
  <si>
    <t>Joelinton</t>
  </si>
  <si>
    <t>Allan Saint-Maximin</t>
  </si>
  <si>
    <t>Dwight Gayle</t>
  </si>
  <si>
    <t>Callum Wilson</t>
  </si>
  <si>
    <t>Sheffield-United</t>
  </si>
  <si>
    <t>George Baldock</t>
  </si>
  <si>
    <t>Enda Stevens</t>
  </si>
  <si>
    <t>Jack O'Connell</t>
  </si>
  <si>
    <t>Chris Basham</t>
  </si>
  <si>
    <t>John Egan</t>
  </si>
  <si>
    <t>Jack Robinson</t>
  </si>
  <si>
    <t>Kean Bryan</t>
  </si>
  <si>
    <t>Phil Jagielka</t>
  </si>
  <si>
    <t>Max Lowe</t>
  </si>
  <si>
    <t>Ethan Ampadu</t>
  </si>
  <si>
    <t>Jayden Bogle</t>
  </si>
  <si>
    <t>John Fleck</t>
  </si>
  <si>
    <t>John Lundstram</t>
  </si>
  <si>
    <t>Oliver Norwood</t>
  </si>
  <si>
    <t>Ben Osborn</t>
  </si>
  <si>
    <t>Sander Berge</t>
  </si>
  <si>
    <t>Jack Rodwell</t>
  </si>
  <si>
    <t>Regan Slater</t>
  </si>
  <si>
    <t>Oliver Burke</t>
  </si>
  <si>
    <t>Zak Brunt</t>
  </si>
  <si>
    <t>Oliver McBurnie</t>
  </si>
  <si>
    <t>Billy Sharp</t>
  </si>
  <si>
    <t>David McGoldrick</t>
  </si>
  <si>
    <t>Lys Mousset</t>
  </si>
  <si>
    <t>Southampton</t>
  </si>
  <si>
    <t>Jannik Vestergaard</t>
  </si>
  <si>
    <t>Jack Stephens</t>
  </si>
  <si>
    <t>Ryan Bertrand</t>
  </si>
  <si>
    <t>Jake Vokins</t>
  </si>
  <si>
    <t>Jan Bednarek</t>
  </si>
  <si>
    <t>Yan Valery</t>
  </si>
  <si>
    <t>Kyle Walker-Peters</t>
  </si>
  <si>
    <t>Mohammed Salisu</t>
  </si>
  <si>
    <t>Moussa Djenepo</t>
  </si>
  <si>
    <t>Oriol Romeu</t>
  </si>
  <si>
    <t>James Ward-Prowse</t>
  </si>
  <si>
    <t>Stuart Armstrong</t>
  </si>
  <si>
    <t>Sofiane Boufal</t>
  </si>
  <si>
    <t>Nathan Redmond</t>
  </si>
  <si>
    <t>William Smallbone</t>
  </si>
  <si>
    <t>Nathan Tella</t>
  </si>
  <si>
    <t>Shane Long</t>
  </si>
  <si>
    <t>Danny Ings</t>
  </si>
  <si>
    <t>Che Adams</t>
  </si>
  <si>
    <t>Michael Obafemi</t>
  </si>
  <si>
    <t>Tottenham-Hotspur</t>
  </si>
  <si>
    <t>Toby Alderweireld</t>
  </si>
  <si>
    <t>Davinson SÃ¡nchez</t>
  </si>
  <si>
    <t>Juan Foyth</t>
  </si>
  <si>
    <t>Serge Aurier</t>
  </si>
  <si>
    <t>Ben Davies</t>
  </si>
  <si>
    <t>Japhet Tanganga</t>
  </si>
  <si>
    <t>Matt Doherty</t>
  </si>
  <si>
    <t>Dennis Cirkin</t>
  </si>
  <si>
    <t>Cameron Carter-Vickers</t>
  </si>
  <si>
    <t>Sergio ReguilÃ³n</t>
  </si>
  <si>
    <t>Harry Winks</t>
  </si>
  <si>
    <t>Erik Lamela</t>
  </si>
  <si>
    <t>Eric Dier</t>
  </si>
  <si>
    <t>Moussa Sissoko</t>
  </si>
  <si>
    <t>Ryan Sessegnon</t>
  </si>
  <si>
    <t>Dele Alli</t>
  </si>
  <si>
    <t>Tanguy Ndombele</t>
  </si>
  <si>
    <t>Gedson Fernandes</t>
  </si>
  <si>
    <t>Pierre-Emile HÃ¸jbjerg</t>
  </si>
  <si>
    <t>Harvey White</t>
  </si>
  <si>
    <t>Giovani Lo Celso</t>
  </si>
  <si>
    <t>Lucas Moura</t>
  </si>
  <si>
    <t>Jack Clarke</t>
  </si>
  <si>
    <t>Son Heung-Min</t>
  </si>
  <si>
    <t>Harry Kane</t>
  </si>
  <si>
    <t>Steven Bergwijn</t>
  </si>
  <si>
    <t>Gareth Bale</t>
  </si>
  <si>
    <t>West-Bromwich-Albion</t>
  </si>
  <si>
    <t>Darnell Furlong</t>
  </si>
  <si>
    <t>Kieran Gibbs</t>
  </si>
  <si>
    <t>Kyle Bartley</t>
  </si>
  <si>
    <t>Semi Ajayi</t>
  </si>
  <si>
    <t>Conor Townsend</t>
  </si>
  <si>
    <t>Ahmed Hegazi</t>
  </si>
  <si>
    <t>Dara O'Shea</t>
  </si>
  <si>
    <t>CÃ©dric KiprÃ©</t>
  </si>
  <si>
    <t>Lee Peltier</t>
  </si>
  <si>
    <t>Branislav Ivanovic</t>
  </si>
  <si>
    <t>Jake Livermore</t>
  </si>
  <si>
    <t>Matt Phillips</t>
  </si>
  <si>
    <t>Kamil Grosicki</t>
  </si>
  <si>
    <t>Rekeem Harper</t>
  </si>
  <si>
    <t>Romaine Sawyers</t>
  </si>
  <si>
    <t>Sam Field</t>
  </si>
  <si>
    <t>Kyle Edwards</t>
  </si>
  <si>
    <t>Grady Diangana</t>
  </si>
  <si>
    <t>Conor Gallagher</t>
  </si>
  <si>
    <t>Hal Robson-Kanu</t>
  </si>
  <si>
    <t>Kenneth Zohore</t>
  </si>
  <si>
    <t>Matheus Pereira</t>
  </si>
  <si>
    <t>Charlie Austin</t>
  </si>
  <si>
    <t>Callum Robinson</t>
  </si>
  <si>
    <t>Jamie Soule</t>
  </si>
  <si>
    <t>West-Ham-United</t>
  </si>
  <si>
    <t>Aaron Cresswell</t>
  </si>
  <si>
    <t>FabiÃ¡n Balbuena</t>
  </si>
  <si>
    <t>GonÃ§alo Cardoso</t>
  </si>
  <si>
    <t>Angelo Ogbonna</t>
  </si>
  <si>
    <t>Issa Diop</t>
  </si>
  <si>
    <t>Ryan Fredericks</t>
  </si>
  <si>
    <t>Arthur Masuaku</t>
  </si>
  <si>
    <t>Ben Johnson</t>
  </si>
  <si>
    <t>Ajibola Alese</t>
  </si>
  <si>
    <t>Harrison Ashby</t>
  </si>
  <si>
    <t>Felipe Anderson</t>
  </si>
  <si>
    <t>Manuel Lanzini</t>
  </si>
  <si>
    <t>Robert Snodgrass</t>
  </si>
  <si>
    <t>Mark Noble</t>
  </si>
  <si>
    <t>Pablo Fornals</t>
  </si>
  <si>
    <t>Jack Wilshere</t>
  </si>
  <si>
    <t>Declan Rice</t>
  </si>
  <si>
    <t>Josh Cullen</t>
  </si>
  <si>
    <t>Conor Coventry</t>
  </si>
  <si>
    <t>Michail Antonio</t>
  </si>
  <si>
    <t>Andriy Yarmolenko</t>
  </si>
  <si>
    <t>Jarrod Bowen</t>
  </si>
  <si>
    <t>Xande Silva</t>
  </si>
  <si>
    <t>Emmanuel Longelo</t>
  </si>
  <si>
    <t>Wolverhampton-Wanderers</t>
  </si>
  <si>
    <t>Willy Boly</t>
  </si>
  <si>
    <t>Conor Coady</t>
  </si>
  <si>
    <t>Jonny</t>
  </si>
  <si>
    <t>RÃºben Vinagre</t>
  </si>
  <si>
    <t>Maximilian Kilman</t>
  </si>
  <si>
    <t>Oskar Buur</t>
  </si>
  <si>
    <t>MarÃ§al</t>
  </si>
  <si>
    <t>Ki-Jana Hoever</t>
  </si>
  <si>
    <t>RÃºben Neves</t>
  </si>
  <si>
    <t>Daniel Podence</t>
  </si>
  <si>
    <t>Romain SaÃ¯ss</t>
  </si>
  <si>
    <t>JoÃ£o Moutinho</t>
  </si>
  <si>
    <t>Leander Dendoncker</t>
  </si>
  <si>
    <t>Vitinha</t>
  </si>
  <si>
    <t>Meritan Shabani</t>
  </si>
  <si>
    <t>Pedro Neto</t>
  </si>
  <si>
    <t>Adama TraorÃ©</t>
  </si>
  <si>
    <t>FÃ¡bio Silva</t>
  </si>
  <si>
    <t>Leonardo Campana</t>
  </si>
  <si>
    <t>Sergio Aguero</t>
  </si>
  <si>
    <t>Raul Jimenez</t>
  </si>
  <si>
    <t>Sadio Mane</t>
  </si>
  <si>
    <t>Ayoze Perez</t>
  </si>
  <si>
    <t>Sebastian Haller</t>
  </si>
  <si>
    <t>Average GPM</t>
  </si>
  <si>
    <t>Forwards</t>
  </si>
  <si>
    <t>Midfielders</t>
  </si>
  <si>
    <t>Average APM</t>
  </si>
  <si>
    <t>Average Shot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</si>
</sst>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9" fontId="0" fillId="0" borderId="0" xfId="1" applyFont="1"/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GPM compared</a:t>
            </a:r>
            <a:r>
              <a:rPr lang="en-CA" baseline="0"/>
              <a:t> to Age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'Performance vs age football'!$M$2</c:f>
              <c:strCache>
                <c:ptCount val="1"/>
                <c:pt idx="0">
                  <c:v>Average GPM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'Performance vs age football'!$L$3:$L$20</c:f>
              <c:numCache>
                <c:formatCode>General</c:formatCode>
                <c:ptCount val="6"/>
                <c:pt idx="0">
                  <c:v>17</c:v>
                </c:pt>
                <c:pt idx="1">
                  <c:v>19</c:v>
                </c:pt>
                <c:pt idx="2">
                  <c:v>25</c:v>
                </c:pt>
                <c:pt idx="3">
                  <c:v>30</c:v>
                </c:pt>
                <c:pt idx="4">
                  <c:v>33</c:v>
                </c:pt>
                <c:pt idx="5">
                  <c:v>34</c:v>
                </c:pt>
              </c:numCache>
            </c:numRef>
          </c:cat>
          <c:val>
            <c:numRef>
              <c:f>'Performance vs age football'!$M$3:$M$20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7.733843096052552E-2</c:v>
                </c:pt>
                <c:pt idx="3">
                  <c:v>3.4117370797169193E-2</c:v>
                </c:pt>
                <c:pt idx="4">
                  <c:v>0.14130221932114884</c:v>
                </c:pt>
                <c:pt idx="5">
                  <c:v>6.3840920983778124E-2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5-4219-A512-BE420BB0E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998368"/>
        <c:axId val="1741010432"/>
      </c:lineChart>
      <c:catAx>
        <c:axId val="174099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10432"/>
        <c:crosses val="autoZero"/>
        <c:auto val="1"/>
        <c:lblAlgn val="ctr"/>
        <c:lblOffset val="100"/>
        <c:noMultiLvlLbl val="0"/>
      </c:catAx>
      <c:valAx>
        <c:axId val="17410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Goals Per Match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99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Shot Accuracy Compared to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'Performance vs age football'!$O$2</c:f>
              <c:strCache>
                <c:ptCount val="1"/>
                <c:pt idx="0">
                  <c:v>Average Shot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'Performance vs age football'!$L$3:$L$20</c:f>
              <c:numCache>
                <c:formatCode>General</c:formatCode>
                <c:ptCount val="6"/>
                <c:pt idx="0">
                  <c:v>17</c:v>
                </c:pt>
                <c:pt idx="1">
                  <c:v>19</c:v>
                </c:pt>
                <c:pt idx="2">
                  <c:v>25</c:v>
                </c:pt>
                <c:pt idx="3">
                  <c:v>30</c:v>
                </c:pt>
                <c:pt idx="4">
                  <c:v>33</c:v>
                </c:pt>
                <c:pt idx="5">
                  <c:v>34</c:v>
                </c:pt>
              </c:numCache>
            </c:numRef>
          </c:cat>
          <c:val>
            <c:numRef>
              <c:f>'Performance vs age football'!$O$3:$O$20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C-4AE4-B6F8-353AF379F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309888"/>
        <c:axId val="2118310304"/>
      </c:areaChart>
      <c:catAx>
        <c:axId val="211830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310304"/>
        <c:crosses val="autoZero"/>
        <c:auto val="1"/>
        <c:lblAlgn val="ctr"/>
        <c:lblOffset val="100"/>
        <c:noMultiLvlLbl val="0"/>
      </c:catAx>
      <c:valAx>
        <c:axId val="21183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Shooting Accuracy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30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APM Compared to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'Performance vs age football'!$Z$2</c:f>
              <c:strCache>
                <c:ptCount val="1"/>
                <c:pt idx="0">
                  <c:v>Average APM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'Performance vs age football'!$Y$3:$Y$21</c:f>
              <c:numCache>
                <c:formatCode>General</c:formatCode>
                <c:ptCount val="6"/>
                <c:pt idx="0">
                  <c:v>17</c:v>
                </c:pt>
                <c:pt idx="1">
                  <c:v>19</c:v>
                </c:pt>
                <c:pt idx="2">
                  <c:v>25</c:v>
                </c:pt>
                <c:pt idx="3">
                  <c:v>30</c:v>
                </c:pt>
                <c:pt idx="4">
                  <c:v>33</c:v>
                </c:pt>
                <c:pt idx="5">
                  <c:v>34</c:v>
                </c:pt>
              </c:numCache>
            </c:numRef>
          </c:cat>
          <c:val>
            <c:numRef>
              <c:f>'Performance vs age football'!$Z$3:$Z$21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7-48B1-AC72-2D85F65B2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7150688"/>
        <c:axId val="1997161088"/>
      </c:lineChart>
      <c:catAx>
        <c:axId val="199715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161088"/>
        <c:crosses val="autoZero"/>
        <c:auto val="1"/>
        <c:lblAlgn val="ctr"/>
        <c:lblOffset val="100"/>
        <c:noMultiLvlLbl val="0"/>
      </c:catAx>
      <c:valAx>
        <c:axId val="19971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GPM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15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GPM compared to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'Performance vs age football'!$AA$2</c:f>
              <c:strCache>
                <c:ptCount val="1"/>
                <c:pt idx="0">
                  <c:v>Average GPM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'Performance vs age football'!$Y$3:$Y$21</c:f>
              <c:numCache>
                <c:formatCode>General</c:formatCode>
                <c:ptCount val="6"/>
                <c:pt idx="0">
                  <c:v>17</c:v>
                </c:pt>
                <c:pt idx="1">
                  <c:v>19</c:v>
                </c:pt>
                <c:pt idx="2">
                  <c:v>25</c:v>
                </c:pt>
                <c:pt idx="3">
                  <c:v>30</c:v>
                </c:pt>
                <c:pt idx="4">
                  <c:v>33</c:v>
                </c:pt>
                <c:pt idx="5">
                  <c:v>34</c:v>
                </c:pt>
              </c:numCache>
            </c:numRef>
          </c:cat>
          <c:val>
            <c:numRef>
              <c:f>'Performance vs age football'!$AA$3:$AA$21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3.1220318236996766E-2</c:v>
                </c:pt>
                <c:pt idx="3">
                  <c:v>3.4117370797169193E-2</c:v>
                </c:pt>
                <c:pt idx="4">
                  <c:v>0.3417032459033828</c:v>
                </c:pt>
                <c:pt idx="5">
                  <c:v>4.5442051077015343E-2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F-4E00-9294-3B001F906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216512"/>
        <c:axId val="2114210688"/>
      </c:areaChart>
      <c:catAx>
        <c:axId val="211421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210688"/>
        <c:crosses val="autoZero"/>
        <c:auto val="1"/>
        <c:lblAlgn val="ctr"/>
        <c:lblOffset val="100"/>
        <c:noMultiLvlLbl val="0"/>
      </c:catAx>
      <c:valAx>
        <c:axId val="21142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GPM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21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Shot Accuracy Compared to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vs age football'!$AB$2</c:f>
              <c:strCache>
                <c:ptCount val="1"/>
                <c:pt idx="0">
                  <c:v>Average Shot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'Performance vs age football'!$Y$3:$Y$21</c:f>
              <c:numCache>
                <c:formatCode>General</c:formatCode>
                <c:ptCount val="6"/>
                <c:pt idx="0">
                  <c:v>17</c:v>
                </c:pt>
                <c:pt idx="1">
                  <c:v>19</c:v>
                </c:pt>
                <c:pt idx="2">
                  <c:v>25</c:v>
                </c:pt>
                <c:pt idx="3">
                  <c:v>30</c:v>
                </c:pt>
                <c:pt idx="4">
                  <c:v>33</c:v>
                </c:pt>
                <c:pt idx="5">
                  <c:v>34</c:v>
                </c:pt>
              </c:numCache>
            </c:numRef>
          </c:cat>
          <c:val>
            <c:numRef>
              <c:f>'Performance vs age football'!$AB$3:$AB$21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2-426F-AC48-0FE65D06E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6706176"/>
        <c:axId val="1996714912"/>
      </c:barChart>
      <c:catAx>
        <c:axId val="199670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714912"/>
        <c:crosses val="autoZero"/>
        <c:auto val="1"/>
        <c:lblAlgn val="ctr"/>
        <c:lblOffset val="100"/>
        <c:noMultiLvlLbl val="0"/>
      </c:catAx>
      <c:valAx>
        <c:axId val="19967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Shot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70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APM compared to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'Performance vs age football'!$N$2</c:f>
              <c:strCache>
                <c:ptCount val="1"/>
                <c:pt idx="0">
                  <c:v>Average APM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'Performance vs age football'!$L$3:$L$20</c:f>
              <c:numCache>
                <c:formatCode>General</c:formatCode>
                <c:ptCount val="6"/>
                <c:pt idx="0">
                  <c:v>17</c:v>
                </c:pt>
                <c:pt idx="1">
                  <c:v>19</c:v>
                </c:pt>
                <c:pt idx="2">
                  <c:v>25</c:v>
                </c:pt>
                <c:pt idx="3">
                  <c:v>30</c:v>
                </c:pt>
                <c:pt idx="4">
                  <c:v>33</c:v>
                </c:pt>
                <c:pt idx="5">
                  <c:v>34</c:v>
                </c:pt>
              </c:numCache>
            </c:numRef>
          </c:cat>
          <c:val>
            <c:numRef>
              <c:f>'Performance vs age football'!$N$3:$N$20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E-4C32-B0F8-FD4FEFBF2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467552"/>
        <c:axId val="2123465888"/>
      </c:lineChart>
      <c:catAx>
        <c:axId val="212346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65888"/>
        <c:crosses val="autoZero"/>
        <c:auto val="1"/>
        <c:lblAlgn val="ctr"/>
        <c:lblOffset val="100"/>
        <c:noMultiLvlLbl val="0"/>
      </c:catAx>
      <c:valAx>
        <c:axId val="21234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APM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89621974336541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6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/>
    <cx:plotArea>
      <cx:plotAreaRegion>
        <cx:series layoutId="clusteredColumn" uniqueId="{AB9F4155-FDE5-F642-8B13-62A43A7080CC}">
          <cx:tx>
            <cx:txData>
              <cx:f>_xlchart.v1.13</cx:f>
              <cx:v>Goals per match</cx:v>
            </cx:txData>
          </cx:tx>
          <cx:dataId val="0"/>
          <cx:layoutPr>
            <cx:aggregation/>
          </cx:layoutPr>
          <cx:axisId val="1"/>
        </cx:series>
        <cx:series layoutId="paretoLine" ownerIdx="0" uniqueId="{3929F6BD-13EE-C342-B769-744F54DDCB6E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361950</xdr:colOff>
      <xdr:row>1</xdr:row>
      <xdr:rowOff>28575</xdr:rowOff>
    </xdr:from>
    <xdr:to>
      <xdr:col>23</xdr:col>
      <xdr:colOff>57150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2C708A-0D01-7D7F-0C26-14FD05F41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361950</xdr:colOff>
      <xdr:row>15</xdr:row>
      <xdr:rowOff>161925</xdr:rowOff>
    </xdr:from>
    <xdr:to>
      <xdr:col>23</xdr:col>
      <xdr:colOff>57150</xdr:colOff>
      <xdr:row>30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A33AA-0E85-5CB1-9DD2-32B48BB0D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533400</xdr:colOff>
      <xdr:row>0</xdr:row>
      <xdr:rowOff>142875</xdr:rowOff>
    </xdr:from>
    <xdr:to>
      <xdr:col>36</xdr:col>
      <xdr:colOff>228600</xdr:colOff>
      <xdr:row>15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80C532-A963-7BF5-24F6-384FCC713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485775</xdr:colOff>
      <xdr:row>15</xdr:row>
      <xdr:rowOff>152400</xdr:rowOff>
    </xdr:from>
    <xdr:to>
      <xdr:col>36</xdr:col>
      <xdr:colOff>180975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A2FF03-1F83-8565-F0BF-D3AA2D393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514350</xdr:colOff>
      <xdr:row>31</xdr:row>
      <xdr:rowOff>19050</xdr:rowOff>
    </xdr:from>
    <xdr:to>
      <xdr:col>36</xdr:col>
      <xdr:colOff>209550</xdr:colOff>
      <xdr:row>45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4CA67A-F34F-22F6-04F4-5480A32D3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314325</xdr:colOff>
      <xdr:row>30</xdr:row>
      <xdr:rowOff>180975</xdr:rowOff>
    </xdr:from>
    <xdr:to>
      <xdr:col>23</xdr:col>
      <xdr:colOff>9525</xdr:colOff>
      <xdr:row>45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8AA16D-796F-8693-6363-A7EE83C9A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984531</xdr:colOff>
      <xdr:row>28</xdr:row>
      <xdr:rowOff>184993</xdr:rowOff>
    </xdr:from>
    <xdr:to>
      <xdr:col>4</xdr:col>
      <xdr:colOff>1173345</xdr:colOff>
      <xdr:row>79</xdr:row>
      <xdr:rowOff>62263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B00276F5-1842-79C5-F045-58AE312FC3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25681" y="2286674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B503"/>
  <sheetViews>
    <sheetView tabSelected="1" zoomScale="113" workbookViewId="0">
      <selection activeCell="C1" activeCellId="1" sqref="I1:I1048576 C1:C1048576"/>
    </sheetView>
  </sheetViews>
  <sheetFormatPr baseColWidth="10" defaultColWidth="8.83203125" defaultRowHeight="15" x14ac:dyDescent="0.2"/>
  <cols>
    <col min="1" max="1" width="34.6640625" customWidth="1"/>
    <col min="2" max="2" width="28.33203125" customWidth="1"/>
    <col min="3" max="3" width="20.33203125" customWidth="1"/>
    <col min="5" max="5" width="15.6640625" customWidth="1"/>
    <col min="6" max="6" width="11.1640625" customWidth="1"/>
    <col min="7" max="7" width="13" customWidth="1"/>
    <col min="8" max="8" width="16" customWidth="1"/>
    <col min="9" max="9" width="17.5" style="1" bestFit="1" customWidth="1"/>
    <col min="10" max="10" width="15.83203125" customWidth="1"/>
    <col min="11" max="11" width="30.5" customWidth="1"/>
    <col min="13" max="13" width="12.83203125" bestFit="1" customWidth="1"/>
    <col min="14" max="14" width="12.83203125" customWidth="1"/>
    <col min="15" max="15" width="25.1640625" bestFit="1" customWidth="1"/>
    <col min="25" max="25" width="11.33203125" bestFit="1" customWidth="1"/>
    <col min="26" max="27" width="12.83203125" bestFit="1" customWidth="1"/>
    <col min="28" max="28" width="21.1640625" bestFit="1" customWidth="1"/>
  </cols>
  <sheetData>
    <row r="1" spans="1:2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L1" s="5" t="s">
        <v>536</v>
      </c>
      <c r="M1" s="5"/>
      <c r="N1" s="5"/>
      <c r="O1" s="5"/>
      <c r="Y1" s="5" t="s">
        <v>537</v>
      </c>
      <c r="Z1" s="5"/>
      <c r="AA1" s="5"/>
      <c r="AB1" s="5"/>
    </row>
    <row r="2" spans="1:28" x14ac:dyDescent="0.2">
      <c r="A2" t="s">
        <v>251</v>
      </c>
      <c r="B2" t="s">
        <v>249</v>
      </c>
      <c r="C2" t="s">
        <v>12</v>
      </c>
      <c r="D2">
        <v>24</v>
      </c>
      <c r="E2">
        <v>42</v>
      </c>
      <c r="F2">
        <v>20</v>
      </c>
      <c r="G2">
        <v>11</v>
      </c>
      <c r="H2">
        <v>1</v>
      </c>
      <c r="I2" s="1">
        <f t="shared" ref="I2:I11" si="0">H2/E2</f>
        <v>2.3809523809523808E-2</v>
      </c>
      <c r="J2">
        <v>1</v>
      </c>
      <c r="L2" t="s">
        <v>3</v>
      </c>
      <c r="M2" t="s">
        <v>535</v>
      </c>
      <c r="N2" t="s">
        <v>538</v>
      </c>
      <c r="O2" t="s">
        <v>539</v>
      </c>
      <c r="Y2" t="s">
        <v>3</v>
      </c>
      <c r="Z2" t="s">
        <v>538</v>
      </c>
      <c r="AA2" t="s">
        <v>535</v>
      </c>
      <c r="AB2" t="s">
        <v>539</v>
      </c>
    </row>
    <row r="3" spans="1:28" x14ac:dyDescent="0.2">
      <c r="A3" t="s">
        <v>92</v>
      </c>
      <c r="B3" t="s">
        <v>65</v>
      </c>
      <c r="C3" t="s">
        <v>34</v>
      </c>
      <c r="D3">
        <v>20</v>
      </c>
      <c r="E3">
        <v>26</v>
      </c>
      <c r="F3">
        <v>8</v>
      </c>
      <c r="G3">
        <v>12</v>
      </c>
      <c r="H3">
        <v>4</v>
      </c>
      <c r="I3" s="1">
        <f t="shared" si="0"/>
        <v>0.15384615384615385</v>
      </c>
      <c r="J3">
        <v>1</v>
      </c>
      <c r="L3">
        <v>17</v>
      </c>
      <c r="M3">
        <f t="shared" ref="M3:M20" si="1">AVERAGEIFS(I:I,D:D,L3,C:C,C200)</f>
        <v>0</v>
      </c>
      <c r="N3" t="e">
        <f>AVERAGEIFS(#REF!,D:D,L3,C:C,C200)</f>
        <v>#REF!</v>
      </c>
      <c r="O3" s="2" t="e">
        <f>AVERAGEIFS(#REF!,D:D,L3,C:C,C200)</f>
        <v>#REF!</v>
      </c>
      <c r="Y3">
        <v>17</v>
      </c>
      <c r="Z3" t="e">
        <f>AVERAGEIFS(#REF!,D:D,Y3,C:C,C2)</f>
        <v>#REF!</v>
      </c>
      <c r="AA3">
        <f t="shared" ref="AA3:AA21" si="2">AVERAGEIFS(I:I,D:D,Y3,C:C,C2)</f>
        <v>0</v>
      </c>
      <c r="AB3" s="2" t="e">
        <f>AVERAGEIFS(#REF!,D:D,Y3,C:C,C2)</f>
        <v>#REF!</v>
      </c>
    </row>
    <row r="4" spans="1:28" hidden="1" x14ac:dyDescent="0.2">
      <c r="A4" t="s">
        <v>486</v>
      </c>
      <c r="B4" t="s">
        <v>485</v>
      </c>
      <c r="C4" t="s">
        <v>12</v>
      </c>
      <c r="D4">
        <v>30</v>
      </c>
      <c r="E4">
        <v>190</v>
      </c>
      <c r="F4">
        <v>61</v>
      </c>
      <c r="G4">
        <v>75</v>
      </c>
      <c r="H4">
        <v>8</v>
      </c>
      <c r="I4" s="1">
        <f t="shared" si="0"/>
        <v>4.2105263157894736E-2</v>
      </c>
      <c r="J4">
        <v>18</v>
      </c>
      <c r="L4">
        <v>18</v>
      </c>
      <c r="M4">
        <f t="shared" si="1"/>
        <v>0</v>
      </c>
      <c r="N4" t="e">
        <f>AVERAGEIFS(#REF!,D:D,L4,C:C,C201)</f>
        <v>#REF!</v>
      </c>
      <c r="O4" s="2" t="e">
        <f>AVERAGEIFS(#REF!,D:D,L4,C:C,C201)</f>
        <v>#REF!</v>
      </c>
      <c r="Y4">
        <v>18</v>
      </c>
      <c r="Z4" t="e">
        <f>AVERAGEIFS(#REF!,D:D,Y4,C:C,C3)</f>
        <v>#REF!</v>
      </c>
      <c r="AA4">
        <f t="shared" si="2"/>
        <v>7.1428571428571425E-2</v>
      </c>
      <c r="AB4" s="2" t="e">
        <f>AVERAGEIFS(#REF!,D:D,Y4,C:C,C3)</f>
        <v>#REF!</v>
      </c>
    </row>
    <row r="5" spans="1:28" x14ac:dyDescent="0.2">
      <c r="A5" t="s">
        <v>340</v>
      </c>
      <c r="B5" t="s">
        <v>330</v>
      </c>
      <c r="C5" t="s">
        <v>12</v>
      </c>
      <c r="D5">
        <v>22</v>
      </c>
      <c r="E5">
        <v>77</v>
      </c>
      <c r="F5">
        <v>32</v>
      </c>
      <c r="G5">
        <v>26</v>
      </c>
      <c r="H5">
        <v>0</v>
      </c>
      <c r="I5" s="1">
        <f t="shared" si="0"/>
        <v>0</v>
      </c>
      <c r="J5">
        <v>7</v>
      </c>
      <c r="L5">
        <v>19</v>
      </c>
      <c r="M5">
        <f t="shared" si="1"/>
        <v>0</v>
      </c>
      <c r="N5" t="e">
        <f>AVERAGEIFS(#REF!,D:D,L5,C:C,C202)</f>
        <v>#REF!</v>
      </c>
      <c r="O5" s="2" t="e">
        <f>AVERAGEIFS(#REF!,D:D,L5,C:C,C202)</f>
        <v>#REF!</v>
      </c>
      <c r="Y5">
        <v>19</v>
      </c>
      <c r="Z5" t="e">
        <f>AVERAGEIFS(#REF!,D:D,Y5,C:C,C4)</f>
        <v>#REF!</v>
      </c>
      <c r="AA5">
        <f t="shared" si="2"/>
        <v>0</v>
      </c>
      <c r="AB5" s="2" t="e">
        <f>AVERAGEIFS(#REF!,D:D,Y5,C:C,C4)</f>
        <v>#REF!</v>
      </c>
    </row>
    <row r="6" spans="1:28" hidden="1" x14ac:dyDescent="0.2">
      <c r="A6" t="s">
        <v>189</v>
      </c>
      <c r="B6" t="s">
        <v>172</v>
      </c>
      <c r="C6" t="s">
        <v>23</v>
      </c>
      <c r="D6">
        <v>27</v>
      </c>
      <c r="E6">
        <v>131</v>
      </c>
      <c r="F6">
        <v>40</v>
      </c>
      <c r="G6">
        <v>65</v>
      </c>
      <c r="H6">
        <v>17</v>
      </c>
      <c r="I6" s="1">
        <f t="shared" si="0"/>
        <v>0.12977099236641221</v>
      </c>
      <c r="J6">
        <v>11</v>
      </c>
      <c r="L6">
        <v>20</v>
      </c>
      <c r="M6">
        <f t="shared" si="1"/>
        <v>3.2477286863032563E-2</v>
      </c>
      <c r="N6">
        <v>0</v>
      </c>
      <c r="O6" s="2" t="e">
        <f>AVERAGEIFS(#REF!,D:D,L6,C:C,C203)</f>
        <v>#REF!</v>
      </c>
      <c r="Y6">
        <v>20</v>
      </c>
      <c r="Z6" t="e">
        <f>AVERAGEIFS(#REF!,D:D,Y6,C:C,C5)</f>
        <v>#REF!</v>
      </c>
      <c r="AA6">
        <f t="shared" si="2"/>
        <v>8.1070889894419313E-3</v>
      </c>
      <c r="AB6" s="2" t="e">
        <f>AVERAGEIFS(#REF!,D:D,Y6,C:C,C5)</f>
        <v>#REF!</v>
      </c>
    </row>
    <row r="7" spans="1:28" hidden="1" x14ac:dyDescent="0.2">
      <c r="A7" t="s">
        <v>223</v>
      </c>
      <c r="B7" t="s">
        <v>201</v>
      </c>
      <c r="C7" t="s">
        <v>34</v>
      </c>
      <c r="D7">
        <v>25</v>
      </c>
      <c r="E7">
        <v>15</v>
      </c>
      <c r="F7">
        <v>2</v>
      </c>
      <c r="G7">
        <v>10</v>
      </c>
      <c r="H7">
        <v>3</v>
      </c>
      <c r="I7" s="1">
        <f t="shared" si="0"/>
        <v>0.2</v>
      </c>
      <c r="J7">
        <v>0</v>
      </c>
      <c r="L7">
        <v>21</v>
      </c>
      <c r="M7">
        <f t="shared" si="1"/>
        <v>1.3553491572067424E-2</v>
      </c>
      <c r="N7" t="e">
        <f>AVERAGEIFS(#REF!,D:D,L7,C:C,C204)</f>
        <v>#REF!</v>
      </c>
      <c r="O7" s="2" t="e">
        <f>AVERAGEIFS(#REF!,D:D,L7,C:C,C204)</f>
        <v>#REF!</v>
      </c>
      <c r="Y7">
        <v>21</v>
      </c>
      <c r="Z7" t="e">
        <f>AVERAGEIFS(#REF!,D:D,Y7,C:C,C6)</f>
        <v>#REF!</v>
      </c>
      <c r="AA7">
        <f t="shared" si="2"/>
        <v>1.9957765007269958E-2</v>
      </c>
      <c r="AB7" s="2" t="e">
        <f>AVERAGEIFS(#REF!,D:D,Y7,C:C,C6)</f>
        <v>#REF!</v>
      </c>
    </row>
    <row r="8" spans="1:28" hidden="1" x14ac:dyDescent="0.2">
      <c r="A8" t="s">
        <v>234</v>
      </c>
      <c r="B8" t="s">
        <v>224</v>
      </c>
      <c r="C8" t="s">
        <v>23</v>
      </c>
      <c r="D8">
        <v>28</v>
      </c>
      <c r="E8">
        <v>35</v>
      </c>
      <c r="F8">
        <v>6</v>
      </c>
      <c r="G8">
        <v>16</v>
      </c>
      <c r="H8">
        <v>0</v>
      </c>
      <c r="I8" s="1">
        <f t="shared" si="0"/>
        <v>0</v>
      </c>
      <c r="J8">
        <v>1</v>
      </c>
      <c r="L8">
        <v>22</v>
      </c>
      <c r="M8">
        <f t="shared" si="1"/>
        <v>7.13067820195281E-2</v>
      </c>
      <c r="N8" t="e">
        <f>AVERAGEIFS(#REF!,D:D,L8,C:C,C205)</f>
        <v>#REF!</v>
      </c>
      <c r="O8" s="2" t="e">
        <f>AVERAGEIFS(#REF!,D:D,L8,C:C,C205)</f>
        <v>#REF!</v>
      </c>
      <c r="Y8">
        <v>22</v>
      </c>
      <c r="Z8" t="e">
        <f>AVERAGEIFS(#REF!,D:D,Y8,C:C,C7)</f>
        <v>#REF!</v>
      </c>
      <c r="AA8">
        <f t="shared" si="2"/>
        <v>0.15786199095022627</v>
      </c>
      <c r="AB8" s="2" t="e">
        <f>AVERAGEIFS(#REF!,D:D,Y8,C:C,C7)</f>
        <v>#REF!</v>
      </c>
    </row>
    <row r="9" spans="1:28" hidden="1" x14ac:dyDescent="0.2">
      <c r="A9" t="s">
        <v>80</v>
      </c>
      <c r="B9" t="s">
        <v>65</v>
      </c>
      <c r="C9" t="s">
        <v>23</v>
      </c>
      <c r="D9">
        <v>32</v>
      </c>
      <c r="E9">
        <v>198</v>
      </c>
      <c r="F9">
        <v>98</v>
      </c>
      <c r="G9">
        <v>50</v>
      </c>
      <c r="H9">
        <v>30</v>
      </c>
      <c r="I9" s="1">
        <f t="shared" si="0"/>
        <v>0.15151515151515152</v>
      </c>
      <c r="J9">
        <v>28</v>
      </c>
      <c r="L9">
        <v>23</v>
      </c>
      <c r="M9">
        <f t="shared" si="1"/>
        <v>0.15772980983198043</v>
      </c>
      <c r="N9" t="e">
        <f>AVERAGEIFS(#REF!,D:D,L9,C:C,C206)</f>
        <v>#REF!</v>
      </c>
      <c r="O9" s="2" t="e">
        <f>AVERAGEIFS(#REF!,D:D,L9,C:C,C206)</f>
        <v>#REF!</v>
      </c>
      <c r="Y9">
        <v>23</v>
      </c>
      <c r="Z9" t="e">
        <f>AVERAGEIFS(#REF!,D:D,Y9,C:C,C8)</f>
        <v>#REF!</v>
      </c>
      <c r="AA9">
        <f t="shared" si="2"/>
        <v>0.15772980983198043</v>
      </c>
      <c r="AB9" s="2" t="e">
        <f>AVERAGEIFS(#REF!,D:D,Y9,C:C,C8)</f>
        <v>#REF!</v>
      </c>
    </row>
    <row r="10" spans="1:28" hidden="1" x14ac:dyDescent="0.2">
      <c r="A10" t="s">
        <v>69</v>
      </c>
      <c r="B10" t="s">
        <v>65</v>
      </c>
      <c r="C10" t="s">
        <v>12</v>
      </c>
      <c r="D10">
        <v>25</v>
      </c>
      <c r="E10">
        <v>33</v>
      </c>
      <c r="F10">
        <v>8</v>
      </c>
      <c r="G10">
        <v>13</v>
      </c>
      <c r="H10">
        <v>3</v>
      </c>
      <c r="I10" s="1">
        <f t="shared" si="0"/>
        <v>9.0909090909090912E-2</v>
      </c>
      <c r="J10">
        <v>1</v>
      </c>
      <c r="L10">
        <v>24</v>
      </c>
      <c r="M10">
        <f t="shared" si="1"/>
        <v>4.5716585607326124E-2</v>
      </c>
      <c r="N10" t="e">
        <f>AVERAGEIFS(#REF!,D:D,L10,C:C,C207)</f>
        <v>#REF!</v>
      </c>
      <c r="O10" s="2" t="e">
        <f>AVERAGEIFS(#REF!,D:D,L10,C:C,C207)</f>
        <v>#REF!</v>
      </c>
      <c r="Y10">
        <v>24</v>
      </c>
      <c r="Z10" t="e">
        <f>AVERAGEIFS(#REF!,D:D,Y10,C:C,C9)</f>
        <v>#REF!</v>
      </c>
      <c r="AA10">
        <f t="shared" si="2"/>
        <v>4.5716585607326124E-2</v>
      </c>
      <c r="AB10" s="2" t="e">
        <f>AVERAGEIFS(#REF!,D:D,Y10,C:C,C9)</f>
        <v>#REF!</v>
      </c>
    </row>
    <row r="11" spans="1:28" x14ac:dyDescent="0.2">
      <c r="A11" t="s">
        <v>527</v>
      </c>
      <c r="B11" t="s">
        <v>510</v>
      </c>
      <c r="C11" t="s">
        <v>34</v>
      </c>
      <c r="D11">
        <v>24</v>
      </c>
      <c r="E11">
        <v>105</v>
      </c>
      <c r="F11">
        <v>27</v>
      </c>
      <c r="G11">
        <v>47</v>
      </c>
      <c r="H11">
        <v>5</v>
      </c>
      <c r="I11" s="1">
        <f t="shared" si="0"/>
        <v>4.7619047619047616E-2</v>
      </c>
      <c r="J11">
        <v>12</v>
      </c>
      <c r="L11">
        <v>25</v>
      </c>
      <c r="M11">
        <f t="shared" si="1"/>
        <v>7.733843096052552E-2</v>
      </c>
      <c r="N11" t="e">
        <f>AVERAGEIFS(#REF!,D:D,L11,C:C,C208)</f>
        <v>#REF!</v>
      </c>
      <c r="O11" s="2" t="e">
        <f>AVERAGEIFS(#REF!,D:D,L11,C:C,C208)</f>
        <v>#REF!</v>
      </c>
      <c r="Y11">
        <v>25</v>
      </c>
      <c r="Z11" t="e">
        <f>AVERAGEIFS(#REF!,D:D,Y11,C:C,C10)</f>
        <v>#REF!</v>
      </c>
      <c r="AA11">
        <f t="shared" si="2"/>
        <v>3.1220318236996766E-2</v>
      </c>
      <c r="AB11" s="2" t="e">
        <f>AVERAGEIFS(#REF!,D:D,Y11,C:C,C10)</f>
        <v>#REF!</v>
      </c>
    </row>
    <row r="12" spans="1:28" hidden="1" x14ac:dyDescent="0.2">
      <c r="A12" t="s">
        <v>324</v>
      </c>
      <c r="B12" t="s">
        <v>306</v>
      </c>
      <c r="C12" t="s">
        <v>23</v>
      </c>
      <c r="D12">
        <v>19</v>
      </c>
      <c r="E12">
        <v>0</v>
      </c>
      <c r="F12">
        <v>0</v>
      </c>
      <c r="G12">
        <v>0</v>
      </c>
      <c r="H12">
        <v>0</v>
      </c>
      <c r="I12" s="1">
        <v>0</v>
      </c>
      <c r="J12">
        <v>0</v>
      </c>
      <c r="L12">
        <v>26</v>
      </c>
      <c r="M12">
        <f t="shared" si="1"/>
        <v>0.10911185663013742</v>
      </c>
      <c r="N12" t="e">
        <f>AVERAGEIFS(#REF!,D:D,L12,C:C,C209)</f>
        <v>#REF!</v>
      </c>
      <c r="O12" s="2" t="e">
        <f>AVERAGEIFS(#REF!,D:D,L12,C:C,C209)</f>
        <v>#REF!</v>
      </c>
      <c r="Y12">
        <v>26</v>
      </c>
      <c r="Z12" t="e">
        <f>AVERAGEIFS(#REF!,D:D,Y12,C:C,C11)</f>
        <v>#REF!</v>
      </c>
      <c r="AA12">
        <f t="shared" si="2"/>
        <v>0.1772639678123081</v>
      </c>
      <c r="AB12" s="2" t="e">
        <f>AVERAGEIFS(#REF!,D:D,Y12,C:C,C11)</f>
        <v>#REF!</v>
      </c>
    </row>
    <row r="13" spans="1:28" hidden="1" x14ac:dyDescent="0.2">
      <c r="A13" t="s">
        <v>267</v>
      </c>
      <c r="B13" t="s">
        <v>249</v>
      </c>
      <c r="C13" t="s">
        <v>23</v>
      </c>
      <c r="D13">
        <v>31</v>
      </c>
      <c r="E13">
        <v>14</v>
      </c>
      <c r="F13">
        <v>4</v>
      </c>
      <c r="G13">
        <v>7</v>
      </c>
      <c r="H13">
        <v>0</v>
      </c>
      <c r="I13" s="1">
        <f>H13/E13</f>
        <v>0</v>
      </c>
      <c r="J13">
        <v>1</v>
      </c>
      <c r="L13">
        <v>27</v>
      </c>
      <c r="M13">
        <f t="shared" si="1"/>
        <v>3.0348468277500588E-2</v>
      </c>
      <c r="N13" t="e">
        <f>AVERAGEIFS(#REF!,D:D,L13,C:C,C210)</f>
        <v>#REF!</v>
      </c>
      <c r="O13" s="2" t="e">
        <f>AVERAGEIFS(#REF!,D:D,L13,C:C,C210)</f>
        <v>#REF!</v>
      </c>
      <c r="Y13">
        <v>27</v>
      </c>
      <c r="Z13" t="e">
        <f>AVERAGEIFS(#REF!,D:D,Y13,C:C,C12)</f>
        <v>#REF!</v>
      </c>
      <c r="AA13">
        <f t="shared" si="2"/>
        <v>8.8887234231635109E-2</v>
      </c>
      <c r="AB13" s="2" t="e">
        <f>AVERAGEIFS(#REF!,D:D,Y13,C:C,C12)</f>
        <v>#REF!</v>
      </c>
    </row>
    <row r="14" spans="1:28" hidden="1" x14ac:dyDescent="0.2">
      <c r="A14" t="s">
        <v>47</v>
      </c>
      <c r="B14" t="s">
        <v>41</v>
      </c>
      <c r="C14" t="s">
        <v>12</v>
      </c>
      <c r="D14">
        <v>33</v>
      </c>
      <c r="E14">
        <v>183</v>
      </c>
      <c r="F14">
        <v>48</v>
      </c>
      <c r="G14">
        <v>91</v>
      </c>
      <c r="H14">
        <v>6</v>
      </c>
      <c r="I14" s="1">
        <f>H14/E14</f>
        <v>3.2786885245901641E-2</v>
      </c>
      <c r="J14">
        <v>13</v>
      </c>
      <c r="L14">
        <v>28</v>
      </c>
      <c r="M14">
        <f t="shared" si="1"/>
        <v>4.0749019973678725E-2</v>
      </c>
      <c r="N14" t="e">
        <f>AVERAGEIFS(#REF!,D:D,L14,C:C,C211)</f>
        <v>#REF!</v>
      </c>
      <c r="O14" s="2" t="e">
        <f>AVERAGEIFS(#REF!,D:D,L14,C:C,C211)</f>
        <v>#REF!</v>
      </c>
      <c r="Y14">
        <v>28</v>
      </c>
      <c r="Z14" t="e">
        <f>AVERAGEIFS(#REF!,D:D,Y14,C:C,C13)</f>
        <v>#REF!</v>
      </c>
      <c r="AA14">
        <f t="shared" si="2"/>
        <v>5.2882341724050742E-2</v>
      </c>
      <c r="AB14" s="2" t="e">
        <f>AVERAGEIFS(#REF!,D:D,Y14,C:C,C13)</f>
        <v>#REF!</v>
      </c>
    </row>
    <row r="15" spans="1:28" hidden="1" x14ac:dyDescent="0.2">
      <c r="A15" t="s">
        <v>465</v>
      </c>
      <c r="B15" t="s">
        <v>459</v>
      </c>
      <c r="C15" t="s">
        <v>12</v>
      </c>
      <c r="D15">
        <v>29</v>
      </c>
      <c r="E15">
        <v>38</v>
      </c>
      <c r="F15">
        <v>6</v>
      </c>
      <c r="G15">
        <v>19</v>
      </c>
      <c r="H15">
        <v>2</v>
      </c>
      <c r="I15" s="1">
        <f>H15/E15</f>
        <v>5.2631578947368418E-2</v>
      </c>
      <c r="J15">
        <v>0</v>
      </c>
      <c r="L15">
        <v>29</v>
      </c>
      <c r="M15">
        <f t="shared" si="1"/>
        <v>4.9635258982618162E-2</v>
      </c>
      <c r="N15" t="e">
        <f>AVERAGEIFS(#REF!,D:D,L15,C:C,C212)</f>
        <v>#REF!</v>
      </c>
      <c r="O15" s="2" t="e">
        <f>AVERAGEIFS(#REF!,D:D,L15,C:C,C212)</f>
        <v>#REF!</v>
      </c>
      <c r="Y15">
        <v>29</v>
      </c>
      <c r="Z15" t="e">
        <f>AVERAGEIFS(#REF!,D:D,Y15,C:C,C14)</f>
        <v>#REF!</v>
      </c>
      <c r="AA15">
        <f t="shared" si="2"/>
        <v>4.9635258982618162E-2</v>
      </c>
      <c r="AB15" s="2" t="e">
        <f>AVERAGEIFS(#REF!,D:D,Y15,C:C,C14)</f>
        <v>#REF!</v>
      </c>
    </row>
    <row r="16" spans="1:28" x14ac:dyDescent="0.2">
      <c r="A16" t="s">
        <v>25</v>
      </c>
      <c r="B16" t="s">
        <v>10</v>
      </c>
      <c r="C16" t="s">
        <v>23</v>
      </c>
      <c r="D16">
        <v>23</v>
      </c>
      <c r="E16">
        <v>54</v>
      </c>
      <c r="F16">
        <v>26</v>
      </c>
      <c r="G16">
        <v>16</v>
      </c>
      <c r="H16">
        <v>1</v>
      </c>
      <c r="I16" s="1">
        <f>H16/E16</f>
        <v>1.8518518518518517E-2</v>
      </c>
      <c r="J16">
        <v>3</v>
      </c>
      <c r="L16">
        <v>30</v>
      </c>
      <c r="M16">
        <f t="shared" si="1"/>
        <v>3.4117370797169193E-2</v>
      </c>
      <c r="N16" t="e">
        <f>AVERAGEIFS(#REF!,D:D,L16,C:C,C213)</f>
        <v>#REF!</v>
      </c>
      <c r="O16" s="2" t="e">
        <f>AVERAGEIFS(#REF!,D:D,L16,C:C,C213)</f>
        <v>#REF!</v>
      </c>
      <c r="Y16">
        <v>30</v>
      </c>
      <c r="Z16" t="e">
        <f>AVERAGEIFS(#REF!,D:D,Y16,C:C,C15)</f>
        <v>#REF!</v>
      </c>
      <c r="AA16">
        <f t="shared" si="2"/>
        <v>3.4117370797169193E-2</v>
      </c>
      <c r="AB16" s="2" t="e">
        <f>AVERAGEIFS(#REF!,D:D,Y16,C:C,C15)</f>
        <v>#REF!</v>
      </c>
    </row>
    <row r="17" spans="1:28" hidden="1" x14ac:dyDescent="0.2">
      <c r="A17" t="s">
        <v>494</v>
      </c>
      <c r="B17" t="s">
        <v>485</v>
      </c>
      <c r="C17" t="s">
        <v>12</v>
      </c>
      <c r="D17">
        <v>19</v>
      </c>
      <c r="E17">
        <v>0</v>
      </c>
      <c r="F17">
        <v>0</v>
      </c>
      <c r="G17">
        <v>0</v>
      </c>
      <c r="H17">
        <v>0</v>
      </c>
      <c r="I17" s="1">
        <v>0</v>
      </c>
      <c r="J17">
        <v>0</v>
      </c>
      <c r="L17">
        <v>31</v>
      </c>
      <c r="M17">
        <f t="shared" si="1"/>
        <v>7.5555351359113565E-2</v>
      </c>
      <c r="N17" t="e">
        <f>AVERAGEIFS(#REF!,D:D,L17,C:C,C214)</f>
        <v>#REF!</v>
      </c>
      <c r="O17" s="2" t="e">
        <f>AVERAGEIFS(#REF!,D:D,L17,C:C,C214)</f>
        <v>#REF!</v>
      </c>
      <c r="Y17">
        <v>31</v>
      </c>
      <c r="Z17" t="e">
        <f>AVERAGEIFS(#REF!,D:D,Y17,C:C,C16)</f>
        <v>#REF!</v>
      </c>
      <c r="AA17">
        <f t="shared" si="2"/>
        <v>7.5555351359113565E-2</v>
      </c>
      <c r="AB17" s="2" t="e">
        <f>AVERAGEIFS(#REF!,D:D,Y17,C:C,C16)</f>
        <v>#REF!</v>
      </c>
    </row>
    <row r="18" spans="1:28" hidden="1" x14ac:dyDescent="0.2">
      <c r="A18" t="s">
        <v>220</v>
      </c>
      <c r="B18" t="s">
        <v>201</v>
      </c>
      <c r="C18" t="s">
        <v>34</v>
      </c>
      <c r="D18">
        <v>26</v>
      </c>
      <c r="E18">
        <v>79</v>
      </c>
      <c r="F18">
        <v>17</v>
      </c>
      <c r="G18">
        <v>46</v>
      </c>
      <c r="H18">
        <v>23</v>
      </c>
      <c r="I18" s="1">
        <f>H18/E18</f>
        <v>0.29113924050632911</v>
      </c>
      <c r="J18">
        <v>7</v>
      </c>
      <c r="L18">
        <v>32</v>
      </c>
      <c r="M18">
        <f t="shared" si="1"/>
        <v>9.131561551977338E-2</v>
      </c>
      <c r="N18" t="e">
        <f>AVERAGEIFS(#REF!,D:D,L18,C:C,C215)</f>
        <v>#REF!</v>
      </c>
      <c r="O18" s="2" t="e">
        <f>AVERAGEIFS(#REF!,D:D,L18,C:C,C215)</f>
        <v>#REF!</v>
      </c>
      <c r="Y18">
        <v>32</v>
      </c>
      <c r="Z18" t="e">
        <f>AVERAGEIFS(#REF!,D:D,Y18,C:C,C17)</f>
        <v>#REF!</v>
      </c>
      <c r="AA18">
        <f t="shared" si="2"/>
        <v>2.6848443340099906E-2</v>
      </c>
      <c r="AB18" s="2" t="e">
        <f>AVERAGEIFS(#REF!,D:D,Y18,C:C,C17)</f>
        <v>#REF!</v>
      </c>
    </row>
    <row r="19" spans="1:28" x14ac:dyDescent="0.2">
      <c r="A19" t="s">
        <v>74</v>
      </c>
      <c r="B19" t="s">
        <v>65</v>
      </c>
      <c r="C19" t="s">
        <v>12</v>
      </c>
      <c r="D19">
        <v>20</v>
      </c>
      <c r="E19">
        <v>0</v>
      </c>
      <c r="F19">
        <v>0</v>
      </c>
      <c r="G19">
        <v>0</v>
      </c>
      <c r="H19">
        <v>0</v>
      </c>
      <c r="I19" s="1">
        <v>0</v>
      </c>
      <c r="J19">
        <v>0</v>
      </c>
      <c r="L19">
        <v>33</v>
      </c>
      <c r="M19">
        <f t="shared" si="1"/>
        <v>0.14130221932114884</v>
      </c>
      <c r="N19" t="e">
        <f>AVERAGEIFS(#REF!,D:D,L19,C:C,C216)</f>
        <v>#REF!</v>
      </c>
      <c r="O19" s="2" t="e">
        <f>AVERAGEIFS(#REF!,D:D,L19,C:C,C216)</f>
        <v>#REF!</v>
      </c>
      <c r="Y19">
        <v>33</v>
      </c>
      <c r="Z19" t="e">
        <f>AVERAGEIFS(#REF!,D:D,Y19,C:C,C18)</f>
        <v>#REF!</v>
      </c>
      <c r="AA19">
        <f t="shared" si="2"/>
        <v>0.3417032459033828</v>
      </c>
      <c r="AB19" s="2" t="e">
        <f>AVERAGEIFS(#REF!,D:D,Y19,C:C,C18)</f>
        <v>#REF!</v>
      </c>
    </row>
    <row r="20" spans="1:28" x14ac:dyDescent="0.2">
      <c r="A20" t="s">
        <v>197</v>
      </c>
      <c r="B20" t="s">
        <v>172</v>
      </c>
      <c r="C20" t="s">
        <v>34</v>
      </c>
      <c r="D20">
        <v>24</v>
      </c>
      <c r="E20">
        <v>126</v>
      </c>
      <c r="F20">
        <v>59</v>
      </c>
      <c r="G20">
        <v>41</v>
      </c>
      <c r="H20">
        <v>12</v>
      </c>
      <c r="I20" s="1">
        <f>H20/E20</f>
        <v>9.5238095238095233E-2</v>
      </c>
      <c r="J20">
        <v>16</v>
      </c>
      <c r="L20">
        <v>34</v>
      </c>
      <c r="M20">
        <f t="shared" si="1"/>
        <v>6.3840920983778124E-2</v>
      </c>
      <c r="N20" t="e">
        <f>AVERAGEIFS(#REF!,D:D,L20,C:C,C217)</f>
        <v>#REF!</v>
      </c>
      <c r="O20" s="2" t="e">
        <f>AVERAGEIFS(#REF!,D:D,L20,C:C,C217)</f>
        <v>#REF!</v>
      </c>
      <c r="Y20">
        <v>34</v>
      </c>
      <c r="Z20" t="e">
        <f>AVERAGEIFS(#REF!,D:D,Y20,C:C,C19)</f>
        <v>#REF!</v>
      </c>
      <c r="AA20">
        <f t="shared" si="2"/>
        <v>4.5442051077015343E-2</v>
      </c>
      <c r="AB20" s="2" t="e">
        <f>AVERAGEIFS(#REF!,D:D,Y20,C:C,C19)</f>
        <v>#REF!</v>
      </c>
    </row>
    <row r="21" spans="1:28" hidden="1" x14ac:dyDescent="0.2">
      <c r="A21" t="s">
        <v>292</v>
      </c>
      <c r="B21" t="s">
        <v>277</v>
      </c>
      <c r="C21" t="s">
        <v>23</v>
      </c>
      <c r="D21">
        <v>27</v>
      </c>
      <c r="E21">
        <v>196</v>
      </c>
      <c r="F21">
        <v>114</v>
      </c>
      <c r="G21">
        <v>41</v>
      </c>
      <c r="H21">
        <v>16</v>
      </c>
      <c r="I21" s="1">
        <f>H21/E21</f>
        <v>8.1632653061224483E-2</v>
      </c>
      <c r="J21">
        <v>22</v>
      </c>
      <c r="Y21">
        <v>35</v>
      </c>
      <c r="Z21" t="e">
        <f>AVERAGEIFS(#REF!,D:D,Y21,C:C,C20)</f>
        <v>#REF!</v>
      </c>
      <c r="AA21" t="e">
        <f t="shared" si="2"/>
        <v>#DIV/0!</v>
      </c>
      <c r="AB21" s="2" t="e">
        <f>AVERAGEIFS(#REF!,D:D,Y21,C:C,C20)</f>
        <v>#REF!</v>
      </c>
    </row>
    <row r="22" spans="1:28" hidden="1" x14ac:dyDescent="0.2">
      <c r="A22" t="s">
        <v>33</v>
      </c>
      <c r="B22" t="s">
        <v>10</v>
      </c>
      <c r="C22" t="s">
        <v>34</v>
      </c>
      <c r="D22">
        <v>29</v>
      </c>
      <c r="E22">
        <v>99</v>
      </c>
      <c r="F22">
        <v>46</v>
      </c>
      <c r="G22">
        <v>28</v>
      </c>
      <c r="H22">
        <v>39</v>
      </c>
      <c r="I22" s="1">
        <f>H22/E22</f>
        <v>0.39393939393939392</v>
      </c>
      <c r="J22">
        <v>16</v>
      </c>
    </row>
    <row r="23" spans="1:28" x14ac:dyDescent="0.2">
      <c r="A23" t="s">
        <v>78</v>
      </c>
      <c r="B23" t="s">
        <v>65</v>
      </c>
      <c r="C23" t="s">
        <v>23</v>
      </c>
      <c r="D23">
        <v>21</v>
      </c>
      <c r="E23">
        <v>9</v>
      </c>
      <c r="F23">
        <v>3</v>
      </c>
      <c r="G23">
        <v>2</v>
      </c>
      <c r="H23">
        <v>0</v>
      </c>
      <c r="I23" s="1">
        <f>H23/E23</f>
        <v>0</v>
      </c>
      <c r="J23">
        <v>0</v>
      </c>
    </row>
    <row r="24" spans="1:28" x14ac:dyDescent="0.2">
      <c r="A24" t="s">
        <v>242</v>
      </c>
      <c r="B24" t="s">
        <v>224</v>
      </c>
      <c r="C24" t="s">
        <v>23</v>
      </c>
      <c r="D24">
        <v>20</v>
      </c>
      <c r="E24">
        <v>0</v>
      </c>
      <c r="F24">
        <v>0</v>
      </c>
      <c r="G24">
        <v>0</v>
      </c>
      <c r="H24">
        <v>0</v>
      </c>
      <c r="I24" s="1">
        <v>0</v>
      </c>
      <c r="J24">
        <v>0</v>
      </c>
    </row>
    <row r="25" spans="1:28" hidden="1" x14ac:dyDescent="0.2">
      <c r="A25" t="s">
        <v>90</v>
      </c>
      <c r="B25" t="s">
        <v>65</v>
      </c>
      <c r="C25" t="s">
        <v>34</v>
      </c>
      <c r="D25">
        <v>27</v>
      </c>
      <c r="E25">
        <v>31</v>
      </c>
      <c r="F25">
        <v>8</v>
      </c>
      <c r="G25">
        <v>16</v>
      </c>
      <c r="H25">
        <v>2</v>
      </c>
      <c r="I25" s="1">
        <f t="shared" ref="I25:I36" si="3">H25/E25</f>
        <v>6.4516129032258063E-2</v>
      </c>
      <c r="J25">
        <v>0</v>
      </c>
    </row>
    <row r="26" spans="1:28" hidden="1" x14ac:dyDescent="0.2">
      <c r="A26" t="s">
        <v>187</v>
      </c>
      <c r="B26" t="s">
        <v>172</v>
      </c>
      <c r="C26" t="s">
        <v>23</v>
      </c>
      <c r="D26">
        <v>29</v>
      </c>
      <c r="E26">
        <v>2</v>
      </c>
      <c r="F26">
        <v>2</v>
      </c>
      <c r="G26">
        <v>0</v>
      </c>
      <c r="H26">
        <v>0</v>
      </c>
      <c r="I26" s="1">
        <f t="shared" si="3"/>
        <v>0</v>
      </c>
      <c r="J26">
        <v>0</v>
      </c>
    </row>
    <row r="27" spans="1:28" x14ac:dyDescent="0.2">
      <c r="A27" t="s">
        <v>382</v>
      </c>
      <c r="B27" t="s">
        <v>358</v>
      </c>
      <c r="C27" t="s">
        <v>34</v>
      </c>
      <c r="D27">
        <v>23</v>
      </c>
      <c r="E27">
        <v>28</v>
      </c>
      <c r="F27">
        <v>11</v>
      </c>
      <c r="G27">
        <v>9</v>
      </c>
      <c r="H27">
        <v>3</v>
      </c>
      <c r="I27" s="1">
        <f t="shared" si="3"/>
        <v>0.10714285714285714</v>
      </c>
      <c r="J27">
        <v>4</v>
      </c>
    </row>
    <row r="28" spans="1:28" hidden="1" x14ac:dyDescent="0.2">
      <c r="A28" t="s">
        <v>183</v>
      </c>
      <c r="B28" t="s">
        <v>172</v>
      </c>
      <c r="C28" t="s">
        <v>23</v>
      </c>
      <c r="D28">
        <v>27</v>
      </c>
      <c r="E28">
        <v>48</v>
      </c>
      <c r="F28">
        <v>18</v>
      </c>
      <c r="G28">
        <v>19</v>
      </c>
      <c r="H28">
        <v>1</v>
      </c>
      <c r="I28" s="1">
        <f t="shared" si="3"/>
        <v>2.0833333333333332E-2</v>
      </c>
      <c r="J28">
        <v>2</v>
      </c>
    </row>
    <row r="29" spans="1:28" x14ac:dyDescent="0.2">
      <c r="A29" t="s">
        <v>216</v>
      </c>
      <c r="B29" t="s">
        <v>201</v>
      </c>
      <c r="C29" t="s">
        <v>23</v>
      </c>
      <c r="D29">
        <v>24</v>
      </c>
      <c r="E29">
        <v>24</v>
      </c>
      <c r="F29">
        <v>4</v>
      </c>
      <c r="G29">
        <v>18</v>
      </c>
      <c r="H29">
        <v>0</v>
      </c>
      <c r="I29" s="1">
        <f t="shared" si="3"/>
        <v>0</v>
      </c>
      <c r="J29">
        <v>1</v>
      </c>
    </row>
    <row r="30" spans="1:28" x14ac:dyDescent="0.2">
      <c r="A30" t="s">
        <v>120</v>
      </c>
      <c r="B30" t="s">
        <v>117</v>
      </c>
      <c r="C30" t="s">
        <v>12</v>
      </c>
      <c r="D30">
        <v>24</v>
      </c>
      <c r="E30">
        <v>59</v>
      </c>
      <c r="F30">
        <v>29</v>
      </c>
      <c r="G30">
        <v>18</v>
      </c>
      <c r="H30">
        <v>0</v>
      </c>
      <c r="I30" s="1">
        <f t="shared" si="3"/>
        <v>0</v>
      </c>
      <c r="J30">
        <v>0</v>
      </c>
    </row>
    <row r="31" spans="1:28" x14ac:dyDescent="0.2">
      <c r="A31" t="s">
        <v>347</v>
      </c>
      <c r="B31" t="s">
        <v>330</v>
      </c>
      <c r="C31" t="s">
        <v>23</v>
      </c>
      <c r="D31">
        <v>24</v>
      </c>
      <c r="E31">
        <v>45</v>
      </c>
      <c r="F31">
        <v>21</v>
      </c>
      <c r="G31">
        <v>13</v>
      </c>
      <c r="H31">
        <v>2</v>
      </c>
      <c r="I31" s="1">
        <f t="shared" si="3"/>
        <v>4.4444444444444446E-2</v>
      </c>
      <c r="J31">
        <v>4</v>
      </c>
    </row>
    <row r="32" spans="1:28" hidden="1" x14ac:dyDescent="0.2">
      <c r="A32" t="s">
        <v>280</v>
      </c>
      <c r="B32" t="s">
        <v>277</v>
      </c>
      <c r="C32" t="s">
        <v>12</v>
      </c>
      <c r="D32">
        <v>26</v>
      </c>
      <c r="E32">
        <v>153</v>
      </c>
      <c r="F32">
        <v>86</v>
      </c>
      <c r="G32">
        <v>36</v>
      </c>
      <c r="H32">
        <v>4</v>
      </c>
      <c r="I32" s="1">
        <f t="shared" si="3"/>
        <v>2.6143790849673203E-2</v>
      </c>
      <c r="J32">
        <v>33</v>
      </c>
    </row>
    <row r="33" spans="1:10" hidden="1" x14ac:dyDescent="0.2">
      <c r="A33" t="s">
        <v>506</v>
      </c>
      <c r="B33" t="s">
        <v>485</v>
      </c>
      <c r="C33" t="s">
        <v>34</v>
      </c>
      <c r="D33">
        <v>30</v>
      </c>
      <c r="E33">
        <v>34</v>
      </c>
      <c r="F33">
        <v>10</v>
      </c>
      <c r="G33">
        <v>16</v>
      </c>
      <c r="H33">
        <v>7</v>
      </c>
      <c r="I33" s="1">
        <f t="shared" si="3"/>
        <v>0.20588235294117646</v>
      </c>
      <c r="J33">
        <v>1</v>
      </c>
    </row>
    <row r="34" spans="1:10" hidden="1" x14ac:dyDescent="0.2">
      <c r="A34" t="s">
        <v>159</v>
      </c>
      <c r="B34" t="s">
        <v>143</v>
      </c>
      <c r="C34" t="s">
        <v>23</v>
      </c>
      <c r="D34">
        <v>29</v>
      </c>
      <c r="E34">
        <v>211</v>
      </c>
      <c r="F34">
        <v>78</v>
      </c>
      <c r="G34">
        <v>91</v>
      </c>
      <c r="H34">
        <v>22</v>
      </c>
      <c r="I34" s="1">
        <f t="shared" si="3"/>
        <v>0.10426540284360189</v>
      </c>
      <c r="J34">
        <v>22</v>
      </c>
    </row>
    <row r="35" spans="1:10" hidden="1" x14ac:dyDescent="0.2">
      <c r="A35" t="s">
        <v>380</v>
      </c>
      <c r="B35" t="s">
        <v>358</v>
      </c>
      <c r="C35" t="s">
        <v>34</v>
      </c>
      <c r="D35">
        <v>31</v>
      </c>
      <c r="E35">
        <v>232</v>
      </c>
      <c r="F35">
        <v>81</v>
      </c>
      <c r="G35">
        <v>92</v>
      </c>
      <c r="H35">
        <v>53</v>
      </c>
      <c r="I35" s="1">
        <f t="shared" si="3"/>
        <v>0.22844827586206898</v>
      </c>
      <c r="J35">
        <v>22</v>
      </c>
    </row>
    <row r="36" spans="1:10" hidden="1" x14ac:dyDescent="0.2">
      <c r="A36" t="s">
        <v>489</v>
      </c>
      <c r="B36" t="s">
        <v>485</v>
      </c>
      <c r="C36" t="s">
        <v>12</v>
      </c>
      <c r="D36">
        <v>32</v>
      </c>
      <c r="E36">
        <v>137</v>
      </c>
      <c r="F36">
        <v>47</v>
      </c>
      <c r="G36">
        <v>53</v>
      </c>
      <c r="H36">
        <v>4</v>
      </c>
      <c r="I36" s="1">
        <f t="shared" si="3"/>
        <v>2.9197080291970802E-2</v>
      </c>
      <c r="J36">
        <v>1</v>
      </c>
    </row>
    <row r="37" spans="1:10" x14ac:dyDescent="0.2">
      <c r="A37" t="s">
        <v>105</v>
      </c>
      <c r="B37" t="s">
        <v>95</v>
      </c>
      <c r="C37" t="s">
        <v>12</v>
      </c>
      <c r="D37">
        <v>20</v>
      </c>
      <c r="E37">
        <v>0</v>
      </c>
      <c r="F37">
        <v>0</v>
      </c>
      <c r="G37">
        <v>0</v>
      </c>
      <c r="H37">
        <v>0</v>
      </c>
      <c r="I37" s="1">
        <v>0</v>
      </c>
      <c r="J37">
        <v>0</v>
      </c>
    </row>
    <row r="38" spans="1:10" hidden="1" x14ac:dyDescent="0.2">
      <c r="A38" t="s">
        <v>200</v>
      </c>
      <c r="B38" t="s">
        <v>172</v>
      </c>
      <c r="C38" t="s">
        <v>34</v>
      </c>
      <c r="D38">
        <v>19</v>
      </c>
      <c r="E38">
        <v>11</v>
      </c>
      <c r="F38">
        <v>3</v>
      </c>
      <c r="G38">
        <v>4</v>
      </c>
      <c r="H38">
        <v>0</v>
      </c>
      <c r="I38" s="1">
        <f>H38/E38</f>
        <v>0</v>
      </c>
      <c r="J38">
        <v>1</v>
      </c>
    </row>
    <row r="39" spans="1:10" x14ac:dyDescent="0.2">
      <c r="A39" t="s">
        <v>354</v>
      </c>
      <c r="B39" t="s">
        <v>330</v>
      </c>
      <c r="C39" t="s">
        <v>34</v>
      </c>
      <c r="D39">
        <v>24</v>
      </c>
      <c r="E39">
        <v>146</v>
      </c>
      <c r="F39">
        <v>73</v>
      </c>
      <c r="G39">
        <v>37</v>
      </c>
      <c r="H39">
        <v>51</v>
      </c>
      <c r="I39" s="1">
        <f>H39/E39</f>
        <v>0.34931506849315069</v>
      </c>
      <c r="J39">
        <v>23</v>
      </c>
    </row>
    <row r="40" spans="1:10" x14ac:dyDescent="0.2">
      <c r="A40" t="s">
        <v>207</v>
      </c>
      <c r="B40" t="s">
        <v>201</v>
      </c>
      <c r="C40" t="s">
        <v>12</v>
      </c>
      <c r="D40">
        <v>23</v>
      </c>
      <c r="E40">
        <v>0</v>
      </c>
      <c r="F40">
        <v>0</v>
      </c>
      <c r="G40">
        <v>0</v>
      </c>
      <c r="H40">
        <v>0</v>
      </c>
      <c r="I40" s="1">
        <v>0</v>
      </c>
      <c r="J40">
        <v>0</v>
      </c>
    </row>
    <row r="41" spans="1:10" hidden="1" x14ac:dyDescent="0.2">
      <c r="A41" t="s">
        <v>118</v>
      </c>
      <c r="B41" t="s">
        <v>117</v>
      </c>
      <c r="C41" t="s">
        <v>12</v>
      </c>
      <c r="D41">
        <v>27</v>
      </c>
      <c r="E41">
        <v>80</v>
      </c>
      <c r="F41">
        <v>45</v>
      </c>
      <c r="G41">
        <v>21</v>
      </c>
      <c r="H41">
        <v>5</v>
      </c>
      <c r="I41" s="1">
        <f t="shared" ref="I41:I48" si="4">H41/E41</f>
        <v>6.25E-2</v>
      </c>
      <c r="J41">
        <v>1</v>
      </c>
    </row>
    <row r="42" spans="1:10" hidden="1" x14ac:dyDescent="0.2">
      <c r="A42" t="s">
        <v>58</v>
      </c>
      <c r="B42" t="s">
        <v>41</v>
      </c>
      <c r="C42" t="s">
        <v>23</v>
      </c>
      <c r="D42">
        <v>25</v>
      </c>
      <c r="E42">
        <v>34</v>
      </c>
      <c r="F42">
        <v>7</v>
      </c>
      <c r="G42">
        <v>19</v>
      </c>
      <c r="H42">
        <v>4</v>
      </c>
      <c r="I42" s="1">
        <f t="shared" si="4"/>
        <v>0.11764705882352941</v>
      </c>
      <c r="J42">
        <v>4</v>
      </c>
    </row>
    <row r="43" spans="1:10" hidden="1" x14ac:dyDescent="0.2">
      <c r="A43" t="s">
        <v>492</v>
      </c>
      <c r="B43" t="s">
        <v>485</v>
      </c>
      <c r="C43" t="s">
        <v>12</v>
      </c>
      <c r="D43">
        <v>26</v>
      </c>
      <c r="E43">
        <v>81</v>
      </c>
      <c r="F43">
        <v>26</v>
      </c>
      <c r="G43">
        <v>33</v>
      </c>
      <c r="H43">
        <v>0</v>
      </c>
      <c r="I43" s="1">
        <f t="shared" si="4"/>
        <v>0</v>
      </c>
      <c r="J43">
        <v>6</v>
      </c>
    </row>
    <row r="44" spans="1:10" hidden="1" x14ac:dyDescent="0.2">
      <c r="A44" t="s">
        <v>114</v>
      </c>
      <c r="B44" t="s">
        <v>95</v>
      </c>
      <c r="C44" t="s">
        <v>34</v>
      </c>
      <c r="D44">
        <v>30</v>
      </c>
      <c r="E44">
        <v>155</v>
      </c>
      <c r="F44">
        <v>45</v>
      </c>
      <c r="G44">
        <v>71</v>
      </c>
      <c r="H44">
        <v>38</v>
      </c>
      <c r="I44" s="1">
        <f t="shared" si="4"/>
        <v>0.24516129032258063</v>
      </c>
      <c r="J44">
        <v>6</v>
      </c>
    </row>
    <row r="45" spans="1:10" hidden="1" x14ac:dyDescent="0.2">
      <c r="A45" t="s">
        <v>111</v>
      </c>
      <c r="B45" t="s">
        <v>95</v>
      </c>
      <c r="C45" t="s">
        <v>23</v>
      </c>
      <c r="D45">
        <v>30</v>
      </c>
      <c r="E45">
        <v>222</v>
      </c>
      <c r="F45">
        <v>65</v>
      </c>
      <c r="G45">
        <v>106</v>
      </c>
      <c r="H45">
        <v>9</v>
      </c>
      <c r="I45" s="1">
        <f t="shared" si="4"/>
        <v>4.0540540540540543E-2</v>
      </c>
      <c r="J45">
        <v>25</v>
      </c>
    </row>
    <row r="46" spans="1:10" x14ac:dyDescent="0.2">
      <c r="A46" t="s">
        <v>341</v>
      </c>
      <c r="B46" t="s">
        <v>330</v>
      </c>
      <c r="C46" t="s">
        <v>12</v>
      </c>
      <c r="D46">
        <v>22</v>
      </c>
      <c r="E46">
        <v>10</v>
      </c>
      <c r="F46">
        <v>4</v>
      </c>
      <c r="G46">
        <v>3</v>
      </c>
      <c r="H46">
        <v>0</v>
      </c>
      <c r="I46" s="1">
        <f t="shared" si="4"/>
        <v>0</v>
      </c>
      <c r="J46">
        <v>0</v>
      </c>
    </row>
    <row r="47" spans="1:10" hidden="1" x14ac:dyDescent="0.2">
      <c r="A47" t="s">
        <v>311</v>
      </c>
      <c r="B47" t="s">
        <v>306</v>
      </c>
      <c r="C47" t="s">
        <v>12</v>
      </c>
      <c r="D47">
        <v>26</v>
      </c>
      <c r="E47">
        <v>59</v>
      </c>
      <c r="F47">
        <v>50</v>
      </c>
      <c r="G47">
        <v>6</v>
      </c>
      <c r="H47">
        <v>4</v>
      </c>
      <c r="I47" s="1">
        <f t="shared" si="4"/>
        <v>6.7796610169491525E-2</v>
      </c>
      <c r="J47">
        <v>3</v>
      </c>
    </row>
    <row r="48" spans="1:10" hidden="1" x14ac:dyDescent="0.2">
      <c r="A48" t="s">
        <v>533</v>
      </c>
      <c r="B48" t="s">
        <v>249</v>
      </c>
      <c r="C48" t="s">
        <v>34</v>
      </c>
      <c r="D48">
        <v>27</v>
      </c>
      <c r="E48">
        <v>178</v>
      </c>
      <c r="F48">
        <v>58</v>
      </c>
      <c r="G48">
        <v>79</v>
      </c>
      <c r="H48">
        <v>41</v>
      </c>
      <c r="I48" s="1">
        <f t="shared" si="4"/>
        <v>0.2303370786516854</v>
      </c>
      <c r="J48">
        <v>13</v>
      </c>
    </row>
    <row r="49" spans="1:10" hidden="1" x14ac:dyDescent="0.2">
      <c r="A49" t="s">
        <v>226</v>
      </c>
      <c r="B49" t="s">
        <v>224</v>
      </c>
      <c r="C49" t="s">
        <v>12</v>
      </c>
      <c r="D49">
        <v>31</v>
      </c>
      <c r="E49">
        <v>0</v>
      </c>
      <c r="F49">
        <v>0</v>
      </c>
      <c r="G49">
        <v>0</v>
      </c>
      <c r="H49">
        <v>0</v>
      </c>
      <c r="I49" s="1">
        <v>0</v>
      </c>
      <c r="J49">
        <v>0</v>
      </c>
    </row>
    <row r="50" spans="1:10" x14ac:dyDescent="0.2">
      <c r="A50" t="s">
        <v>126</v>
      </c>
      <c r="B50" t="s">
        <v>117</v>
      </c>
      <c r="C50" t="s">
        <v>12</v>
      </c>
      <c r="D50">
        <v>23</v>
      </c>
      <c r="E50">
        <v>99</v>
      </c>
      <c r="F50">
        <v>40</v>
      </c>
      <c r="G50">
        <v>36</v>
      </c>
      <c r="H50">
        <v>4</v>
      </c>
      <c r="I50" s="1">
        <f t="shared" ref="I50:I66" si="5">H50/E50</f>
        <v>4.0404040404040407E-2</v>
      </c>
      <c r="J50">
        <v>9</v>
      </c>
    </row>
    <row r="51" spans="1:10" hidden="1" x14ac:dyDescent="0.2">
      <c r="A51" t="s">
        <v>436</v>
      </c>
      <c r="B51" t="s">
        <v>431</v>
      </c>
      <c r="C51" t="s">
        <v>12</v>
      </c>
      <c r="D51">
        <v>27</v>
      </c>
      <c r="E51">
        <v>201</v>
      </c>
      <c r="F51">
        <v>96</v>
      </c>
      <c r="G51">
        <v>59</v>
      </c>
      <c r="H51">
        <v>6</v>
      </c>
      <c r="I51" s="1">
        <f t="shared" si="5"/>
        <v>2.9850746268656716E-2</v>
      </c>
      <c r="J51">
        <v>15</v>
      </c>
    </row>
    <row r="52" spans="1:10" x14ac:dyDescent="0.2">
      <c r="A52" t="s">
        <v>493</v>
      </c>
      <c r="B52" t="s">
        <v>485</v>
      </c>
      <c r="C52" t="s">
        <v>12</v>
      </c>
      <c r="D52">
        <v>20</v>
      </c>
      <c r="E52">
        <v>4</v>
      </c>
      <c r="F52">
        <v>1</v>
      </c>
      <c r="G52">
        <v>1</v>
      </c>
      <c r="H52">
        <v>0</v>
      </c>
      <c r="I52" s="1">
        <f t="shared" si="5"/>
        <v>0</v>
      </c>
      <c r="J52">
        <v>0</v>
      </c>
    </row>
    <row r="53" spans="1:10" hidden="1" x14ac:dyDescent="0.2">
      <c r="A53" t="s">
        <v>99</v>
      </c>
      <c r="B53" t="s">
        <v>95</v>
      </c>
      <c r="C53" t="s">
        <v>12</v>
      </c>
      <c r="D53">
        <v>31</v>
      </c>
      <c r="E53">
        <v>166</v>
      </c>
      <c r="F53">
        <v>49</v>
      </c>
      <c r="G53">
        <v>77</v>
      </c>
      <c r="H53">
        <v>4</v>
      </c>
      <c r="I53" s="1">
        <f t="shared" si="5"/>
        <v>2.4096385542168676E-2</v>
      </c>
      <c r="J53">
        <v>4</v>
      </c>
    </row>
    <row r="54" spans="1:10" hidden="1" x14ac:dyDescent="0.2">
      <c r="A54" t="s">
        <v>400</v>
      </c>
      <c r="B54" t="s">
        <v>385</v>
      </c>
      <c r="C54" t="s">
        <v>23</v>
      </c>
      <c r="D54">
        <v>26</v>
      </c>
      <c r="E54">
        <v>14</v>
      </c>
      <c r="F54">
        <v>8</v>
      </c>
      <c r="G54">
        <v>3</v>
      </c>
      <c r="H54">
        <v>0</v>
      </c>
      <c r="I54" s="1">
        <f t="shared" si="5"/>
        <v>0</v>
      </c>
      <c r="J54">
        <v>0</v>
      </c>
    </row>
    <row r="55" spans="1:10" x14ac:dyDescent="0.2">
      <c r="A55" t="s">
        <v>66</v>
      </c>
      <c r="B55" t="s">
        <v>65</v>
      </c>
      <c r="C55" t="s">
        <v>12</v>
      </c>
      <c r="D55">
        <v>22</v>
      </c>
      <c r="E55">
        <v>2</v>
      </c>
      <c r="F55">
        <v>1</v>
      </c>
      <c r="G55">
        <v>1</v>
      </c>
      <c r="H55">
        <v>0</v>
      </c>
      <c r="I55" s="1">
        <f t="shared" si="5"/>
        <v>0</v>
      </c>
      <c r="J55">
        <v>0</v>
      </c>
    </row>
    <row r="56" spans="1:10" x14ac:dyDescent="0.2">
      <c r="A56" t="s">
        <v>304</v>
      </c>
      <c r="B56" t="s">
        <v>277</v>
      </c>
      <c r="C56" t="s">
        <v>34</v>
      </c>
      <c r="D56">
        <v>20</v>
      </c>
      <c r="E56">
        <v>6</v>
      </c>
      <c r="F56">
        <v>5</v>
      </c>
      <c r="G56">
        <v>1</v>
      </c>
      <c r="H56">
        <v>0</v>
      </c>
      <c r="I56" s="1">
        <f t="shared" si="5"/>
        <v>0</v>
      </c>
      <c r="J56">
        <v>0</v>
      </c>
    </row>
    <row r="57" spans="1:10" x14ac:dyDescent="0.2">
      <c r="A57" t="s">
        <v>186</v>
      </c>
      <c r="B57" t="s">
        <v>172</v>
      </c>
      <c r="C57" t="s">
        <v>23</v>
      </c>
      <c r="D57">
        <v>22</v>
      </c>
      <c r="E57">
        <v>8</v>
      </c>
      <c r="F57">
        <v>2</v>
      </c>
      <c r="G57">
        <v>2</v>
      </c>
      <c r="H57">
        <v>0</v>
      </c>
      <c r="I57" s="1">
        <f t="shared" si="5"/>
        <v>0</v>
      </c>
      <c r="J57">
        <v>0</v>
      </c>
    </row>
    <row r="58" spans="1:10" hidden="1" x14ac:dyDescent="0.2">
      <c r="A58" t="s">
        <v>312</v>
      </c>
      <c r="B58" t="s">
        <v>306</v>
      </c>
      <c r="C58" t="s">
        <v>12</v>
      </c>
      <c r="D58">
        <v>26</v>
      </c>
      <c r="E58">
        <v>37</v>
      </c>
      <c r="F58">
        <v>29</v>
      </c>
      <c r="G58">
        <v>3</v>
      </c>
      <c r="H58">
        <v>0</v>
      </c>
      <c r="I58" s="1">
        <f t="shared" si="5"/>
        <v>0</v>
      </c>
      <c r="J58">
        <v>8</v>
      </c>
    </row>
    <row r="59" spans="1:10" hidden="1" x14ac:dyDescent="0.2">
      <c r="A59" t="s">
        <v>198</v>
      </c>
      <c r="B59" t="s">
        <v>172</v>
      </c>
      <c r="C59" t="s">
        <v>34</v>
      </c>
      <c r="D59">
        <v>28</v>
      </c>
      <c r="E59">
        <v>61</v>
      </c>
      <c r="F59">
        <v>23</v>
      </c>
      <c r="G59">
        <v>23</v>
      </c>
      <c r="H59">
        <v>4</v>
      </c>
      <c r="I59" s="1">
        <f t="shared" si="5"/>
        <v>6.5573770491803282E-2</v>
      </c>
      <c r="J59">
        <v>5</v>
      </c>
    </row>
    <row r="60" spans="1:10" hidden="1" x14ac:dyDescent="0.2">
      <c r="A60" t="s">
        <v>70</v>
      </c>
      <c r="B60" t="s">
        <v>65</v>
      </c>
      <c r="C60" t="s">
        <v>12</v>
      </c>
      <c r="D60">
        <v>25</v>
      </c>
      <c r="E60">
        <v>36</v>
      </c>
      <c r="F60">
        <v>9</v>
      </c>
      <c r="G60">
        <v>16</v>
      </c>
      <c r="H60">
        <v>0</v>
      </c>
      <c r="I60" s="1">
        <f t="shared" si="5"/>
        <v>0</v>
      </c>
      <c r="J60">
        <v>1</v>
      </c>
    </row>
    <row r="61" spans="1:10" hidden="1" x14ac:dyDescent="0.2">
      <c r="A61" t="s">
        <v>320</v>
      </c>
      <c r="B61" t="s">
        <v>306</v>
      </c>
      <c r="C61" t="s">
        <v>23</v>
      </c>
      <c r="D61">
        <v>26</v>
      </c>
      <c r="E61">
        <v>105</v>
      </c>
      <c r="F61">
        <v>81</v>
      </c>
      <c r="G61">
        <v>15</v>
      </c>
      <c r="H61">
        <v>19</v>
      </c>
      <c r="I61" s="1">
        <f t="shared" si="5"/>
        <v>0.18095238095238095</v>
      </c>
      <c r="J61">
        <v>18</v>
      </c>
    </row>
    <row r="62" spans="1:10" hidden="1" x14ac:dyDescent="0.2">
      <c r="A62" t="s">
        <v>64</v>
      </c>
      <c r="B62" t="s">
        <v>41</v>
      </c>
      <c r="C62" t="s">
        <v>34</v>
      </c>
      <c r="D62">
        <v>25</v>
      </c>
      <c r="E62">
        <v>10</v>
      </c>
      <c r="F62">
        <v>2</v>
      </c>
      <c r="G62">
        <v>4</v>
      </c>
      <c r="H62">
        <v>2</v>
      </c>
      <c r="I62" s="1">
        <f t="shared" si="5"/>
        <v>0.2</v>
      </c>
      <c r="J62">
        <v>1</v>
      </c>
    </row>
    <row r="63" spans="1:10" hidden="1" x14ac:dyDescent="0.2">
      <c r="A63" t="s">
        <v>137</v>
      </c>
      <c r="B63" t="s">
        <v>117</v>
      </c>
      <c r="C63" t="s">
        <v>23</v>
      </c>
      <c r="D63">
        <v>19</v>
      </c>
      <c r="E63">
        <v>6</v>
      </c>
      <c r="F63">
        <v>5</v>
      </c>
      <c r="G63">
        <v>0</v>
      </c>
      <c r="H63">
        <v>0</v>
      </c>
      <c r="I63" s="1">
        <f t="shared" si="5"/>
        <v>0</v>
      </c>
      <c r="J63">
        <v>0</v>
      </c>
    </row>
    <row r="64" spans="1:10" hidden="1" x14ac:dyDescent="0.2">
      <c r="A64" t="s">
        <v>407</v>
      </c>
      <c r="B64" t="s">
        <v>385</v>
      </c>
      <c r="C64" t="s">
        <v>34</v>
      </c>
      <c r="D64">
        <v>34</v>
      </c>
      <c r="E64">
        <v>28</v>
      </c>
      <c r="F64">
        <v>7</v>
      </c>
      <c r="G64">
        <v>13</v>
      </c>
      <c r="H64">
        <v>3</v>
      </c>
      <c r="I64" s="1">
        <f t="shared" si="5"/>
        <v>0.10714285714285714</v>
      </c>
      <c r="J64">
        <v>2</v>
      </c>
    </row>
    <row r="65" spans="1:10" hidden="1" x14ac:dyDescent="0.2">
      <c r="A65" t="s">
        <v>45</v>
      </c>
      <c r="B65" t="s">
        <v>41</v>
      </c>
      <c r="C65" t="s">
        <v>12</v>
      </c>
      <c r="D65">
        <v>26</v>
      </c>
      <c r="E65">
        <v>17</v>
      </c>
      <c r="F65">
        <v>3</v>
      </c>
      <c r="G65">
        <v>12</v>
      </c>
      <c r="H65">
        <v>1</v>
      </c>
      <c r="I65" s="1">
        <f t="shared" si="5"/>
        <v>5.8823529411764705E-2</v>
      </c>
      <c r="J65">
        <v>0</v>
      </c>
    </row>
    <row r="66" spans="1:10" hidden="1" x14ac:dyDescent="0.2">
      <c r="A66" t="s">
        <v>221</v>
      </c>
      <c r="B66" t="s">
        <v>201</v>
      </c>
      <c r="C66" t="s">
        <v>34</v>
      </c>
      <c r="D66">
        <v>27</v>
      </c>
      <c r="E66">
        <v>29</v>
      </c>
      <c r="F66">
        <v>7</v>
      </c>
      <c r="G66">
        <v>19</v>
      </c>
      <c r="H66">
        <v>6</v>
      </c>
      <c r="I66" s="1">
        <f t="shared" si="5"/>
        <v>0.20689655172413793</v>
      </c>
      <c r="J66">
        <v>2</v>
      </c>
    </row>
    <row r="67" spans="1:10" hidden="1" x14ac:dyDescent="0.2">
      <c r="A67" t="s">
        <v>104</v>
      </c>
      <c r="B67" t="s">
        <v>95</v>
      </c>
      <c r="C67" t="s">
        <v>12</v>
      </c>
      <c r="D67">
        <v>19</v>
      </c>
      <c r="E67">
        <v>0</v>
      </c>
      <c r="F67">
        <v>0</v>
      </c>
      <c r="G67">
        <v>0</v>
      </c>
      <c r="H67">
        <v>0</v>
      </c>
      <c r="I67" s="1">
        <v>0</v>
      </c>
      <c r="J67">
        <v>0</v>
      </c>
    </row>
    <row r="68" spans="1:10" hidden="1" x14ac:dyDescent="0.2">
      <c r="A68" t="s">
        <v>170</v>
      </c>
      <c r="B68" t="s">
        <v>143</v>
      </c>
      <c r="C68" t="s">
        <v>34</v>
      </c>
      <c r="D68">
        <v>18</v>
      </c>
      <c r="E68">
        <v>2</v>
      </c>
      <c r="F68">
        <v>0</v>
      </c>
      <c r="G68">
        <v>1</v>
      </c>
      <c r="H68">
        <v>0</v>
      </c>
      <c r="I68" s="1">
        <f>H68/E68</f>
        <v>0</v>
      </c>
      <c r="J68">
        <v>0</v>
      </c>
    </row>
    <row r="69" spans="1:10" x14ac:dyDescent="0.2">
      <c r="A69" t="s">
        <v>342</v>
      </c>
      <c r="B69" t="s">
        <v>330</v>
      </c>
      <c r="C69" t="s">
        <v>12</v>
      </c>
      <c r="D69">
        <v>20</v>
      </c>
      <c r="E69">
        <v>17</v>
      </c>
      <c r="F69">
        <v>8</v>
      </c>
      <c r="G69">
        <v>3</v>
      </c>
      <c r="H69">
        <v>1</v>
      </c>
      <c r="I69" s="1">
        <f>H69/E69</f>
        <v>5.8823529411764705E-2</v>
      </c>
      <c r="J69">
        <v>0</v>
      </c>
    </row>
    <row r="70" spans="1:10" hidden="1" x14ac:dyDescent="0.2">
      <c r="A70" t="s">
        <v>469</v>
      </c>
      <c r="B70" t="s">
        <v>459</v>
      </c>
      <c r="C70" t="s">
        <v>12</v>
      </c>
      <c r="D70">
        <v>36</v>
      </c>
      <c r="E70">
        <v>261</v>
      </c>
      <c r="F70">
        <v>152</v>
      </c>
      <c r="G70">
        <v>50</v>
      </c>
      <c r="H70">
        <v>22</v>
      </c>
      <c r="I70" s="1">
        <f>H70/E70</f>
        <v>8.4291187739463605E-2</v>
      </c>
      <c r="J70">
        <v>20</v>
      </c>
    </row>
    <row r="71" spans="1:10" hidden="1" x14ac:dyDescent="0.2">
      <c r="A71" t="s">
        <v>349</v>
      </c>
      <c r="B71" t="s">
        <v>330</v>
      </c>
      <c r="C71" t="s">
        <v>23</v>
      </c>
      <c r="D71">
        <v>26</v>
      </c>
      <c r="E71">
        <v>15</v>
      </c>
      <c r="F71">
        <v>9</v>
      </c>
      <c r="G71">
        <v>1</v>
      </c>
      <c r="H71">
        <v>8</v>
      </c>
      <c r="I71" s="1">
        <f>H71/E71</f>
        <v>0.53333333333333333</v>
      </c>
      <c r="J71">
        <v>7</v>
      </c>
    </row>
    <row r="72" spans="1:10" hidden="1" x14ac:dyDescent="0.2">
      <c r="A72" t="s">
        <v>31</v>
      </c>
      <c r="B72" t="s">
        <v>10</v>
      </c>
      <c r="C72" t="s">
        <v>23</v>
      </c>
      <c r="D72">
        <v>19</v>
      </c>
      <c r="E72">
        <v>28</v>
      </c>
      <c r="F72">
        <v>11</v>
      </c>
      <c r="G72">
        <v>7</v>
      </c>
      <c r="H72">
        <v>1</v>
      </c>
      <c r="I72" s="1">
        <f>H72/E72</f>
        <v>3.5714285714285712E-2</v>
      </c>
      <c r="J72">
        <v>5</v>
      </c>
    </row>
    <row r="73" spans="1:10" x14ac:dyDescent="0.2">
      <c r="A73" t="s">
        <v>467</v>
      </c>
      <c r="B73" t="s">
        <v>459</v>
      </c>
      <c r="C73" t="s">
        <v>12</v>
      </c>
      <c r="D73">
        <v>23</v>
      </c>
      <c r="E73">
        <v>0</v>
      </c>
      <c r="F73">
        <v>0</v>
      </c>
      <c r="G73">
        <v>0</v>
      </c>
      <c r="H73">
        <v>0</v>
      </c>
      <c r="I73" s="1">
        <v>0</v>
      </c>
      <c r="J73">
        <v>0</v>
      </c>
    </row>
    <row r="74" spans="1:10" hidden="1" x14ac:dyDescent="0.2">
      <c r="A74" t="s">
        <v>123</v>
      </c>
      <c r="B74" t="s">
        <v>117</v>
      </c>
      <c r="C74" t="s">
        <v>12</v>
      </c>
      <c r="D74">
        <v>31</v>
      </c>
      <c r="E74">
        <v>272</v>
      </c>
      <c r="F74">
        <v>158</v>
      </c>
      <c r="G74">
        <v>56</v>
      </c>
      <c r="H74">
        <v>8</v>
      </c>
      <c r="I74" s="1">
        <f>H74/E74</f>
        <v>2.9411764705882353E-2</v>
      </c>
      <c r="J74">
        <v>31</v>
      </c>
    </row>
    <row r="75" spans="1:10" hidden="1" x14ac:dyDescent="0.2">
      <c r="A75" t="s">
        <v>142</v>
      </c>
      <c r="B75" t="s">
        <v>117</v>
      </c>
      <c r="C75" t="s">
        <v>34</v>
      </c>
      <c r="D75">
        <v>19</v>
      </c>
      <c r="E75">
        <v>35</v>
      </c>
      <c r="F75">
        <v>18</v>
      </c>
      <c r="G75">
        <v>12</v>
      </c>
      <c r="H75">
        <v>1</v>
      </c>
      <c r="I75" s="1">
        <f>H75/E75</f>
        <v>2.8571428571428571E-2</v>
      </c>
      <c r="J75">
        <v>6</v>
      </c>
    </row>
    <row r="76" spans="1:10" hidden="1" x14ac:dyDescent="0.2">
      <c r="A76" t="s">
        <v>483</v>
      </c>
      <c r="B76" t="s">
        <v>459</v>
      </c>
      <c r="C76" t="s">
        <v>34</v>
      </c>
      <c r="D76">
        <v>25</v>
      </c>
      <c r="E76">
        <v>22</v>
      </c>
      <c r="F76">
        <v>3</v>
      </c>
      <c r="G76">
        <v>10</v>
      </c>
      <c r="H76">
        <v>1</v>
      </c>
      <c r="I76" s="1">
        <f>H76/E76</f>
        <v>4.5454545454545456E-2</v>
      </c>
      <c r="J76">
        <v>1</v>
      </c>
    </row>
    <row r="77" spans="1:10" hidden="1" x14ac:dyDescent="0.2">
      <c r="A77" t="s">
        <v>384</v>
      </c>
      <c r="B77" t="s">
        <v>358</v>
      </c>
      <c r="C77" t="s">
        <v>34</v>
      </c>
      <c r="D77">
        <v>28</v>
      </c>
      <c r="E77">
        <v>128</v>
      </c>
      <c r="F77">
        <v>39</v>
      </c>
      <c r="G77">
        <v>60</v>
      </c>
      <c r="H77">
        <v>42</v>
      </c>
      <c r="I77" s="1">
        <f>H77/E77</f>
        <v>0.328125</v>
      </c>
      <c r="J77">
        <v>12</v>
      </c>
    </row>
    <row r="78" spans="1:10" hidden="1" x14ac:dyDescent="0.2">
      <c r="A78" t="s">
        <v>18</v>
      </c>
      <c r="B78" t="s">
        <v>10</v>
      </c>
      <c r="C78" t="s">
        <v>12</v>
      </c>
      <c r="D78">
        <v>25</v>
      </c>
      <c r="E78">
        <v>139</v>
      </c>
      <c r="F78">
        <v>47</v>
      </c>
      <c r="G78">
        <v>57</v>
      </c>
      <c r="H78">
        <v>6</v>
      </c>
      <c r="I78" s="1">
        <f>H78/E78</f>
        <v>4.3165467625899283E-2</v>
      </c>
      <c r="J78">
        <v>3</v>
      </c>
    </row>
    <row r="79" spans="1:10" x14ac:dyDescent="0.2">
      <c r="A79" t="s">
        <v>440</v>
      </c>
      <c r="B79" t="s">
        <v>431</v>
      </c>
      <c r="C79" t="s">
        <v>12</v>
      </c>
      <c r="D79">
        <v>22</v>
      </c>
      <c r="E79">
        <v>0</v>
      </c>
      <c r="F79">
        <v>0</v>
      </c>
      <c r="G79">
        <v>0</v>
      </c>
      <c r="H79">
        <v>0</v>
      </c>
      <c r="I79" s="1">
        <v>0</v>
      </c>
      <c r="J79">
        <v>0</v>
      </c>
    </row>
    <row r="80" spans="1:10" x14ac:dyDescent="0.2">
      <c r="A80" t="s">
        <v>272</v>
      </c>
      <c r="B80" t="s">
        <v>249</v>
      </c>
      <c r="C80" t="s">
        <v>23</v>
      </c>
      <c r="D80">
        <v>23</v>
      </c>
      <c r="E80">
        <v>0</v>
      </c>
      <c r="F80">
        <v>0</v>
      </c>
      <c r="G80">
        <v>0</v>
      </c>
      <c r="H80">
        <v>0</v>
      </c>
      <c r="I80" s="1">
        <v>0</v>
      </c>
      <c r="J80">
        <v>0</v>
      </c>
    </row>
    <row r="81" spans="1:10" hidden="1" x14ac:dyDescent="0.2">
      <c r="A81" t="s">
        <v>196</v>
      </c>
      <c r="B81" t="s">
        <v>172</v>
      </c>
      <c r="C81" t="s">
        <v>34</v>
      </c>
      <c r="D81">
        <v>29</v>
      </c>
      <c r="E81">
        <v>49</v>
      </c>
      <c r="F81">
        <v>14</v>
      </c>
      <c r="G81">
        <v>19</v>
      </c>
      <c r="H81">
        <v>10</v>
      </c>
      <c r="I81" s="1">
        <f>H81/E81</f>
        <v>0.20408163265306123</v>
      </c>
      <c r="J81">
        <v>3</v>
      </c>
    </row>
    <row r="82" spans="1:10" hidden="1" x14ac:dyDescent="0.2">
      <c r="A82" t="s">
        <v>482</v>
      </c>
      <c r="B82" t="s">
        <v>459</v>
      </c>
      <c r="C82" t="s">
        <v>34</v>
      </c>
      <c r="D82">
        <v>31</v>
      </c>
      <c r="E82">
        <v>106</v>
      </c>
      <c r="F82">
        <v>25</v>
      </c>
      <c r="G82">
        <v>55</v>
      </c>
      <c r="H82">
        <v>34</v>
      </c>
      <c r="I82" s="1">
        <f>H82/E82</f>
        <v>0.32075471698113206</v>
      </c>
      <c r="J82">
        <v>8</v>
      </c>
    </row>
    <row r="83" spans="1:10" hidden="1" x14ac:dyDescent="0.2">
      <c r="A83" t="s">
        <v>232</v>
      </c>
      <c r="B83" t="s">
        <v>224</v>
      </c>
      <c r="C83" t="s">
        <v>12</v>
      </c>
      <c r="D83">
        <v>17</v>
      </c>
      <c r="E83">
        <v>0</v>
      </c>
      <c r="F83">
        <v>0</v>
      </c>
      <c r="G83">
        <v>0</v>
      </c>
      <c r="H83">
        <v>0</v>
      </c>
      <c r="I83" s="1">
        <v>0</v>
      </c>
      <c r="J83">
        <v>0</v>
      </c>
    </row>
    <row r="84" spans="1:10" hidden="1" x14ac:dyDescent="0.2">
      <c r="A84" t="s">
        <v>97</v>
      </c>
      <c r="B84" t="s">
        <v>95</v>
      </c>
      <c r="C84" t="s">
        <v>12</v>
      </c>
      <c r="D84">
        <v>27</v>
      </c>
      <c r="E84">
        <v>74</v>
      </c>
      <c r="F84">
        <v>23</v>
      </c>
      <c r="G84">
        <v>33</v>
      </c>
      <c r="H84">
        <v>0</v>
      </c>
      <c r="I84" s="1">
        <f t="shared" ref="I84:I96" si="6">H84/E84</f>
        <v>0</v>
      </c>
      <c r="J84">
        <v>2</v>
      </c>
    </row>
    <row r="85" spans="1:10" x14ac:dyDescent="0.2">
      <c r="A85" t="s">
        <v>429</v>
      </c>
      <c r="B85" t="s">
        <v>410</v>
      </c>
      <c r="C85" t="s">
        <v>34</v>
      </c>
      <c r="D85">
        <v>24</v>
      </c>
      <c r="E85">
        <v>32</v>
      </c>
      <c r="F85">
        <v>13</v>
      </c>
      <c r="G85">
        <v>14</v>
      </c>
      <c r="H85">
        <v>4</v>
      </c>
      <c r="I85" s="1">
        <f t="shared" si="6"/>
        <v>0.125</v>
      </c>
      <c r="J85">
        <v>2</v>
      </c>
    </row>
    <row r="86" spans="1:10" hidden="1" x14ac:dyDescent="0.2">
      <c r="A86" t="s">
        <v>158</v>
      </c>
      <c r="B86" t="s">
        <v>143</v>
      </c>
      <c r="C86" t="s">
        <v>23</v>
      </c>
      <c r="D86">
        <v>30</v>
      </c>
      <c r="E86">
        <v>197</v>
      </c>
      <c r="F86">
        <v>64</v>
      </c>
      <c r="G86">
        <v>76</v>
      </c>
      <c r="H86">
        <v>13</v>
      </c>
      <c r="I86" s="1">
        <f t="shared" si="6"/>
        <v>6.5989847715736044E-2</v>
      </c>
      <c r="J86">
        <v>10</v>
      </c>
    </row>
    <row r="87" spans="1:10" hidden="1" x14ac:dyDescent="0.2">
      <c r="A87" t="s">
        <v>389</v>
      </c>
      <c r="B87" t="s">
        <v>385</v>
      </c>
      <c r="C87" t="s">
        <v>12</v>
      </c>
      <c r="D87">
        <v>32</v>
      </c>
      <c r="E87">
        <v>61</v>
      </c>
      <c r="F87">
        <v>20</v>
      </c>
      <c r="G87">
        <v>24</v>
      </c>
      <c r="H87">
        <v>1</v>
      </c>
      <c r="I87" s="1">
        <f t="shared" si="6"/>
        <v>1.6393442622950821E-2</v>
      </c>
      <c r="J87">
        <v>3</v>
      </c>
    </row>
    <row r="88" spans="1:10" hidden="1" x14ac:dyDescent="0.2">
      <c r="A88" t="s">
        <v>335</v>
      </c>
      <c r="B88" t="s">
        <v>330</v>
      </c>
      <c r="C88" t="s">
        <v>12</v>
      </c>
      <c r="D88">
        <v>30</v>
      </c>
      <c r="E88">
        <v>219</v>
      </c>
      <c r="F88">
        <v>122</v>
      </c>
      <c r="G88">
        <v>56</v>
      </c>
      <c r="H88">
        <v>12</v>
      </c>
      <c r="I88" s="1">
        <f t="shared" si="6"/>
        <v>5.4794520547945202E-2</v>
      </c>
      <c r="J88">
        <v>2</v>
      </c>
    </row>
    <row r="89" spans="1:10" hidden="1" x14ac:dyDescent="0.2">
      <c r="A89" t="s">
        <v>113</v>
      </c>
      <c r="B89" t="s">
        <v>95</v>
      </c>
      <c r="C89" t="s">
        <v>34</v>
      </c>
      <c r="D89">
        <v>28</v>
      </c>
      <c r="E89">
        <v>105</v>
      </c>
      <c r="F89">
        <v>35</v>
      </c>
      <c r="G89">
        <v>43</v>
      </c>
      <c r="H89">
        <v>36</v>
      </c>
      <c r="I89" s="1">
        <f t="shared" si="6"/>
        <v>0.34285714285714286</v>
      </c>
      <c r="J89">
        <v>4</v>
      </c>
    </row>
    <row r="90" spans="1:10" hidden="1" x14ac:dyDescent="0.2">
      <c r="A90" t="s">
        <v>373</v>
      </c>
      <c r="B90" t="s">
        <v>358</v>
      </c>
      <c r="C90" t="s">
        <v>23</v>
      </c>
      <c r="D90">
        <v>28</v>
      </c>
      <c r="E90">
        <v>80</v>
      </c>
      <c r="F90">
        <v>25</v>
      </c>
      <c r="G90">
        <v>32</v>
      </c>
      <c r="H90">
        <v>3</v>
      </c>
      <c r="I90" s="1">
        <f t="shared" si="6"/>
        <v>3.7499999999999999E-2</v>
      </c>
      <c r="J90">
        <v>6</v>
      </c>
    </row>
    <row r="91" spans="1:10" hidden="1" x14ac:dyDescent="0.2">
      <c r="A91" t="s">
        <v>168</v>
      </c>
      <c r="B91" t="s">
        <v>143</v>
      </c>
      <c r="C91" t="s">
        <v>34</v>
      </c>
      <c r="D91">
        <v>29</v>
      </c>
      <c r="E91">
        <v>225</v>
      </c>
      <c r="F91">
        <v>73</v>
      </c>
      <c r="G91">
        <v>107</v>
      </c>
      <c r="H91">
        <v>72</v>
      </c>
      <c r="I91" s="1">
        <f t="shared" si="6"/>
        <v>0.32</v>
      </c>
      <c r="J91">
        <v>20</v>
      </c>
    </row>
    <row r="92" spans="1:10" hidden="1" x14ac:dyDescent="0.2">
      <c r="A92" t="s">
        <v>257</v>
      </c>
      <c r="B92" t="s">
        <v>249</v>
      </c>
      <c r="C92" t="s">
        <v>12</v>
      </c>
      <c r="D92">
        <v>34</v>
      </c>
      <c r="E92">
        <v>107</v>
      </c>
      <c r="F92">
        <v>48</v>
      </c>
      <c r="G92">
        <v>32</v>
      </c>
      <c r="H92">
        <v>2</v>
      </c>
      <c r="I92" s="1">
        <f t="shared" si="6"/>
        <v>1.8691588785046728E-2</v>
      </c>
      <c r="J92">
        <v>9</v>
      </c>
    </row>
    <row r="93" spans="1:10" x14ac:dyDescent="0.2">
      <c r="A93" t="s">
        <v>136</v>
      </c>
      <c r="B93" t="s">
        <v>117</v>
      </c>
      <c r="C93" t="s">
        <v>23</v>
      </c>
      <c r="D93">
        <v>22</v>
      </c>
      <c r="E93">
        <v>25</v>
      </c>
      <c r="F93">
        <v>13</v>
      </c>
      <c r="G93">
        <v>9</v>
      </c>
      <c r="H93">
        <v>9</v>
      </c>
      <c r="I93" s="1">
        <f t="shared" si="6"/>
        <v>0.36</v>
      </c>
      <c r="J93">
        <v>4</v>
      </c>
    </row>
    <row r="94" spans="1:10" hidden="1" x14ac:dyDescent="0.2">
      <c r="A94" t="s">
        <v>359</v>
      </c>
      <c r="B94" t="s">
        <v>358</v>
      </c>
      <c r="C94" t="s">
        <v>12</v>
      </c>
      <c r="D94">
        <v>30</v>
      </c>
      <c r="E94">
        <v>179</v>
      </c>
      <c r="F94">
        <v>45</v>
      </c>
      <c r="G94">
        <v>85</v>
      </c>
      <c r="H94">
        <v>14</v>
      </c>
      <c r="I94" s="1">
        <f t="shared" si="6"/>
        <v>7.8212290502793297E-2</v>
      </c>
      <c r="J94">
        <v>5</v>
      </c>
    </row>
    <row r="95" spans="1:10" hidden="1" x14ac:dyDescent="0.2">
      <c r="A95" t="s">
        <v>169</v>
      </c>
      <c r="B95" t="s">
        <v>143</v>
      </c>
      <c r="C95" t="s">
        <v>34</v>
      </c>
      <c r="D95">
        <v>27</v>
      </c>
      <c r="E95">
        <v>120</v>
      </c>
      <c r="F95">
        <v>29</v>
      </c>
      <c r="G95">
        <v>59</v>
      </c>
      <c r="H95">
        <v>19</v>
      </c>
      <c r="I95" s="1">
        <f t="shared" si="6"/>
        <v>0.15833333333333333</v>
      </c>
      <c r="J95">
        <v>7</v>
      </c>
    </row>
    <row r="96" spans="1:10" hidden="1" x14ac:dyDescent="0.2">
      <c r="A96" t="s">
        <v>512</v>
      </c>
      <c r="B96" t="s">
        <v>510</v>
      </c>
      <c r="C96" t="s">
        <v>12</v>
      </c>
      <c r="D96">
        <v>27</v>
      </c>
      <c r="E96">
        <v>79</v>
      </c>
      <c r="F96">
        <v>33</v>
      </c>
      <c r="G96">
        <v>23</v>
      </c>
      <c r="H96">
        <v>0</v>
      </c>
      <c r="I96" s="1">
        <f t="shared" si="6"/>
        <v>0</v>
      </c>
      <c r="J96">
        <v>0</v>
      </c>
    </row>
    <row r="97" spans="1:10" x14ac:dyDescent="0.2">
      <c r="A97" t="s">
        <v>504</v>
      </c>
      <c r="B97" t="s">
        <v>485</v>
      </c>
      <c r="C97" t="s">
        <v>23</v>
      </c>
      <c r="D97">
        <v>20</v>
      </c>
      <c r="E97">
        <v>0</v>
      </c>
      <c r="F97">
        <v>0</v>
      </c>
      <c r="G97">
        <v>0</v>
      </c>
      <c r="H97">
        <v>0</v>
      </c>
      <c r="I97" s="1">
        <v>0</v>
      </c>
      <c r="J97">
        <v>0</v>
      </c>
    </row>
    <row r="98" spans="1:10" x14ac:dyDescent="0.2">
      <c r="A98" t="s">
        <v>478</v>
      </c>
      <c r="B98" t="s">
        <v>459</v>
      </c>
      <c r="C98" t="s">
        <v>23</v>
      </c>
      <c r="D98">
        <v>20</v>
      </c>
      <c r="E98">
        <v>0</v>
      </c>
      <c r="F98">
        <v>0</v>
      </c>
      <c r="G98">
        <v>0</v>
      </c>
      <c r="H98">
        <v>0</v>
      </c>
      <c r="I98" s="1">
        <v>0</v>
      </c>
      <c r="J98">
        <v>0</v>
      </c>
    </row>
    <row r="99" spans="1:10" hidden="1" x14ac:dyDescent="0.2">
      <c r="A99" t="s">
        <v>56</v>
      </c>
      <c r="B99" t="s">
        <v>41</v>
      </c>
      <c r="C99" t="s">
        <v>23</v>
      </c>
      <c r="D99">
        <v>29</v>
      </c>
      <c r="E99">
        <v>28</v>
      </c>
      <c r="F99">
        <v>8</v>
      </c>
      <c r="G99">
        <v>13</v>
      </c>
      <c r="H99">
        <v>3</v>
      </c>
      <c r="I99" s="1">
        <f>H99/E99</f>
        <v>0.10714285714285714</v>
      </c>
      <c r="J99">
        <v>5</v>
      </c>
    </row>
    <row r="100" spans="1:10" hidden="1" x14ac:dyDescent="0.2">
      <c r="A100" t="s">
        <v>464</v>
      </c>
      <c r="B100" t="s">
        <v>459</v>
      </c>
      <c r="C100" t="s">
        <v>12</v>
      </c>
      <c r="D100">
        <v>27</v>
      </c>
      <c r="E100">
        <v>0</v>
      </c>
      <c r="F100">
        <v>0</v>
      </c>
      <c r="G100">
        <v>0</v>
      </c>
      <c r="H100">
        <v>0</v>
      </c>
      <c r="I100" s="1">
        <v>0</v>
      </c>
      <c r="J100">
        <v>0</v>
      </c>
    </row>
    <row r="101" spans="1:10" hidden="1" x14ac:dyDescent="0.2">
      <c r="A101" t="s">
        <v>294</v>
      </c>
      <c r="B101" t="s">
        <v>277</v>
      </c>
      <c r="C101" t="s">
        <v>23</v>
      </c>
      <c r="D101">
        <v>19</v>
      </c>
      <c r="E101">
        <v>7</v>
      </c>
      <c r="F101">
        <v>6</v>
      </c>
      <c r="G101">
        <v>0</v>
      </c>
      <c r="H101">
        <v>1</v>
      </c>
      <c r="I101" s="1">
        <f>H101/E101</f>
        <v>0.14285714285714285</v>
      </c>
      <c r="J101">
        <v>0</v>
      </c>
    </row>
    <row r="102" spans="1:10" hidden="1" x14ac:dyDescent="0.2">
      <c r="A102" t="s">
        <v>76</v>
      </c>
      <c r="B102" t="s">
        <v>65</v>
      </c>
      <c r="C102" t="s">
        <v>23</v>
      </c>
      <c r="D102">
        <v>31</v>
      </c>
      <c r="E102">
        <v>99</v>
      </c>
      <c r="F102">
        <v>24</v>
      </c>
      <c r="G102">
        <v>45</v>
      </c>
      <c r="H102">
        <v>1</v>
      </c>
      <c r="I102" s="1">
        <f>H102/E102</f>
        <v>1.0101010101010102E-2</v>
      </c>
      <c r="J102">
        <v>5</v>
      </c>
    </row>
    <row r="103" spans="1:10" hidden="1" x14ac:dyDescent="0.2">
      <c r="A103" t="s">
        <v>71</v>
      </c>
      <c r="B103" t="s">
        <v>65</v>
      </c>
      <c r="C103" t="s">
        <v>12</v>
      </c>
      <c r="D103">
        <v>28</v>
      </c>
      <c r="E103">
        <v>44</v>
      </c>
      <c r="F103">
        <v>11</v>
      </c>
      <c r="G103">
        <v>19</v>
      </c>
      <c r="H103">
        <v>0</v>
      </c>
      <c r="I103" s="1">
        <f>H103/E103</f>
        <v>0</v>
      </c>
      <c r="J103">
        <v>0</v>
      </c>
    </row>
    <row r="104" spans="1:10" x14ac:dyDescent="0.2">
      <c r="A104" t="s">
        <v>32</v>
      </c>
      <c r="B104" t="s">
        <v>10</v>
      </c>
      <c r="C104" t="s">
        <v>23</v>
      </c>
      <c r="D104">
        <v>24</v>
      </c>
      <c r="E104">
        <v>26</v>
      </c>
      <c r="F104">
        <v>14</v>
      </c>
      <c r="G104">
        <v>6</v>
      </c>
      <c r="H104">
        <v>0</v>
      </c>
      <c r="I104" s="1">
        <f>H104/E104</f>
        <v>0</v>
      </c>
      <c r="J104">
        <v>3</v>
      </c>
    </row>
    <row r="105" spans="1:10" hidden="1" x14ac:dyDescent="0.2">
      <c r="A105" t="s">
        <v>255</v>
      </c>
      <c r="B105" t="s">
        <v>249</v>
      </c>
      <c r="C105" t="s">
        <v>12</v>
      </c>
      <c r="D105">
        <v>25</v>
      </c>
      <c r="E105">
        <v>46</v>
      </c>
      <c r="F105">
        <v>17</v>
      </c>
      <c r="G105">
        <v>19</v>
      </c>
      <c r="H105">
        <v>1</v>
      </c>
      <c r="I105" s="1">
        <f>H105/E105</f>
        <v>2.1739130434782608E-2</v>
      </c>
      <c r="J105">
        <v>1</v>
      </c>
    </row>
    <row r="106" spans="1:10" x14ac:dyDescent="0.2">
      <c r="A106" t="s">
        <v>379</v>
      </c>
      <c r="B106" t="s">
        <v>358</v>
      </c>
      <c r="C106" t="s">
        <v>23</v>
      </c>
      <c r="D106">
        <v>23</v>
      </c>
      <c r="E106">
        <v>0</v>
      </c>
      <c r="F106">
        <v>0</v>
      </c>
      <c r="G106">
        <v>0</v>
      </c>
      <c r="H106">
        <v>0</v>
      </c>
      <c r="I106" s="1">
        <v>0</v>
      </c>
      <c r="J106">
        <v>0</v>
      </c>
    </row>
    <row r="107" spans="1:10" x14ac:dyDescent="0.2">
      <c r="A107" t="s">
        <v>350</v>
      </c>
      <c r="B107" t="s">
        <v>330</v>
      </c>
      <c r="C107" t="s">
        <v>23</v>
      </c>
      <c r="D107">
        <v>22</v>
      </c>
      <c r="E107">
        <v>34</v>
      </c>
      <c r="F107">
        <v>15</v>
      </c>
      <c r="G107">
        <v>9</v>
      </c>
      <c r="H107">
        <v>3</v>
      </c>
      <c r="I107" s="1">
        <f t="shared" ref="I107:I120" si="7">H107/E107</f>
        <v>8.8235294117647065E-2</v>
      </c>
      <c r="J107">
        <v>6</v>
      </c>
    </row>
    <row r="108" spans="1:10" x14ac:dyDescent="0.2">
      <c r="A108" t="s">
        <v>520</v>
      </c>
      <c r="B108" t="s">
        <v>510</v>
      </c>
      <c r="C108" t="s">
        <v>23</v>
      </c>
      <c r="D108">
        <v>24</v>
      </c>
      <c r="E108">
        <v>11</v>
      </c>
      <c r="F108">
        <v>5</v>
      </c>
      <c r="G108">
        <v>2</v>
      </c>
      <c r="H108">
        <v>1</v>
      </c>
      <c r="I108" s="1">
        <f t="shared" si="7"/>
        <v>9.0909090909090912E-2</v>
      </c>
      <c r="J108">
        <v>2</v>
      </c>
    </row>
    <row r="109" spans="1:10" hidden="1" x14ac:dyDescent="0.2">
      <c r="A109" t="s">
        <v>428</v>
      </c>
      <c r="B109" t="s">
        <v>410</v>
      </c>
      <c r="C109" t="s">
        <v>34</v>
      </c>
      <c r="D109">
        <v>28</v>
      </c>
      <c r="E109">
        <v>113</v>
      </c>
      <c r="F109">
        <v>32</v>
      </c>
      <c r="G109">
        <v>47</v>
      </c>
      <c r="H109">
        <v>45</v>
      </c>
      <c r="I109" s="1">
        <f t="shared" si="7"/>
        <v>0.39823008849557523</v>
      </c>
      <c r="J109">
        <v>9</v>
      </c>
    </row>
    <row r="110" spans="1:10" x14ac:dyDescent="0.2">
      <c r="A110" t="s">
        <v>466</v>
      </c>
      <c r="B110" t="s">
        <v>459</v>
      </c>
      <c r="C110" t="s">
        <v>12</v>
      </c>
      <c r="D110">
        <v>21</v>
      </c>
      <c r="E110">
        <v>2</v>
      </c>
      <c r="F110">
        <v>0</v>
      </c>
      <c r="G110">
        <v>2</v>
      </c>
      <c r="H110">
        <v>0</v>
      </c>
      <c r="I110" s="1">
        <f t="shared" si="7"/>
        <v>0</v>
      </c>
      <c r="J110">
        <v>0</v>
      </c>
    </row>
    <row r="111" spans="1:10" x14ac:dyDescent="0.2">
      <c r="A111" t="s">
        <v>460</v>
      </c>
      <c r="B111" t="s">
        <v>459</v>
      </c>
      <c r="C111" t="s">
        <v>12</v>
      </c>
      <c r="D111">
        <v>24</v>
      </c>
      <c r="E111">
        <v>5</v>
      </c>
      <c r="F111">
        <v>0</v>
      </c>
      <c r="G111">
        <v>5</v>
      </c>
      <c r="H111">
        <v>0</v>
      </c>
      <c r="I111" s="1">
        <f t="shared" si="7"/>
        <v>0</v>
      </c>
      <c r="J111">
        <v>0</v>
      </c>
    </row>
    <row r="112" spans="1:10" hidden="1" x14ac:dyDescent="0.2">
      <c r="A112" t="s">
        <v>19</v>
      </c>
      <c r="B112" t="s">
        <v>10</v>
      </c>
      <c r="C112" t="s">
        <v>12</v>
      </c>
      <c r="D112">
        <v>33</v>
      </c>
      <c r="E112">
        <v>194</v>
      </c>
      <c r="F112">
        <v>113</v>
      </c>
      <c r="G112">
        <v>38</v>
      </c>
      <c r="H112">
        <v>13</v>
      </c>
      <c r="I112" s="1">
        <f t="shared" si="7"/>
        <v>6.7010309278350513E-2</v>
      </c>
      <c r="J112">
        <v>7</v>
      </c>
    </row>
    <row r="113" spans="1:10" hidden="1" x14ac:dyDescent="0.2">
      <c r="A113" t="s">
        <v>408</v>
      </c>
      <c r="B113" t="s">
        <v>385</v>
      </c>
      <c r="C113" t="s">
        <v>34</v>
      </c>
      <c r="D113">
        <v>32</v>
      </c>
      <c r="E113">
        <v>30</v>
      </c>
      <c r="F113">
        <v>10</v>
      </c>
      <c r="G113">
        <v>10</v>
      </c>
      <c r="H113">
        <v>2</v>
      </c>
      <c r="I113" s="1">
        <f t="shared" si="7"/>
        <v>6.6666666666666666E-2</v>
      </c>
      <c r="J113">
        <v>2</v>
      </c>
    </row>
    <row r="114" spans="1:10" x14ac:dyDescent="0.2">
      <c r="A114" t="s">
        <v>433</v>
      </c>
      <c r="B114" t="s">
        <v>431</v>
      </c>
      <c r="C114" t="s">
        <v>12</v>
      </c>
      <c r="D114">
        <v>24</v>
      </c>
      <c r="E114">
        <v>84</v>
      </c>
      <c r="F114">
        <v>46</v>
      </c>
      <c r="G114">
        <v>21</v>
      </c>
      <c r="H114">
        <v>1</v>
      </c>
      <c r="I114" s="1">
        <f t="shared" si="7"/>
        <v>1.1904761904761904E-2</v>
      </c>
      <c r="J114">
        <v>1</v>
      </c>
    </row>
    <row r="115" spans="1:10" hidden="1" x14ac:dyDescent="0.2">
      <c r="A115" t="s">
        <v>82</v>
      </c>
      <c r="B115" t="s">
        <v>65</v>
      </c>
      <c r="C115" t="s">
        <v>23</v>
      </c>
      <c r="D115">
        <v>29</v>
      </c>
      <c r="E115">
        <v>100</v>
      </c>
      <c r="F115">
        <v>24</v>
      </c>
      <c r="G115">
        <v>44</v>
      </c>
      <c r="H115">
        <v>2</v>
      </c>
      <c r="I115" s="1">
        <f t="shared" si="7"/>
        <v>0.02</v>
      </c>
      <c r="J115">
        <v>7</v>
      </c>
    </row>
    <row r="116" spans="1:10" hidden="1" x14ac:dyDescent="0.2">
      <c r="A116" t="s">
        <v>366</v>
      </c>
      <c r="B116" t="s">
        <v>358</v>
      </c>
      <c r="C116" t="s">
        <v>12</v>
      </c>
      <c r="D116">
        <v>27</v>
      </c>
      <c r="E116">
        <v>103</v>
      </c>
      <c r="F116">
        <v>29</v>
      </c>
      <c r="G116">
        <v>48</v>
      </c>
      <c r="H116">
        <v>2</v>
      </c>
      <c r="I116" s="1">
        <f t="shared" si="7"/>
        <v>1.9417475728155338E-2</v>
      </c>
      <c r="J116">
        <v>5</v>
      </c>
    </row>
    <row r="117" spans="1:10" x14ac:dyDescent="0.2">
      <c r="A117" t="s">
        <v>502</v>
      </c>
      <c r="B117" t="s">
        <v>485</v>
      </c>
      <c r="C117" t="s">
        <v>23</v>
      </c>
      <c r="D117">
        <v>21</v>
      </c>
      <c r="E117">
        <v>101</v>
      </c>
      <c r="F117">
        <v>33</v>
      </c>
      <c r="G117">
        <v>44</v>
      </c>
      <c r="H117">
        <v>3</v>
      </c>
      <c r="I117" s="1">
        <f t="shared" si="7"/>
        <v>2.9702970297029702E-2</v>
      </c>
      <c r="J117">
        <v>3</v>
      </c>
    </row>
    <row r="118" spans="1:10" x14ac:dyDescent="0.2">
      <c r="A118" t="s">
        <v>447</v>
      </c>
      <c r="B118" t="s">
        <v>431</v>
      </c>
      <c r="C118" t="s">
        <v>23</v>
      </c>
      <c r="D118">
        <v>24</v>
      </c>
      <c r="E118">
        <v>157</v>
      </c>
      <c r="F118">
        <v>90</v>
      </c>
      <c r="G118">
        <v>34</v>
      </c>
      <c r="H118">
        <v>50</v>
      </c>
      <c r="I118" s="1">
        <f t="shared" si="7"/>
        <v>0.31847133757961782</v>
      </c>
      <c r="J118">
        <v>33</v>
      </c>
    </row>
    <row r="119" spans="1:10" x14ac:dyDescent="0.2">
      <c r="A119" t="s">
        <v>260</v>
      </c>
      <c r="B119" t="s">
        <v>249</v>
      </c>
      <c r="C119" t="s">
        <v>23</v>
      </c>
      <c r="D119">
        <v>24</v>
      </c>
      <c r="E119">
        <v>132</v>
      </c>
      <c r="F119">
        <v>53</v>
      </c>
      <c r="G119">
        <v>50</v>
      </c>
      <c r="H119">
        <v>10</v>
      </c>
      <c r="I119" s="1">
        <f t="shared" si="7"/>
        <v>7.575757575757576E-2</v>
      </c>
      <c r="J119">
        <v>9</v>
      </c>
    </row>
    <row r="120" spans="1:10" hidden="1" x14ac:dyDescent="0.2">
      <c r="A120" t="s">
        <v>203</v>
      </c>
      <c r="B120" t="s">
        <v>201</v>
      </c>
      <c r="C120" t="s">
        <v>12</v>
      </c>
      <c r="D120">
        <v>32</v>
      </c>
      <c r="E120">
        <v>33</v>
      </c>
      <c r="F120">
        <v>7</v>
      </c>
      <c r="G120">
        <v>21</v>
      </c>
      <c r="H120">
        <v>0</v>
      </c>
      <c r="I120" s="1">
        <f t="shared" si="7"/>
        <v>0</v>
      </c>
      <c r="J120">
        <v>1</v>
      </c>
    </row>
    <row r="121" spans="1:10" hidden="1" x14ac:dyDescent="0.2">
      <c r="A121" t="s">
        <v>439</v>
      </c>
      <c r="B121" t="s">
        <v>431</v>
      </c>
      <c r="C121" t="s">
        <v>12</v>
      </c>
      <c r="D121">
        <v>18</v>
      </c>
      <c r="E121">
        <v>0</v>
      </c>
      <c r="F121">
        <v>0</v>
      </c>
      <c r="G121">
        <v>0</v>
      </c>
      <c r="H121">
        <v>0</v>
      </c>
      <c r="I121" s="1">
        <v>0</v>
      </c>
      <c r="J121">
        <v>0</v>
      </c>
    </row>
    <row r="122" spans="1:10" hidden="1" x14ac:dyDescent="0.2">
      <c r="A122" t="s">
        <v>269</v>
      </c>
      <c r="B122" t="s">
        <v>249</v>
      </c>
      <c r="C122" t="s">
        <v>23</v>
      </c>
      <c r="D122">
        <v>26</v>
      </c>
      <c r="E122">
        <v>29</v>
      </c>
      <c r="F122">
        <v>13</v>
      </c>
      <c r="G122">
        <v>11</v>
      </c>
      <c r="H122">
        <v>2</v>
      </c>
      <c r="I122" s="1">
        <f t="shared" ref="I122:I135" si="8">H122/E122</f>
        <v>6.8965517241379309E-2</v>
      </c>
      <c r="J122">
        <v>3</v>
      </c>
    </row>
    <row r="123" spans="1:10" x14ac:dyDescent="0.2">
      <c r="A123" t="s">
        <v>337</v>
      </c>
      <c r="B123" t="s">
        <v>330</v>
      </c>
      <c r="C123" t="s">
        <v>12</v>
      </c>
      <c r="D123">
        <v>21</v>
      </c>
      <c r="E123">
        <v>20</v>
      </c>
      <c r="F123">
        <v>9</v>
      </c>
      <c r="G123">
        <v>7</v>
      </c>
      <c r="H123">
        <v>0</v>
      </c>
      <c r="I123" s="1">
        <f t="shared" si="8"/>
        <v>0</v>
      </c>
      <c r="J123">
        <v>2</v>
      </c>
    </row>
    <row r="124" spans="1:10" x14ac:dyDescent="0.2">
      <c r="A124" t="s">
        <v>305</v>
      </c>
      <c r="B124" t="s">
        <v>277</v>
      </c>
      <c r="C124" t="s">
        <v>34</v>
      </c>
      <c r="D124">
        <v>23</v>
      </c>
      <c r="E124">
        <v>67</v>
      </c>
      <c r="F124">
        <v>27</v>
      </c>
      <c r="G124">
        <v>19</v>
      </c>
      <c r="H124">
        <v>16</v>
      </c>
      <c r="I124" s="1">
        <f t="shared" si="8"/>
        <v>0.23880597014925373</v>
      </c>
      <c r="J124">
        <v>6</v>
      </c>
    </row>
    <row r="125" spans="1:10" hidden="1" x14ac:dyDescent="0.2">
      <c r="A125" t="s">
        <v>303</v>
      </c>
      <c r="B125" t="s">
        <v>277</v>
      </c>
      <c r="C125" t="s">
        <v>34</v>
      </c>
      <c r="D125">
        <v>25</v>
      </c>
      <c r="E125">
        <v>91</v>
      </c>
      <c r="F125">
        <v>57</v>
      </c>
      <c r="G125">
        <v>14</v>
      </c>
      <c r="H125">
        <v>19</v>
      </c>
      <c r="I125" s="1">
        <f t="shared" si="8"/>
        <v>0.2087912087912088</v>
      </c>
      <c r="J125">
        <v>6</v>
      </c>
    </row>
    <row r="126" spans="1:10" x14ac:dyDescent="0.2">
      <c r="A126" t="s">
        <v>194</v>
      </c>
      <c r="B126" t="s">
        <v>172</v>
      </c>
      <c r="C126" t="s">
        <v>34</v>
      </c>
      <c r="D126">
        <v>23</v>
      </c>
      <c r="E126">
        <v>116</v>
      </c>
      <c r="F126">
        <v>43</v>
      </c>
      <c r="G126">
        <v>46</v>
      </c>
      <c r="H126">
        <v>28</v>
      </c>
      <c r="I126" s="1">
        <f t="shared" si="8"/>
        <v>0.2413793103448276</v>
      </c>
      <c r="J126">
        <v>9</v>
      </c>
    </row>
    <row r="127" spans="1:10" x14ac:dyDescent="0.2">
      <c r="A127" t="s">
        <v>353</v>
      </c>
      <c r="B127" t="s">
        <v>330</v>
      </c>
      <c r="C127" t="s">
        <v>23</v>
      </c>
      <c r="D127">
        <v>23</v>
      </c>
      <c r="E127">
        <v>1</v>
      </c>
      <c r="F127">
        <v>0</v>
      </c>
      <c r="G127">
        <v>1</v>
      </c>
      <c r="H127">
        <v>1</v>
      </c>
      <c r="I127" s="1">
        <f t="shared" si="8"/>
        <v>1</v>
      </c>
      <c r="J127">
        <v>0</v>
      </c>
    </row>
    <row r="128" spans="1:10" x14ac:dyDescent="0.2">
      <c r="A128" t="s">
        <v>51</v>
      </c>
      <c r="B128" t="s">
        <v>41</v>
      </c>
      <c r="C128" t="s">
        <v>23</v>
      </c>
      <c r="D128">
        <v>22</v>
      </c>
      <c r="E128">
        <v>37</v>
      </c>
      <c r="F128">
        <v>10</v>
      </c>
      <c r="G128">
        <v>20</v>
      </c>
      <c r="H128">
        <v>3</v>
      </c>
      <c r="I128" s="1">
        <f t="shared" si="8"/>
        <v>8.1081081081081086E-2</v>
      </c>
      <c r="J128">
        <v>2</v>
      </c>
    </row>
    <row r="129" spans="1:10" hidden="1" x14ac:dyDescent="0.2">
      <c r="A129" t="s">
        <v>383</v>
      </c>
      <c r="B129" t="s">
        <v>358</v>
      </c>
      <c r="C129" t="s">
        <v>34</v>
      </c>
      <c r="D129">
        <v>29</v>
      </c>
      <c r="E129">
        <v>119</v>
      </c>
      <c r="F129">
        <v>28</v>
      </c>
      <c r="G129">
        <v>64</v>
      </c>
      <c r="H129">
        <v>25</v>
      </c>
      <c r="I129" s="1">
        <f t="shared" si="8"/>
        <v>0.21008403361344538</v>
      </c>
      <c r="J129">
        <v>6</v>
      </c>
    </row>
    <row r="130" spans="1:10" x14ac:dyDescent="0.2">
      <c r="A130" t="s">
        <v>109</v>
      </c>
      <c r="B130" t="s">
        <v>95</v>
      </c>
      <c r="C130" t="s">
        <v>23</v>
      </c>
      <c r="D130">
        <v>20</v>
      </c>
      <c r="E130">
        <v>61</v>
      </c>
      <c r="F130">
        <v>23</v>
      </c>
      <c r="G130">
        <v>25</v>
      </c>
      <c r="H130">
        <v>5</v>
      </c>
      <c r="I130" s="1">
        <f t="shared" si="8"/>
        <v>8.1967213114754092E-2</v>
      </c>
      <c r="J130">
        <v>12</v>
      </c>
    </row>
    <row r="131" spans="1:10" x14ac:dyDescent="0.2">
      <c r="A131" t="s">
        <v>164</v>
      </c>
      <c r="B131" t="s">
        <v>143</v>
      </c>
      <c r="C131" t="s">
        <v>23</v>
      </c>
      <c r="D131">
        <v>22</v>
      </c>
      <c r="E131">
        <v>2</v>
      </c>
      <c r="F131">
        <v>2</v>
      </c>
      <c r="G131">
        <v>0</v>
      </c>
      <c r="H131">
        <v>0</v>
      </c>
      <c r="I131" s="1">
        <f t="shared" si="8"/>
        <v>0</v>
      </c>
      <c r="J131">
        <v>0</v>
      </c>
    </row>
    <row r="132" spans="1:10" x14ac:dyDescent="0.2">
      <c r="A132" t="s">
        <v>38</v>
      </c>
      <c r="B132" t="s">
        <v>10</v>
      </c>
      <c r="C132" t="s">
        <v>34</v>
      </c>
      <c r="D132">
        <v>21</v>
      </c>
      <c r="E132">
        <v>23</v>
      </c>
      <c r="F132">
        <v>12</v>
      </c>
      <c r="G132">
        <v>8</v>
      </c>
      <c r="H132">
        <v>4</v>
      </c>
      <c r="I132" s="1">
        <f t="shared" si="8"/>
        <v>0.17391304347826086</v>
      </c>
      <c r="J132">
        <v>0</v>
      </c>
    </row>
    <row r="133" spans="1:10" hidden="1" x14ac:dyDescent="0.2">
      <c r="A133" t="s">
        <v>125</v>
      </c>
      <c r="B133" t="s">
        <v>117</v>
      </c>
      <c r="C133" t="s">
        <v>12</v>
      </c>
      <c r="D133">
        <v>26</v>
      </c>
      <c r="E133">
        <v>30</v>
      </c>
      <c r="F133">
        <v>11</v>
      </c>
      <c r="G133">
        <v>14</v>
      </c>
      <c r="H133">
        <v>0</v>
      </c>
      <c r="I133" s="1">
        <f t="shared" si="8"/>
        <v>0</v>
      </c>
      <c r="J133">
        <v>1</v>
      </c>
    </row>
    <row r="134" spans="1:10" hidden="1" x14ac:dyDescent="0.2">
      <c r="A134" t="s">
        <v>363</v>
      </c>
      <c r="B134" t="s">
        <v>358</v>
      </c>
      <c r="C134" t="s">
        <v>12</v>
      </c>
      <c r="D134">
        <v>26</v>
      </c>
      <c r="E134">
        <v>17</v>
      </c>
      <c r="F134">
        <v>5</v>
      </c>
      <c r="G134">
        <v>8</v>
      </c>
      <c r="H134">
        <v>0</v>
      </c>
      <c r="I134" s="1">
        <f t="shared" si="8"/>
        <v>0</v>
      </c>
      <c r="J134">
        <v>1</v>
      </c>
    </row>
    <row r="135" spans="1:10" x14ac:dyDescent="0.2">
      <c r="A135" t="s">
        <v>29</v>
      </c>
      <c r="B135" t="s">
        <v>10</v>
      </c>
      <c r="C135" t="s">
        <v>23</v>
      </c>
      <c r="D135">
        <v>20</v>
      </c>
      <c r="E135">
        <v>2</v>
      </c>
      <c r="F135">
        <v>0</v>
      </c>
      <c r="G135">
        <v>1</v>
      </c>
      <c r="H135">
        <v>0</v>
      </c>
      <c r="I135" s="1">
        <f t="shared" si="8"/>
        <v>0</v>
      </c>
      <c r="J135">
        <v>0</v>
      </c>
    </row>
    <row r="136" spans="1:10" hidden="1" x14ac:dyDescent="0.2">
      <c r="A136" t="s">
        <v>509</v>
      </c>
      <c r="B136" t="s">
        <v>485</v>
      </c>
      <c r="C136" t="s">
        <v>34</v>
      </c>
      <c r="D136">
        <v>19</v>
      </c>
      <c r="E136">
        <v>0</v>
      </c>
      <c r="F136">
        <v>0</v>
      </c>
      <c r="G136">
        <v>0</v>
      </c>
      <c r="H136">
        <v>0</v>
      </c>
      <c r="I136" s="1">
        <v>0</v>
      </c>
      <c r="J136">
        <v>0</v>
      </c>
    </row>
    <row r="137" spans="1:10" hidden="1" x14ac:dyDescent="0.2">
      <c r="A137" t="s">
        <v>387</v>
      </c>
      <c r="B137" t="s">
        <v>385</v>
      </c>
      <c r="C137" t="s">
        <v>12</v>
      </c>
      <c r="D137">
        <v>30</v>
      </c>
      <c r="E137">
        <v>47</v>
      </c>
      <c r="F137">
        <v>16</v>
      </c>
      <c r="G137">
        <v>17</v>
      </c>
      <c r="H137">
        <v>2</v>
      </c>
      <c r="I137" s="1">
        <f t="shared" ref="I137:I155" si="9">H137/E137</f>
        <v>4.2553191489361701E-2</v>
      </c>
      <c r="J137">
        <v>4</v>
      </c>
    </row>
    <row r="138" spans="1:10" hidden="1" x14ac:dyDescent="0.2">
      <c r="A138" t="s">
        <v>332</v>
      </c>
      <c r="B138" t="s">
        <v>330</v>
      </c>
      <c r="C138" t="s">
        <v>12</v>
      </c>
      <c r="D138">
        <v>26</v>
      </c>
      <c r="E138">
        <v>54</v>
      </c>
      <c r="F138">
        <v>35</v>
      </c>
      <c r="G138">
        <v>7</v>
      </c>
      <c r="H138">
        <v>1</v>
      </c>
      <c r="I138" s="1">
        <f t="shared" si="9"/>
        <v>1.8518518518518517E-2</v>
      </c>
      <c r="J138">
        <v>0</v>
      </c>
    </row>
    <row r="139" spans="1:10" hidden="1" x14ac:dyDescent="0.2">
      <c r="A139" t="s">
        <v>444</v>
      </c>
      <c r="B139" t="s">
        <v>431</v>
      </c>
      <c r="C139" t="s">
        <v>23</v>
      </c>
      <c r="D139">
        <v>26</v>
      </c>
      <c r="E139">
        <v>176</v>
      </c>
      <c r="F139">
        <v>102</v>
      </c>
      <c r="G139">
        <v>36</v>
      </c>
      <c r="H139">
        <v>10</v>
      </c>
      <c r="I139" s="1">
        <f t="shared" si="9"/>
        <v>5.6818181818181816E-2</v>
      </c>
      <c r="J139">
        <v>8</v>
      </c>
    </row>
    <row r="140" spans="1:10" hidden="1" x14ac:dyDescent="0.2">
      <c r="A140" t="s">
        <v>315</v>
      </c>
      <c r="B140" t="s">
        <v>306</v>
      </c>
      <c r="C140" t="s">
        <v>12</v>
      </c>
      <c r="D140">
        <v>19</v>
      </c>
      <c r="E140">
        <v>13</v>
      </c>
      <c r="F140">
        <v>11</v>
      </c>
      <c r="G140">
        <v>2</v>
      </c>
      <c r="H140">
        <v>0</v>
      </c>
      <c r="I140" s="1">
        <f t="shared" si="9"/>
        <v>0</v>
      </c>
      <c r="J140">
        <v>0</v>
      </c>
    </row>
    <row r="141" spans="1:10" hidden="1" x14ac:dyDescent="0.2">
      <c r="A141" t="s">
        <v>443</v>
      </c>
      <c r="B141" t="s">
        <v>431</v>
      </c>
      <c r="C141" t="s">
        <v>23</v>
      </c>
      <c r="D141">
        <v>28</v>
      </c>
      <c r="E141">
        <v>155</v>
      </c>
      <c r="F141">
        <v>81</v>
      </c>
      <c r="G141">
        <v>36</v>
      </c>
      <c r="H141">
        <v>16</v>
      </c>
      <c r="I141" s="1">
        <f t="shared" si="9"/>
        <v>0.1032258064516129</v>
      </c>
      <c r="J141">
        <v>23</v>
      </c>
    </row>
    <row r="142" spans="1:10" hidden="1" x14ac:dyDescent="0.2">
      <c r="A142" t="s">
        <v>100</v>
      </c>
      <c r="B142" t="s">
        <v>95</v>
      </c>
      <c r="C142" t="s">
        <v>12</v>
      </c>
      <c r="D142">
        <v>32</v>
      </c>
      <c r="E142">
        <v>194</v>
      </c>
      <c r="F142">
        <v>61</v>
      </c>
      <c r="G142">
        <v>79</v>
      </c>
      <c r="H142">
        <v>1</v>
      </c>
      <c r="I142" s="1">
        <f t="shared" si="9"/>
        <v>5.1546391752577319E-3</v>
      </c>
      <c r="J142">
        <v>11</v>
      </c>
    </row>
    <row r="143" spans="1:10" x14ac:dyDescent="0.2">
      <c r="A143" t="s">
        <v>395</v>
      </c>
      <c r="B143" t="s">
        <v>385</v>
      </c>
      <c r="C143" t="s">
        <v>12</v>
      </c>
      <c r="D143">
        <v>20</v>
      </c>
      <c r="E143">
        <v>2</v>
      </c>
      <c r="F143">
        <v>1</v>
      </c>
      <c r="G143">
        <v>1</v>
      </c>
      <c r="H143">
        <v>0</v>
      </c>
      <c r="I143" s="1">
        <f t="shared" si="9"/>
        <v>0</v>
      </c>
      <c r="J143">
        <v>0</v>
      </c>
    </row>
    <row r="144" spans="1:10" hidden="1" x14ac:dyDescent="0.2">
      <c r="A144" t="s">
        <v>235</v>
      </c>
      <c r="B144" t="s">
        <v>224</v>
      </c>
      <c r="C144" t="s">
        <v>23</v>
      </c>
      <c r="D144">
        <v>28</v>
      </c>
      <c r="E144">
        <v>1</v>
      </c>
      <c r="F144">
        <v>1</v>
      </c>
      <c r="G144">
        <v>0</v>
      </c>
      <c r="H144">
        <v>0</v>
      </c>
      <c r="I144" s="1">
        <f t="shared" si="9"/>
        <v>0</v>
      </c>
      <c r="J144">
        <v>0</v>
      </c>
    </row>
    <row r="145" spans="1:10" x14ac:dyDescent="0.2">
      <c r="A145" t="s">
        <v>43</v>
      </c>
      <c r="B145" t="s">
        <v>41</v>
      </c>
      <c r="C145" t="s">
        <v>12</v>
      </c>
      <c r="D145">
        <v>22</v>
      </c>
      <c r="E145">
        <v>26</v>
      </c>
      <c r="F145">
        <v>8</v>
      </c>
      <c r="G145">
        <v>12</v>
      </c>
      <c r="H145">
        <v>2</v>
      </c>
      <c r="I145" s="1">
        <f t="shared" si="9"/>
        <v>7.6923076923076927E-2</v>
      </c>
      <c r="J145">
        <v>2</v>
      </c>
    </row>
    <row r="146" spans="1:10" hidden="1" x14ac:dyDescent="0.2">
      <c r="A146" t="s">
        <v>528</v>
      </c>
      <c r="B146" t="s">
        <v>510</v>
      </c>
      <c r="C146" t="s">
        <v>34</v>
      </c>
      <c r="D146">
        <v>18</v>
      </c>
      <c r="E146">
        <v>1</v>
      </c>
      <c r="F146">
        <v>0</v>
      </c>
      <c r="G146">
        <v>1</v>
      </c>
      <c r="H146">
        <v>0</v>
      </c>
      <c r="I146" s="1">
        <f t="shared" si="9"/>
        <v>0</v>
      </c>
      <c r="J146">
        <v>0</v>
      </c>
    </row>
    <row r="147" spans="1:10" hidden="1" x14ac:dyDescent="0.2">
      <c r="A147" t="s">
        <v>487</v>
      </c>
      <c r="B147" t="s">
        <v>485</v>
      </c>
      <c r="C147" t="s">
        <v>12</v>
      </c>
      <c r="D147">
        <v>29</v>
      </c>
      <c r="E147">
        <v>40</v>
      </c>
      <c r="F147">
        <v>15</v>
      </c>
      <c r="G147">
        <v>19</v>
      </c>
      <c r="H147">
        <v>2</v>
      </c>
      <c r="I147" s="1">
        <f t="shared" si="9"/>
        <v>0.05</v>
      </c>
      <c r="J147">
        <v>0</v>
      </c>
    </row>
    <row r="148" spans="1:10" hidden="1" x14ac:dyDescent="0.2">
      <c r="A148" t="s">
        <v>181</v>
      </c>
      <c r="B148" t="s">
        <v>172</v>
      </c>
      <c r="C148" t="s">
        <v>23</v>
      </c>
      <c r="D148">
        <v>30</v>
      </c>
      <c r="E148">
        <v>185</v>
      </c>
      <c r="F148">
        <v>76</v>
      </c>
      <c r="G148">
        <v>73</v>
      </c>
      <c r="H148">
        <v>7</v>
      </c>
      <c r="I148" s="1">
        <f t="shared" si="9"/>
        <v>3.783783783783784E-2</v>
      </c>
      <c r="J148">
        <v>8</v>
      </c>
    </row>
    <row r="149" spans="1:10" hidden="1" x14ac:dyDescent="0.2">
      <c r="A149" t="s">
        <v>361</v>
      </c>
      <c r="B149" t="s">
        <v>358</v>
      </c>
      <c r="C149" t="s">
        <v>12</v>
      </c>
      <c r="D149">
        <v>28</v>
      </c>
      <c r="E149">
        <v>46</v>
      </c>
      <c r="F149">
        <v>17</v>
      </c>
      <c r="G149">
        <v>21</v>
      </c>
      <c r="H149">
        <v>6</v>
      </c>
      <c r="I149" s="1">
        <f t="shared" si="9"/>
        <v>0.13043478260869565</v>
      </c>
      <c r="J149">
        <v>1</v>
      </c>
    </row>
    <row r="150" spans="1:10" hidden="1" x14ac:dyDescent="0.2">
      <c r="A150" t="s">
        <v>287</v>
      </c>
      <c r="B150" t="s">
        <v>277</v>
      </c>
      <c r="C150" t="s">
        <v>23</v>
      </c>
      <c r="D150">
        <v>26</v>
      </c>
      <c r="E150">
        <v>58</v>
      </c>
      <c r="F150">
        <v>46</v>
      </c>
      <c r="G150">
        <v>4</v>
      </c>
      <c r="H150">
        <v>3</v>
      </c>
      <c r="I150" s="1">
        <f t="shared" si="9"/>
        <v>5.1724137931034482E-2</v>
      </c>
      <c r="J150">
        <v>5</v>
      </c>
    </row>
    <row r="151" spans="1:10" hidden="1" x14ac:dyDescent="0.2">
      <c r="A151" t="s">
        <v>364</v>
      </c>
      <c r="B151" t="s">
        <v>358</v>
      </c>
      <c r="C151" t="s">
        <v>12</v>
      </c>
      <c r="D151">
        <v>31</v>
      </c>
      <c r="E151">
        <v>170</v>
      </c>
      <c r="F151">
        <v>55</v>
      </c>
      <c r="G151">
        <v>72</v>
      </c>
      <c r="H151">
        <v>4</v>
      </c>
      <c r="I151" s="1">
        <f t="shared" si="9"/>
        <v>2.3529411764705882E-2</v>
      </c>
      <c r="J151">
        <v>7</v>
      </c>
    </row>
    <row r="152" spans="1:10" hidden="1" x14ac:dyDescent="0.2">
      <c r="A152" t="s">
        <v>496</v>
      </c>
      <c r="B152" t="s">
        <v>485</v>
      </c>
      <c r="C152" t="s">
        <v>23</v>
      </c>
      <c r="D152">
        <v>27</v>
      </c>
      <c r="E152">
        <v>63</v>
      </c>
      <c r="F152">
        <v>20</v>
      </c>
      <c r="G152">
        <v>32</v>
      </c>
      <c r="H152">
        <v>10</v>
      </c>
      <c r="I152" s="1">
        <f t="shared" si="9"/>
        <v>0.15873015873015872</v>
      </c>
      <c r="J152">
        <v>8</v>
      </c>
    </row>
    <row r="153" spans="1:10" hidden="1" x14ac:dyDescent="0.2">
      <c r="A153" t="s">
        <v>321</v>
      </c>
      <c r="B153" t="s">
        <v>306</v>
      </c>
      <c r="C153" t="s">
        <v>23</v>
      </c>
      <c r="D153">
        <v>35</v>
      </c>
      <c r="E153">
        <v>225</v>
      </c>
      <c r="F153">
        <v>156</v>
      </c>
      <c r="G153">
        <v>36</v>
      </c>
      <c r="H153">
        <v>18</v>
      </c>
      <c r="I153" s="1">
        <f t="shared" si="9"/>
        <v>0.08</v>
      </c>
      <c r="J153">
        <v>16</v>
      </c>
    </row>
    <row r="154" spans="1:10" x14ac:dyDescent="0.2">
      <c r="A154" t="s">
        <v>325</v>
      </c>
      <c r="B154" t="s">
        <v>306</v>
      </c>
      <c r="C154" t="s">
        <v>34</v>
      </c>
      <c r="D154">
        <v>20</v>
      </c>
      <c r="E154">
        <v>1</v>
      </c>
      <c r="F154">
        <v>1</v>
      </c>
      <c r="G154">
        <v>0</v>
      </c>
      <c r="H154">
        <v>0</v>
      </c>
      <c r="I154" s="1">
        <f t="shared" si="9"/>
        <v>0</v>
      </c>
      <c r="J154">
        <v>0</v>
      </c>
    </row>
    <row r="155" spans="1:10" x14ac:dyDescent="0.2">
      <c r="A155" t="s">
        <v>124</v>
      </c>
      <c r="B155" t="s">
        <v>117</v>
      </c>
      <c r="C155" t="s">
        <v>12</v>
      </c>
      <c r="D155">
        <v>22</v>
      </c>
      <c r="E155">
        <v>17</v>
      </c>
      <c r="F155">
        <v>9</v>
      </c>
      <c r="G155">
        <v>5</v>
      </c>
      <c r="H155">
        <v>1</v>
      </c>
      <c r="I155" s="1">
        <f t="shared" si="9"/>
        <v>5.8823529411764705E-2</v>
      </c>
      <c r="J155">
        <v>0</v>
      </c>
    </row>
    <row r="156" spans="1:10" x14ac:dyDescent="0.2">
      <c r="A156" t="s">
        <v>254</v>
      </c>
      <c r="B156" t="s">
        <v>249</v>
      </c>
      <c r="C156" t="s">
        <v>12</v>
      </c>
      <c r="D156">
        <v>23</v>
      </c>
      <c r="E156">
        <v>0</v>
      </c>
      <c r="F156">
        <v>0</v>
      </c>
      <c r="G156">
        <v>0</v>
      </c>
      <c r="H156">
        <v>0</v>
      </c>
      <c r="I156" s="1">
        <v>0</v>
      </c>
      <c r="J156">
        <v>0</v>
      </c>
    </row>
    <row r="157" spans="1:10" hidden="1" x14ac:dyDescent="0.2">
      <c r="A157" t="s">
        <v>93</v>
      </c>
      <c r="B157" t="s">
        <v>65</v>
      </c>
      <c r="C157" t="s">
        <v>34</v>
      </c>
      <c r="D157">
        <v>27</v>
      </c>
      <c r="E157">
        <v>26</v>
      </c>
      <c r="F157">
        <v>5</v>
      </c>
      <c r="G157">
        <v>14</v>
      </c>
      <c r="H157">
        <v>4</v>
      </c>
      <c r="I157" s="1">
        <f t="shared" ref="I157:I169" si="10">H157/E157</f>
        <v>0.15384615384615385</v>
      </c>
      <c r="J157">
        <v>0</v>
      </c>
    </row>
    <row r="158" spans="1:10" x14ac:dyDescent="0.2">
      <c r="A158" t="s">
        <v>276</v>
      </c>
      <c r="B158" t="s">
        <v>249</v>
      </c>
      <c r="C158" t="s">
        <v>34</v>
      </c>
      <c r="D158">
        <v>24</v>
      </c>
      <c r="E158">
        <v>15</v>
      </c>
      <c r="F158">
        <v>3</v>
      </c>
      <c r="G158">
        <v>7</v>
      </c>
      <c r="H158">
        <v>0</v>
      </c>
      <c r="I158" s="1">
        <f t="shared" si="10"/>
        <v>0</v>
      </c>
      <c r="J158">
        <v>1</v>
      </c>
    </row>
    <row r="159" spans="1:10" hidden="1" x14ac:dyDescent="0.2">
      <c r="A159" t="s">
        <v>46</v>
      </c>
      <c r="B159" t="s">
        <v>41</v>
      </c>
      <c r="C159" t="s">
        <v>12</v>
      </c>
      <c r="D159">
        <v>25</v>
      </c>
      <c r="E159">
        <v>25</v>
      </c>
      <c r="F159">
        <v>7</v>
      </c>
      <c r="G159">
        <v>13</v>
      </c>
      <c r="H159">
        <v>0</v>
      </c>
      <c r="I159" s="1">
        <f t="shared" si="10"/>
        <v>0</v>
      </c>
      <c r="J159">
        <v>2</v>
      </c>
    </row>
    <row r="160" spans="1:10" hidden="1" x14ac:dyDescent="0.2">
      <c r="A160" t="s">
        <v>348</v>
      </c>
      <c r="B160" t="s">
        <v>330</v>
      </c>
      <c r="C160" t="s">
        <v>23</v>
      </c>
      <c r="D160">
        <v>27</v>
      </c>
      <c r="E160">
        <v>46</v>
      </c>
      <c r="F160">
        <v>22</v>
      </c>
      <c r="G160">
        <v>14</v>
      </c>
      <c r="H160">
        <v>1</v>
      </c>
      <c r="I160" s="1">
        <f t="shared" si="10"/>
        <v>2.1739130434782608E-2</v>
      </c>
      <c r="J160">
        <v>1</v>
      </c>
    </row>
    <row r="161" spans="1:10" x14ac:dyDescent="0.2">
      <c r="A161" t="s">
        <v>327</v>
      </c>
      <c r="B161" t="s">
        <v>306</v>
      </c>
      <c r="C161" t="s">
        <v>34</v>
      </c>
      <c r="D161">
        <v>23</v>
      </c>
      <c r="E161">
        <v>103</v>
      </c>
      <c r="F161">
        <v>80</v>
      </c>
      <c r="G161">
        <v>12</v>
      </c>
      <c r="H161">
        <v>42</v>
      </c>
      <c r="I161" s="1">
        <f t="shared" si="10"/>
        <v>0.40776699029126212</v>
      </c>
      <c r="J161">
        <v>17</v>
      </c>
    </row>
    <row r="162" spans="1:10" x14ac:dyDescent="0.2">
      <c r="A162" t="s">
        <v>21</v>
      </c>
      <c r="B162" t="s">
        <v>10</v>
      </c>
      <c r="C162" t="s">
        <v>12</v>
      </c>
      <c r="D162">
        <v>22</v>
      </c>
      <c r="E162">
        <v>2</v>
      </c>
      <c r="F162">
        <v>2</v>
      </c>
      <c r="G162">
        <v>0</v>
      </c>
      <c r="H162">
        <v>1</v>
      </c>
      <c r="I162" s="1">
        <f t="shared" si="10"/>
        <v>0.5</v>
      </c>
      <c r="J162">
        <v>0</v>
      </c>
    </row>
    <row r="163" spans="1:10" hidden="1" x14ac:dyDescent="0.2">
      <c r="A163" t="s">
        <v>39</v>
      </c>
      <c r="B163" t="s">
        <v>10</v>
      </c>
      <c r="C163" t="s">
        <v>34</v>
      </c>
      <c r="D163">
        <v>19</v>
      </c>
      <c r="E163">
        <v>14</v>
      </c>
      <c r="F163">
        <v>3</v>
      </c>
      <c r="G163">
        <v>3</v>
      </c>
      <c r="H163">
        <v>3</v>
      </c>
      <c r="I163" s="1">
        <f t="shared" si="10"/>
        <v>0.21428571428571427</v>
      </c>
      <c r="J163">
        <v>0</v>
      </c>
    </row>
    <row r="164" spans="1:10" hidden="1" x14ac:dyDescent="0.2">
      <c r="A164" t="s">
        <v>458</v>
      </c>
      <c r="B164" t="s">
        <v>431</v>
      </c>
      <c r="C164" t="s">
        <v>34</v>
      </c>
      <c r="D164">
        <v>31</v>
      </c>
      <c r="E164">
        <v>146</v>
      </c>
      <c r="F164">
        <v>62</v>
      </c>
      <c r="G164">
        <v>41</v>
      </c>
      <c r="H164">
        <v>42</v>
      </c>
      <c r="I164" s="1">
        <f t="shared" si="10"/>
        <v>0.28767123287671231</v>
      </c>
      <c r="J164">
        <v>20</v>
      </c>
    </row>
    <row r="165" spans="1:10" hidden="1" x14ac:dyDescent="0.2">
      <c r="A165" t="s">
        <v>150</v>
      </c>
      <c r="B165" t="s">
        <v>143</v>
      </c>
      <c r="C165" t="s">
        <v>12</v>
      </c>
      <c r="D165">
        <v>34</v>
      </c>
      <c r="E165">
        <v>374</v>
      </c>
      <c r="F165">
        <v>166</v>
      </c>
      <c r="G165">
        <v>126</v>
      </c>
      <c r="H165">
        <v>27</v>
      </c>
      <c r="I165" s="1">
        <f t="shared" si="10"/>
        <v>7.2192513368983954E-2</v>
      </c>
      <c r="J165">
        <v>10</v>
      </c>
    </row>
    <row r="166" spans="1:10" x14ac:dyDescent="0.2">
      <c r="A166" t="s">
        <v>449</v>
      </c>
      <c r="B166" t="s">
        <v>431</v>
      </c>
      <c r="C166" t="s">
        <v>23</v>
      </c>
      <c r="D166">
        <v>21</v>
      </c>
      <c r="E166">
        <v>7</v>
      </c>
      <c r="F166">
        <v>3</v>
      </c>
      <c r="G166">
        <v>1</v>
      </c>
      <c r="H166">
        <v>0</v>
      </c>
      <c r="I166" s="1">
        <f t="shared" si="10"/>
        <v>0</v>
      </c>
      <c r="J166">
        <v>0</v>
      </c>
    </row>
    <row r="167" spans="1:10" hidden="1" x14ac:dyDescent="0.2">
      <c r="A167" t="s">
        <v>386</v>
      </c>
      <c r="B167" t="s">
        <v>385</v>
      </c>
      <c r="C167" t="s">
        <v>12</v>
      </c>
      <c r="D167">
        <v>27</v>
      </c>
      <c r="E167">
        <v>40</v>
      </c>
      <c r="F167">
        <v>14</v>
      </c>
      <c r="G167">
        <v>14</v>
      </c>
      <c r="H167">
        <v>2</v>
      </c>
      <c r="I167" s="1">
        <f t="shared" si="10"/>
        <v>0.05</v>
      </c>
      <c r="J167">
        <v>3</v>
      </c>
    </row>
    <row r="168" spans="1:10" hidden="1" x14ac:dyDescent="0.2">
      <c r="A168" t="s">
        <v>288</v>
      </c>
      <c r="B168" t="s">
        <v>277</v>
      </c>
      <c r="C168" t="s">
        <v>23</v>
      </c>
      <c r="D168">
        <v>29</v>
      </c>
      <c r="E168">
        <v>181</v>
      </c>
      <c r="F168">
        <v>111</v>
      </c>
      <c r="G168">
        <v>32</v>
      </c>
      <c r="H168">
        <v>25</v>
      </c>
      <c r="I168" s="1">
        <f t="shared" si="10"/>
        <v>0.13812154696132597</v>
      </c>
      <c r="J168">
        <v>16</v>
      </c>
    </row>
    <row r="169" spans="1:10" x14ac:dyDescent="0.2">
      <c r="A169" t="s">
        <v>452</v>
      </c>
      <c r="B169" t="s">
        <v>431</v>
      </c>
      <c r="C169" t="s">
        <v>23</v>
      </c>
      <c r="D169">
        <v>24</v>
      </c>
      <c r="E169">
        <v>29</v>
      </c>
      <c r="F169">
        <v>11</v>
      </c>
      <c r="G169">
        <v>8</v>
      </c>
      <c r="H169">
        <v>0</v>
      </c>
      <c r="I169" s="1">
        <f t="shared" si="10"/>
        <v>0</v>
      </c>
      <c r="J169">
        <v>2</v>
      </c>
    </row>
    <row r="170" spans="1:10" hidden="1" x14ac:dyDescent="0.2">
      <c r="A170" t="s">
        <v>488</v>
      </c>
      <c r="B170" t="s">
        <v>485</v>
      </c>
      <c r="C170" t="s">
        <v>12</v>
      </c>
      <c r="D170">
        <v>19</v>
      </c>
      <c r="E170">
        <v>0</v>
      </c>
      <c r="F170">
        <v>0</v>
      </c>
      <c r="G170">
        <v>0</v>
      </c>
      <c r="H170">
        <v>0</v>
      </c>
      <c r="I170" s="1">
        <v>0</v>
      </c>
      <c r="J170">
        <v>0</v>
      </c>
    </row>
    <row r="171" spans="1:10" x14ac:dyDescent="0.2">
      <c r="A171" t="s">
        <v>477</v>
      </c>
      <c r="B171" t="s">
        <v>459</v>
      </c>
      <c r="C171" t="s">
        <v>23</v>
      </c>
      <c r="D171">
        <v>22</v>
      </c>
      <c r="E171">
        <v>19</v>
      </c>
      <c r="F171">
        <v>7</v>
      </c>
      <c r="G171">
        <v>10</v>
      </c>
      <c r="H171">
        <v>1</v>
      </c>
      <c r="I171" s="1">
        <f>H171/E171</f>
        <v>5.2631578947368418E-2</v>
      </c>
      <c r="J171">
        <v>1</v>
      </c>
    </row>
    <row r="172" spans="1:10" hidden="1" x14ac:dyDescent="0.2">
      <c r="A172" t="s">
        <v>30</v>
      </c>
      <c r="B172" t="s">
        <v>10</v>
      </c>
      <c r="C172" t="s">
        <v>23</v>
      </c>
      <c r="D172">
        <v>27</v>
      </c>
      <c r="E172">
        <v>132</v>
      </c>
      <c r="F172">
        <v>70</v>
      </c>
      <c r="G172">
        <v>33</v>
      </c>
      <c r="H172">
        <v>8</v>
      </c>
      <c r="I172" s="1">
        <f>H172/E172</f>
        <v>6.0606060606060608E-2</v>
      </c>
      <c r="J172">
        <v>13</v>
      </c>
    </row>
    <row r="173" spans="1:10" hidden="1" x14ac:dyDescent="0.2">
      <c r="A173" t="s">
        <v>182</v>
      </c>
      <c r="B173" t="s">
        <v>172</v>
      </c>
      <c r="C173" t="s">
        <v>23</v>
      </c>
      <c r="D173">
        <v>31</v>
      </c>
      <c r="E173">
        <v>284</v>
      </c>
      <c r="F173">
        <v>114</v>
      </c>
      <c r="G173">
        <v>110</v>
      </c>
      <c r="H173">
        <v>61</v>
      </c>
      <c r="I173" s="1">
        <f>H173/E173</f>
        <v>0.21478873239436619</v>
      </c>
      <c r="J173">
        <v>45</v>
      </c>
    </row>
    <row r="174" spans="1:10" hidden="1" x14ac:dyDescent="0.2">
      <c r="A174" t="s">
        <v>11</v>
      </c>
      <c r="B174" t="s">
        <v>10</v>
      </c>
      <c r="C174" t="s">
        <v>12</v>
      </c>
      <c r="D174">
        <v>25</v>
      </c>
      <c r="E174">
        <v>160</v>
      </c>
      <c r="F174">
        <v>90</v>
      </c>
      <c r="G174">
        <v>37</v>
      </c>
      <c r="H174">
        <v>7</v>
      </c>
      <c r="I174" s="1">
        <f>H174/E174</f>
        <v>4.3749999999999997E-2</v>
      </c>
      <c r="J174">
        <v>18</v>
      </c>
    </row>
    <row r="175" spans="1:10" hidden="1" x14ac:dyDescent="0.2">
      <c r="A175" t="s">
        <v>129</v>
      </c>
      <c r="B175" t="s">
        <v>117</v>
      </c>
      <c r="C175" t="s">
        <v>23</v>
      </c>
      <c r="D175">
        <v>27</v>
      </c>
      <c r="E175">
        <v>0</v>
      </c>
      <c r="F175">
        <v>0</v>
      </c>
      <c r="G175">
        <v>0</v>
      </c>
      <c r="H175">
        <v>0</v>
      </c>
      <c r="I175" s="1">
        <v>0</v>
      </c>
      <c r="J175">
        <v>0</v>
      </c>
    </row>
    <row r="176" spans="1:10" hidden="1" x14ac:dyDescent="0.2">
      <c r="A176" t="s">
        <v>479</v>
      </c>
      <c r="B176" t="s">
        <v>459</v>
      </c>
      <c r="C176" t="s">
        <v>34</v>
      </c>
      <c r="D176">
        <v>31</v>
      </c>
      <c r="E176">
        <v>76</v>
      </c>
      <c r="F176">
        <v>16</v>
      </c>
      <c r="G176">
        <v>39</v>
      </c>
      <c r="H176">
        <v>12</v>
      </c>
      <c r="I176" s="1">
        <f>H176/E176</f>
        <v>0.15789473684210525</v>
      </c>
      <c r="J176">
        <v>3</v>
      </c>
    </row>
    <row r="177" spans="1:10" x14ac:dyDescent="0.2">
      <c r="A177" t="s">
        <v>265</v>
      </c>
      <c r="B177" t="s">
        <v>249</v>
      </c>
      <c r="C177" t="s">
        <v>23</v>
      </c>
      <c r="D177">
        <v>22</v>
      </c>
      <c r="E177">
        <v>37</v>
      </c>
      <c r="F177">
        <v>16</v>
      </c>
      <c r="G177">
        <v>13</v>
      </c>
      <c r="H177">
        <v>1</v>
      </c>
      <c r="I177" s="1">
        <f>H177/E177</f>
        <v>2.7027027027027029E-2</v>
      </c>
      <c r="J177">
        <v>2</v>
      </c>
    </row>
    <row r="178" spans="1:10" hidden="1" x14ac:dyDescent="0.2">
      <c r="A178" t="s">
        <v>495</v>
      </c>
      <c r="B178" t="s">
        <v>485</v>
      </c>
      <c r="C178" t="s">
        <v>12</v>
      </c>
      <c r="D178">
        <v>18</v>
      </c>
      <c r="E178">
        <v>0</v>
      </c>
      <c r="F178">
        <v>0</v>
      </c>
      <c r="G178">
        <v>0</v>
      </c>
      <c r="H178">
        <v>0</v>
      </c>
      <c r="I178" s="1">
        <v>0</v>
      </c>
      <c r="J178">
        <v>0</v>
      </c>
    </row>
    <row r="179" spans="1:10" hidden="1" x14ac:dyDescent="0.2">
      <c r="A179" t="s">
        <v>218</v>
      </c>
      <c r="B179" t="s">
        <v>201</v>
      </c>
      <c r="C179" t="s">
        <v>23</v>
      </c>
      <c r="D179">
        <v>25</v>
      </c>
      <c r="E179">
        <v>19</v>
      </c>
      <c r="F179">
        <v>9</v>
      </c>
      <c r="G179">
        <v>5</v>
      </c>
      <c r="H179">
        <v>0</v>
      </c>
      <c r="I179" s="1">
        <f t="shared" ref="I179:I185" si="11">H179/E179</f>
        <v>0</v>
      </c>
      <c r="J179">
        <v>0</v>
      </c>
    </row>
    <row r="180" spans="1:10" hidden="1" x14ac:dyDescent="0.2">
      <c r="A180" t="s">
        <v>456</v>
      </c>
      <c r="B180" t="s">
        <v>431</v>
      </c>
      <c r="C180" t="s">
        <v>34</v>
      </c>
      <c r="D180">
        <v>27</v>
      </c>
      <c r="E180">
        <v>212</v>
      </c>
      <c r="F180">
        <v>120</v>
      </c>
      <c r="G180">
        <v>48</v>
      </c>
      <c r="H180">
        <v>144</v>
      </c>
      <c r="I180" s="1">
        <f t="shared" si="11"/>
        <v>0.67924528301886788</v>
      </c>
      <c r="J180">
        <v>24</v>
      </c>
    </row>
    <row r="181" spans="1:10" hidden="1" x14ac:dyDescent="0.2">
      <c r="A181" t="s">
        <v>334</v>
      </c>
      <c r="B181" t="s">
        <v>330</v>
      </c>
      <c r="C181" t="s">
        <v>12</v>
      </c>
      <c r="D181">
        <v>27</v>
      </c>
      <c r="E181">
        <v>140</v>
      </c>
      <c r="F181">
        <v>50</v>
      </c>
      <c r="G181">
        <v>58</v>
      </c>
      <c r="H181">
        <v>8</v>
      </c>
      <c r="I181" s="1">
        <f t="shared" si="11"/>
        <v>5.7142857142857141E-2</v>
      </c>
      <c r="J181">
        <v>7</v>
      </c>
    </row>
    <row r="182" spans="1:10" x14ac:dyDescent="0.2">
      <c r="A182" t="s">
        <v>295</v>
      </c>
      <c r="B182" t="s">
        <v>277</v>
      </c>
      <c r="C182" t="s">
        <v>23</v>
      </c>
      <c r="D182">
        <v>23</v>
      </c>
      <c r="E182">
        <v>31</v>
      </c>
      <c r="F182">
        <v>7</v>
      </c>
      <c r="G182">
        <v>19</v>
      </c>
      <c r="H182">
        <v>7</v>
      </c>
      <c r="I182" s="1">
        <f t="shared" si="11"/>
        <v>0.22580645161290322</v>
      </c>
      <c r="J182">
        <v>0</v>
      </c>
    </row>
    <row r="183" spans="1:10" x14ac:dyDescent="0.2">
      <c r="A183" t="s">
        <v>442</v>
      </c>
      <c r="B183" t="s">
        <v>431</v>
      </c>
      <c r="C183" t="s">
        <v>23</v>
      </c>
      <c r="D183">
        <v>24</v>
      </c>
      <c r="E183">
        <v>96</v>
      </c>
      <c r="F183">
        <v>58</v>
      </c>
      <c r="G183">
        <v>23</v>
      </c>
      <c r="H183">
        <v>2</v>
      </c>
      <c r="I183" s="1">
        <f t="shared" si="11"/>
        <v>2.0833333333333332E-2</v>
      </c>
      <c r="J183">
        <v>2</v>
      </c>
    </row>
    <row r="184" spans="1:10" x14ac:dyDescent="0.2">
      <c r="A184" t="s">
        <v>264</v>
      </c>
      <c r="B184" t="s">
        <v>249</v>
      </c>
      <c r="C184" t="s">
        <v>23</v>
      </c>
      <c r="D184">
        <v>22</v>
      </c>
      <c r="E184">
        <v>57</v>
      </c>
      <c r="F184">
        <v>26</v>
      </c>
      <c r="G184">
        <v>21</v>
      </c>
      <c r="H184">
        <v>8</v>
      </c>
      <c r="I184" s="1">
        <f t="shared" si="11"/>
        <v>0.14035087719298245</v>
      </c>
      <c r="J184">
        <v>11</v>
      </c>
    </row>
    <row r="185" spans="1:10" hidden="1" x14ac:dyDescent="0.2">
      <c r="A185" t="s">
        <v>296</v>
      </c>
      <c r="B185" t="s">
        <v>277</v>
      </c>
      <c r="C185" t="s">
        <v>23</v>
      </c>
      <c r="D185">
        <v>17</v>
      </c>
      <c r="E185">
        <v>4</v>
      </c>
      <c r="F185">
        <v>2</v>
      </c>
      <c r="G185">
        <v>2</v>
      </c>
      <c r="H185">
        <v>0</v>
      </c>
      <c r="I185" s="1">
        <f t="shared" si="11"/>
        <v>0</v>
      </c>
      <c r="J185">
        <v>0</v>
      </c>
    </row>
    <row r="186" spans="1:10" hidden="1" x14ac:dyDescent="0.2">
      <c r="A186" t="s">
        <v>451</v>
      </c>
      <c r="B186" t="s">
        <v>431</v>
      </c>
      <c r="C186" t="s">
        <v>23</v>
      </c>
      <c r="D186">
        <v>19</v>
      </c>
      <c r="E186">
        <v>0</v>
      </c>
      <c r="F186">
        <v>0</v>
      </c>
      <c r="G186">
        <v>0</v>
      </c>
      <c r="H186">
        <v>0</v>
      </c>
      <c r="I186" s="1">
        <v>0</v>
      </c>
      <c r="J186">
        <v>0</v>
      </c>
    </row>
    <row r="187" spans="1:10" hidden="1" x14ac:dyDescent="0.2">
      <c r="A187" t="s">
        <v>75</v>
      </c>
      <c r="B187" t="s">
        <v>65</v>
      </c>
      <c r="C187" t="s">
        <v>12</v>
      </c>
      <c r="D187">
        <v>18</v>
      </c>
      <c r="E187">
        <v>0</v>
      </c>
      <c r="F187">
        <v>0</v>
      </c>
      <c r="G187">
        <v>0</v>
      </c>
      <c r="H187">
        <v>0</v>
      </c>
      <c r="I187" s="1">
        <v>0</v>
      </c>
      <c r="J187">
        <v>0</v>
      </c>
    </row>
    <row r="188" spans="1:10" hidden="1" x14ac:dyDescent="0.2">
      <c r="A188" t="s">
        <v>53</v>
      </c>
      <c r="B188" t="s">
        <v>41</v>
      </c>
      <c r="C188" t="s">
        <v>23</v>
      </c>
      <c r="D188">
        <v>29</v>
      </c>
      <c r="E188">
        <v>13</v>
      </c>
      <c r="F188">
        <v>4</v>
      </c>
      <c r="G188">
        <v>8</v>
      </c>
      <c r="H188">
        <v>0</v>
      </c>
      <c r="I188" s="1">
        <f>H188/E188</f>
        <v>0</v>
      </c>
      <c r="J188">
        <v>0</v>
      </c>
    </row>
    <row r="189" spans="1:10" hidden="1" x14ac:dyDescent="0.2">
      <c r="A189" t="s">
        <v>378</v>
      </c>
      <c r="B189" t="s">
        <v>358</v>
      </c>
      <c r="C189" t="s">
        <v>23</v>
      </c>
      <c r="D189">
        <v>29</v>
      </c>
      <c r="E189">
        <v>5</v>
      </c>
      <c r="F189">
        <v>3</v>
      </c>
      <c r="G189">
        <v>2</v>
      </c>
      <c r="H189">
        <v>1</v>
      </c>
      <c r="I189" s="1">
        <f>H189/E189</f>
        <v>0.2</v>
      </c>
      <c r="J189">
        <v>0</v>
      </c>
    </row>
    <row r="190" spans="1:10" x14ac:dyDescent="0.2">
      <c r="A190" t="s">
        <v>244</v>
      </c>
      <c r="B190" t="s">
        <v>224</v>
      </c>
      <c r="C190" t="s">
        <v>34</v>
      </c>
      <c r="D190">
        <v>20</v>
      </c>
      <c r="E190">
        <v>0</v>
      </c>
      <c r="F190">
        <v>0</v>
      </c>
      <c r="G190">
        <v>0</v>
      </c>
      <c r="H190">
        <v>0</v>
      </c>
      <c r="I190" s="1">
        <v>0</v>
      </c>
      <c r="J190">
        <v>0</v>
      </c>
    </row>
    <row r="191" spans="1:10" hidden="1" x14ac:dyDescent="0.2">
      <c r="A191" t="s">
        <v>317</v>
      </c>
      <c r="B191" t="s">
        <v>306</v>
      </c>
      <c r="C191" t="s">
        <v>23</v>
      </c>
      <c r="D191">
        <v>29</v>
      </c>
      <c r="E191">
        <v>102</v>
      </c>
      <c r="F191">
        <v>75</v>
      </c>
      <c r="G191">
        <v>17</v>
      </c>
      <c r="H191">
        <v>15</v>
      </c>
      <c r="I191" s="1">
        <f t="shared" ref="I191:I196" si="12">H191/E191</f>
        <v>0.14705882352941177</v>
      </c>
      <c r="J191">
        <v>6</v>
      </c>
    </row>
    <row r="192" spans="1:10" hidden="1" x14ac:dyDescent="0.2">
      <c r="A192" t="s">
        <v>371</v>
      </c>
      <c r="B192" t="s">
        <v>358</v>
      </c>
      <c r="C192" t="s">
        <v>23</v>
      </c>
      <c r="D192">
        <v>25</v>
      </c>
      <c r="E192">
        <v>82</v>
      </c>
      <c r="F192">
        <v>31</v>
      </c>
      <c r="G192">
        <v>31</v>
      </c>
      <c r="H192">
        <v>3</v>
      </c>
      <c r="I192" s="1">
        <f t="shared" si="12"/>
        <v>3.6585365853658534E-2</v>
      </c>
      <c r="J192">
        <v>6</v>
      </c>
    </row>
    <row r="193" spans="1:10" hidden="1" x14ac:dyDescent="0.2">
      <c r="A193" t="s">
        <v>274</v>
      </c>
      <c r="B193" t="s">
        <v>249</v>
      </c>
      <c r="C193" t="s">
        <v>34</v>
      </c>
      <c r="D193">
        <v>32</v>
      </c>
      <c r="E193">
        <v>39</v>
      </c>
      <c r="F193">
        <v>14</v>
      </c>
      <c r="G193">
        <v>18</v>
      </c>
      <c r="H193">
        <v>8</v>
      </c>
      <c r="I193" s="1">
        <f t="shared" si="12"/>
        <v>0.20512820512820512</v>
      </c>
      <c r="J193">
        <v>5</v>
      </c>
    </row>
    <row r="194" spans="1:10" x14ac:dyDescent="0.2">
      <c r="A194" t="s">
        <v>490</v>
      </c>
      <c r="B194" t="s">
        <v>485</v>
      </c>
      <c r="C194" t="s">
        <v>12</v>
      </c>
      <c r="D194">
        <v>23</v>
      </c>
      <c r="E194">
        <v>67</v>
      </c>
      <c r="F194">
        <v>23</v>
      </c>
      <c r="G194">
        <v>29</v>
      </c>
      <c r="H194">
        <v>4</v>
      </c>
      <c r="I194" s="1">
        <f t="shared" si="12"/>
        <v>5.9701492537313432E-2</v>
      </c>
      <c r="J194">
        <v>1</v>
      </c>
    </row>
    <row r="195" spans="1:10" hidden="1" x14ac:dyDescent="0.2">
      <c r="A195" t="s">
        <v>222</v>
      </c>
      <c r="B195" t="s">
        <v>201</v>
      </c>
      <c r="C195" t="s">
        <v>34</v>
      </c>
      <c r="D195">
        <v>26</v>
      </c>
      <c r="E195">
        <v>25</v>
      </c>
      <c r="F195">
        <v>10</v>
      </c>
      <c r="G195">
        <v>11</v>
      </c>
      <c r="H195">
        <v>3</v>
      </c>
      <c r="I195" s="1">
        <f t="shared" si="12"/>
        <v>0.12</v>
      </c>
      <c r="J195">
        <v>1</v>
      </c>
    </row>
    <row r="196" spans="1:10" hidden="1" x14ac:dyDescent="0.2">
      <c r="A196" t="s">
        <v>107</v>
      </c>
      <c r="B196" t="s">
        <v>95</v>
      </c>
      <c r="C196" t="s">
        <v>23</v>
      </c>
      <c r="D196">
        <v>29</v>
      </c>
      <c r="E196">
        <v>96</v>
      </c>
      <c r="F196">
        <v>28</v>
      </c>
      <c r="G196">
        <v>44</v>
      </c>
      <c r="H196">
        <v>7</v>
      </c>
      <c r="I196" s="1">
        <f t="shared" si="12"/>
        <v>7.2916666666666671E-2</v>
      </c>
      <c r="J196">
        <v>17</v>
      </c>
    </row>
    <row r="197" spans="1:10" hidden="1" x14ac:dyDescent="0.2">
      <c r="A197" t="s">
        <v>454</v>
      </c>
      <c r="B197" t="s">
        <v>431</v>
      </c>
      <c r="C197" t="s">
        <v>34</v>
      </c>
      <c r="D197">
        <v>19</v>
      </c>
      <c r="E197">
        <v>0</v>
      </c>
      <c r="F197">
        <v>0</v>
      </c>
      <c r="G197">
        <v>0</v>
      </c>
      <c r="H197">
        <v>0</v>
      </c>
      <c r="I197" s="1">
        <v>0</v>
      </c>
      <c r="J197">
        <v>0</v>
      </c>
    </row>
    <row r="198" spans="1:10" hidden="1" x14ac:dyDescent="0.2">
      <c r="A198" t="s">
        <v>106</v>
      </c>
      <c r="B198" t="s">
        <v>95</v>
      </c>
      <c r="C198" t="s">
        <v>23</v>
      </c>
      <c r="D198">
        <v>31</v>
      </c>
      <c r="E198">
        <v>264</v>
      </c>
      <c r="F198">
        <v>96</v>
      </c>
      <c r="G198">
        <v>105</v>
      </c>
      <c r="H198">
        <v>8</v>
      </c>
      <c r="I198" s="1">
        <f t="shared" ref="I198:I206" si="13">H198/E198</f>
        <v>3.0303030303030304E-2</v>
      </c>
      <c r="J198">
        <v>9</v>
      </c>
    </row>
    <row r="199" spans="1:10" hidden="1" x14ac:dyDescent="0.2">
      <c r="A199" t="s">
        <v>54</v>
      </c>
      <c r="B199" t="s">
        <v>41</v>
      </c>
      <c r="C199" t="s">
        <v>23</v>
      </c>
      <c r="D199">
        <v>25</v>
      </c>
      <c r="E199">
        <v>71</v>
      </c>
      <c r="F199">
        <v>17</v>
      </c>
      <c r="G199">
        <v>42</v>
      </c>
      <c r="H199">
        <v>9</v>
      </c>
      <c r="I199" s="1">
        <f t="shared" si="13"/>
        <v>0.12676056338028169</v>
      </c>
      <c r="J199">
        <v>7</v>
      </c>
    </row>
    <row r="200" spans="1:10" x14ac:dyDescent="0.2">
      <c r="A200" t="s">
        <v>241</v>
      </c>
      <c r="B200" t="s">
        <v>224</v>
      </c>
      <c r="C200" t="s">
        <v>23</v>
      </c>
      <c r="D200">
        <v>23</v>
      </c>
      <c r="E200">
        <v>2</v>
      </c>
      <c r="F200">
        <v>1</v>
      </c>
      <c r="G200">
        <v>1</v>
      </c>
      <c r="H200">
        <v>1</v>
      </c>
      <c r="I200" s="1">
        <f t="shared" si="13"/>
        <v>0.5</v>
      </c>
      <c r="J200">
        <v>0</v>
      </c>
    </row>
    <row r="201" spans="1:10" hidden="1" x14ac:dyDescent="0.2">
      <c r="A201" t="s">
        <v>388</v>
      </c>
      <c r="B201" t="s">
        <v>385</v>
      </c>
      <c r="C201" t="s">
        <v>12</v>
      </c>
      <c r="D201">
        <v>26</v>
      </c>
      <c r="E201">
        <v>35</v>
      </c>
      <c r="F201">
        <v>13</v>
      </c>
      <c r="G201">
        <v>11</v>
      </c>
      <c r="H201">
        <v>0</v>
      </c>
      <c r="I201" s="1">
        <f t="shared" si="13"/>
        <v>0</v>
      </c>
      <c r="J201">
        <v>1</v>
      </c>
    </row>
    <row r="202" spans="1:10" hidden="1" x14ac:dyDescent="0.2">
      <c r="A202" t="s">
        <v>391</v>
      </c>
      <c r="B202" t="s">
        <v>385</v>
      </c>
      <c r="C202" t="s">
        <v>12</v>
      </c>
      <c r="D202">
        <v>27</v>
      </c>
      <c r="E202">
        <v>9</v>
      </c>
      <c r="F202">
        <v>2</v>
      </c>
      <c r="G202">
        <v>3</v>
      </c>
      <c r="H202">
        <v>0</v>
      </c>
      <c r="I202" s="1">
        <f t="shared" si="13"/>
        <v>0</v>
      </c>
      <c r="J202">
        <v>0</v>
      </c>
    </row>
    <row r="203" spans="1:10" hidden="1" x14ac:dyDescent="0.2">
      <c r="A203" t="s">
        <v>402</v>
      </c>
      <c r="B203" t="s">
        <v>385</v>
      </c>
      <c r="C203" t="s">
        <v>23</v>
      </c>
      <c r="D203">
        <v>29</v>
      </c>
      <c r="E203">
        <v>167</v>
      </c>
      <c r="F203">
        <v>50</v>
      </c>
      <c r="G203">
        <v>64</v>
      </c>
      <c r="H203">
        <v>10</v>
      </c>
      <c r="I203" s="1">
        <f t="shared" si="13"/>
        <v>5.9880239520958084E-2</v>
      </c>
      <c r="J203">
        <v>4</v>
      </c>
    </row>
    <row r="204" spans="1:10" hidden="1" x14ac:dyDescent="0.2">
      <c r="A204" t="s">
        <v>412</v>
      </c>
      <c r="B204" t="s">
        <v>410</v>
      </c>
      <c r="C204" t="s">
        <v>12</v>
      </c>
      <c r="D204">
        <v>26</v>
      </c>
      <c r="E204">
        <v>93</v>
      </c>
      <c r="F204">
        <v>25</v>
      </c>
      <c r="G204">
        <v>40</v>
      </c>
      <c r="H204">
        <v>4</v>
      </c>
      <c r="I204" s="1">
        <f t="shared" si="13"/>
        <v>4.3010752688172046E-2</v>
      </c>
      <c r="J204">
        <v>4</v>
      </c>
    </row>
    <row r="205" spans="1:10" hidden="1" x14ac:dyDescent="0.2">
      <c r="A205" t="s">
        <v>501</v>
      </c>
      <c r="B205" t="s">
        <v>485</v>
      </c>
      <c r="C205" t="s">
        <v>23</v>
      </c>
      <c r="D205">
        <v>28</v>
      </c>
      <c r="E205">
        <v>182</v>
      </c>
      <c r="F205">
        <v>87</v>
      </c>
      <c r="G205">
        <v>52</v>
      </c>
      <c r="H205">
        <v>8</v>
      </c>
      <c r="I205" s="1">
        <f t="shared" si="13"/>
        <v>4.3956043956043959E-2</v>
      </c>
      <c r="J205">
        <v>18</v>
      </c>
    </row>
    <row r="206" spans="1:10" hidden="1" x14ac:dyDescent="0.2">
      <c r="A206" t="s">
        <v>368</v>
      </c>
      <c r="B206" t="s">
        <v>358</v>
      </c>
      <c r="C206" t="s">
        <v>23</v>
      </c>
      <c r="D206">
        <v>25</v>
      </c>
      <c r="E206">
        <v>34</v>
      </c>
      <c r="F206">
        <v>6</v>
      </c>
      <c r="G206">
        <v>22</v>
      </c>
      <c r="H206">
        <v>1</v>
      </c>
      <c r="I206" s="1">
        <f t="shared" si="13"/>
        <v>2.9411764705882353E-2</v>
      </c>
      <c r="J206">
        <v>2</v>
      </c>
    </row>
    <row r="207" spans="1:10" hidden="1" x14ac:dyDescent="0.2">
      <c r="A207" t="s">
        <v>60</v>
      </c>
      <c r="B207" t="s">
        <v>41</v>
      </c>
      <c r="C207" t="s">
        <v>23</v>
      </c>
      <c r="D207">
        <v>19</v>
      </c>
      <c r="E207">
        <v>0</v>
      </c>
      <c r="F207">
        <v>0</v>
      </c>
      <c r="G207">
        <v>0</v>
      </c>
      <c r="H207">
        <v>0</v>
      </c>
      <c r="I207" s="1">
        <v>0</v>
      </c>
      <c r="J207">
        <v>0</v>
      </c>
    </row>
    <row r="208" spans="1:10" x14ac:dyDescent="0.2">
      <c r="A208" t="s">
        <v>163</v>
      </c>
      <c r="B208" t="s">
        <v>143</v>
      </c>
      <c r="C208" t="s">
        <v>23</v>
      </c>
      <c r="D208">
        <v>24</v>
      </c>
      <c r="E208">
        <v>29</v>
      </c>
      <c r="F208">
        <v>8</v>
      </c>
      <c r="G208">
        <v>13</v>
      </c>
      <c r="H208">
        <v>0</v>
      </c>
      <c r="I208" s="1">
        <f t="shared" ref="I208:I222" si="14">H208/E208</f>
        <v>0</v>
      </c>
      <c r="J208">
        <v>0</v>
      </c>
    </row>
    <row r="209" spans="1:10" hidden="1" x14ac:dyDescent="0.2">
      <c r="A209" t="s">
        <v>470</v>
      </c>
      <c r="B209" t="s">
        <v>459</v>
      </c>
      <c r="C209" t="s">
        <v>23</v>
      </c>
      <c r="D209">
        <v>30</v>
      </c>
      <c r="E209">
        <v>180</v>
      </c>
      <c r="F209">
        <v>52</v>
      </c>
      <c r="G209">
        <v>87</v>
      </c>
      <c r="H209">
        <v>7</v>
      </c>
      <c r="I209" s="1">
        <f t="shared" si="14"/>
        <v>3.888888888888889E-2</v>
      </c>
      <c r="J209">
        <v>9</v>
      </c>
    </row>
    <row r="210" spans="1:10" x14ac:dyDescent="0.2">
      <c r="A210" t="s">
        <v>414</v>
      </c>
      <c r="B210" t="s">
        <v>410</v>
      </c>
      <c r="C210" t="s">
        <v>12</v>
      </c>
      <c r="D210">
        <v>20</v>
      </c>
      <c r="E210">
        <v>1</v>
      </c>
      <c r="F210">
        <v>0</v>
      </c>
      <c r="G210">
        <v>0</v>
      </c>
      <c r="H210">
        <v>0</v>
      </c>
      <c r="I210" s="1">
        <f t="shared" si="14"/>
        <v>0</v>
      </c>
      <c r="J210">
        <v>0</v>
      </c>
    </row>
    <row r="211" spans="1:10" hidden="1" x14ac:dyDescent="0.2">
      <c r="A211" t="s">
        <v>362</v>
      </c>
      <c r="B211" t="s">
        <v>358</v>
      </c>
      <c r="C211" t="s">
        <v>12</v>
      </c>
      <c r="D211">
        <v>26</v>
      </c>
      <c r="E211">
        <v>109</v>
      </c>
      <c r="F211">
        <v>34</v>
      </c>
      <c r="G211">
        <v>48</v>
      </c>
      <c r="H211">
        <v>6</v>
      </c>
      <c r="I211" s="1">
        <f t="shared" si="14"/>
        <v>5.5045871559633031E-2</v>
      </c>
      <c r="J211">
        <v>1</v>
      </c>
    </row>
    <row r="212" spans="1:10" x14ac:dyDescent="0.2">
      <c r="A212" t="s">
        <v>367</v>
      </c>
      <c r="B212" t="s">
        <v>358</v>
      </c>
      <c r="C212" t="s">
        <v>12</v>
      </c>
      <c r="D212">
        <v>22</v>
      </c>
      <c r="E212">
        <v>30</v>
      </c>
      <c r="F212">
        <v>4</v>
      </c>
      <c r="G212">
        <v>24</v>
      </c>
      <c r="H212">
        <v>1</v>
      </c>
      <c r="I212" s="1">
        <f t="shared" si="14"/>
        <v>3.3333333333333333E-2</v>
      </c>
      <c r="J212">
        <v>0</v>
      </c>
    </row>
    <row r="213" spans="1:10" x14ac:dyDescent="0.2">
      <c r="A213" t="s">
        <v>250</v>
      </c>
      <c r="B213" t="s">
        <v>249</v>
      </c>
      <c r="C213" t="s">
        <v>12</v>
      </c>
      <c r="D213">
        <v>22</v>
      </c>
      <c r="E213">
        <v>15</v>
      </c>
      <c r="F213">
        <v>8</v>
      </c>
      <c r="G213">
        <v>4</v>
      </c>
      <c r="H213">
        <v>1</v>
      </c>
      <c r="I213" s="1">
        <f t="shared" si="14"/>
        <v>6.6666666666666666E-2</v>
      </c>
      <c r="J213">
        <v>1</v>
      </c>
    </row>
    <row r="214" spans="1:10" x14ac:dyDescent="0.2">
      <c r="A214" t="s">
        <v>262</v>
      </c>
      <c r="B214" t="s">
        <v>249</v>
      </c>
      <c r="C214" t="s">
        <v>23</v>
      </c>
      <c r="D214">
        <v>23</v>
      </c>
      <c r="E214">
        <v>69</v>
      </c>
      <c r="F214">
        <v>31</v>
      </c>
      <c r="G214">
        <v>25</v>
      </c>
      <c r="H214">
        <v>13</v>
      </c>
      <c r="I214" s="1">
        <f t="shared" si="14"/>
        <v>0.18840579710144928</v>
      </c>
      <c r="J214">
        <v>10</v>
      </c>
    </row>
    <row r="215" spans="1:10" hidden="1" x14ac:dyDescent="0.2">
      <c r="A215" t="s">
        <v>161</v>
      </c>
      <c r="B215" t="s">
        <v>143</v>
      </c>
      <c r="C215" t="s">
        <v>23</v>
      </c>
      <c r="D215">
        <v>32</v>
      </c>
      <c r="E215">
        <v>282</v>
      </c>
      <c r="F215">
        <v>93</v>
      </c>
      <c r="G215">
        <v>126</v>
      </c>
      <c r="H215">
        <v>23</v>
      </c>
      <c r="I215" s="1">
        <f t="shared" si="14"/>
        <v>8.1560283687943269E-2</v>
      </c>
      <c r="J215">
        <v>18</v>
      </c>
    </row>
    <row r="216" spans="1:10" hidden="1" x14ac:dyDescent="0.2">
      <c r="A216" t="s">
        <v>162</v>
      </c>
      <c r="B216" t="s">
        <v>143</v>
      </c>
      <c r="C216" t="s">
        <v>23</v>
      </c>
      <c r="D216">
        <v>29</v>
      </c>
      <c r="E216">
        <v>258</v>
      </c>
      <c r="F216">
        <v>87</v>
      </c>
      <c r="G216">
        <v>102</v>
      </c>
      <c r="H216">
        <v>13</v>
      </c>
      <c r="I216" s="1">
        <f t="shared" si="14"/>
        <v>5.0387596899224806E-2</v>
      </c>
      <c r="J216">
        <v>12</v>
      </c>
    </row>
    <row r="217" spans="1:10" hidden="1" x14ac:dyDescent="0.2">
      <c r="A217" t="s">
        <v>289</v>
      </c>
      <c r="B217" t="s">
        <v>277</v>
      </c>
      <c r="C217" t="s">
        <v>23</v>
      </c>
      <c r="D217">
        <v>34</v>
      </c>
      <c r="E217">
        <v>539</v>
      </c>
      <c r="F217">
        <v>272</v>
      </c>
      <c r="G217">
        <v>133</v>
      </c>
      <c r="H217">
        <v>55</v>
      </c>
      <c r="I217" s="1">
        <f t="shared" si="14"/>
        <v>0.10204081632653061</v>
      </c>
      <c r="J217">
        <v>84</v>
      </c>
    </row>
    <row r="218" spans="1:10" hidden="1" x14ac:dyDescent="0.2">
      <c r="A218" t="s">
        <v>188</v>
      </c>
      <c r="B218" t="s">
        <v>172</v>
      </c>
      <c r="C218" t="s">
        <v>23</v>
      </c>
      <c r="D218">
        <v>29</v>
      </c>
      <c r="E218">
        <v>2</v>
      </c>
      <c r="F218">
        <v>2</v>
      </c>
      <c r="G218">
        <v>0</v>
      </c>
      <c r="H218">
        <v>1</v>
      </c>
      <c r="I218" s="1">
        <f t="shared" si="14"/>
        <v>0.5</v>
      </c>
      <c r="J218">
        <v>1</v>
      </c>
    </row>
    <row r="219" spans="1:10" hidden="1" x14ac:dyDescent="0.2">
      <c r="A219" t="s">
        <v>98</v>
      </c>
      <c r="B219" t="s">
        <v>95</v>
      </c>
      <c r="C219" t="s">
        <v>12</v>
      </c>
      <c r="D219">
        <v>27</v>
      </c>
      <c r="E219">
        <v>123</v>
      </c>
      <c r="F219">
        <v>48</v>
      </c>
      <c r="G219">
        <v>50</v>
      </c>
      <c r="H219">
        <v>5</v>
      </c>
      <c r="I219" s="1">
        <f t="shared" si="14"/>
        <v>4.065040650406504E-2</v>
      </c>
      <c r="J219">
        <v>3</v>
      </c>
    </row>
    <row r="220" spans="1:10" hidden="1" x14ac:dyDescent="0.2">
      <c r="A220" t="s">
        <v>147</v>
      </c>
      <c r="B220" t="s">
        <v>143</v>
      </c>
      <c r="C220" t="s">
        <v>12</v>
      </c>
      <c r="D220">
        <v>31</v>
      </c>
      <c r="E220">
        <v>263</v>
      </c>
      <c r="F220">
        <v>84</v>
      </c>
      <c r="G220">
        <v>116</v>
      </c>
      <c r="H220">
        <v>12</v>
      </c>
      <c r="I220" s="1">
        <f t="shared" si="14"/>
        <v>4.5627376425855515E-2</v>
      </c>
      <c r="J220">
        <v>7</v>
      </c>
    </row>
    <row r="221" spans="1:10" hidden="1" x14ac:dyDescent="0.2">
      <c r="A221" t="s">
        <v>421</v>
      </c>
      <c r="B221" t="s">
        <v>410</v>
      </c>
      <c r="C221" t="s">
        <v>23</v>
      </c>
      <c r="D221">
        <v>25</v>
      </c>
      <c r="E221">
        <v>233</v>
      </c>
      <c r="F221">
        <v>80</v>
      </c>
      <c r="G221">
        <v>89</v>
      </c>
      <c r="H221">
        <v>22</v>
      </c>
      <c r="I221" s="1">
        <f t="shared" si="14"/>
        <v>9.4420600858369105E-2</v>
      </c>
      <c r="J221">
        <v>22</v>
      </c>
    </row>
    <row r="222" spans="1:10" x14ac:dyDescent="0.2">
      <c r="A222" t="s">
        <v>240</v>
      </c>
      <c r="B222" t="s">
        <v>224</v>
      </c>
      <c r="C222" t="s">
        <v>23</v>
      </c>
      <c r="D222">
        <v>20</v>
      </c>
      <c r="E222">
        <v>1</v>
      </c>
      <c r="F222">
        <v>0</v>
      </c>
      <c r="G222">
        <v>1</v>
      </c>
      <c r="H222">
        <v>0</v>
      </c>
      <c r="I222" s="1">
        <f t="shared" si="14"/>
        <v>0</v>
      </c>
      <c r="J222">
        <v>0</v>
      </c>
    </row>
    <row r="223" spans="1:10" hidden="1" x14ac:dyDescent="0.2">
      <c r="A223" t="s">
        <v>484</v>
      </c>
      <c r="B223" t="s">
        <v>459</v>
      </c>
      <c r="C223" t="s">
        <v>34</v>
      </c>
      <c r="D223">
        <v>19</v>
      </c>
      <c r="E223">
        <v>0</v>
      </c>
      <c r="F223">
        <v>0</v>
      </c>
      <c r="G223">
        <v>0</v>
      </c>
      <c r="H223">
        <v>0</v>
      </c>
      <c r="I223" s="1">
        <v>0</v>
      </c>
      <c r="J223">
        <v>0</v>
      </c>
    </row>
    <row r="224" spans="1:10" hidden="1" x14ac:dyDescent="0.2">
      <c r="A224" t="s">
        <v>273</v>
      </c>
      <c r="B224" t="s">
        <v>249</v>
      </c>
      <c r="C224" t="s">
        <v>34</v>
      </c>
      <c r="D224">
        <v>33</v>
      </c>
      <c r="E224">
        <v>213</v>
      </c>
      <c r="F224">
        <v>86</v>
      </c>
      <c r="G224">
        <v>77</v>
      </c>
      <c r="H224">
        <v>105</v>
      </c>
      <c r="I224" s="1">
        <f>H224/E224</f>
        <v>0.49295774647887325</v>
      </c>
      <c r="J224">
        <v>29</v>
      </c>
    </row>
    <row r="225" spans="1:10" x14ac:dyDescent="0.2">
      <c r="A225" t="s">
        <v>415</v>
      </c>
      <c r="B225" t="s">
        <v>410</v>
      </c>
      <c r="C225" t="s">
        <v>12</v>
      </c>
      <c r="D225">
        <v>24</v>
      </c>
      <c r="E225">
        <v>66</v>
      </c>
      <c r="F225">
        <v>22</v>
      </c>
      <c r="G225">
        <v>29</v>
      </c>
      <c r="H225">
        <v>2</v>
      </c>
      <c r="I225" s="1">
        <f>H225/E225</f>
        <v>3.0303030303030304E-2</v>
      </c>
      <c r="J225">
        <v>2</v>
      </c>
    </row>
    <row r="226" spans="1:10" hidden="1" x14ac:dyDescent="0.2">
      <c r="A226" t="s">
        <v>411</v>
      </c>
      <c r="B226" t="s">
        <v>410</v>
      </c>
      <c r="C226" t="s">
        <v>12</v>
      </c>
      <c r="D226">
        <v>28</v>
      </c>
      <c r="E226">
        <v>43</v>
      </c>
      <c r="F226">
        <v>14</v>
      </c>
      <c r="G226">
        <v>20</v>
      </c>
      <c r="H226">
        <v>1</v>
      </c>
      <c r="I226" s="1">
        <f>H226/E226</f>
        <v>2.3255813953488372E-2</v>
      </c>
      <c r="J226">
        <v>0</v>
      </c>
    </row>
    <row r="227" spans="1:10" x14ac:dyDescent="0.2">
      <c r="A227" t="s">
        <v>437</v>
      </c>
      <c r="B227" t="s">
        <v>431</v>
      </c>
      <c r="C227" t="s">
        <v>12</v>
      </c>
      <c r="D227">
        <v>21</v>
      </c>
      <c r="E227">
        <v>6</v>
      </c>
      <c r="F227">
        <v>1</v>
      </c>
      <c r="G227">
        <v>3</v>
      </c>
      <c r="H227">
        <v>0</v>
      </c>
      <c r="I227" s="1">
        <f>H227/E227</f>
        <v>0</v>
      </c>
      <c r="J227">
        <v>0</v>
      </c>
    </row>
    <row r="228" spans="1:10" hidden="1" x14ac:dyDescent="0.2">
      <c r="A228" t="s">
        <v>153</v>
      </c>
      <c r="B228" t="s">
        <v>143</v>
      </c>
      <c r="C228" t="s">
        <v>12</v>
      </c>
      <c r="D228">
        <v>26</v>
      </c>
      <c r="E228">
        <v>0</v>
      </c>
      <c r="F228">
        <v>0</v>
      </c>
      <c r="G228">
        <v>0</v>
      </c>
      <c r="H228">
        <v>0</v>
      </c>
      <c r="I228" s="1">
        <v>0</v>
      </c>
      <c r="J228">
        <v>0</v>
      </c>
    </row>
    <row r="229" spans="1:10" hidden="1" x14ac:dyDescent="0.2">
      <c r="A229" t="s">
        <v>178</v>
      </c>
      <c r="B229" t="s">
        <v>172</v>
      </c>
      <c r="C229" t="s">
        <v>12</v>
      </c>
      <c r="D229">
        <v>18</v>
      </c>
      <c r="E229">
        <v>4</v>
      </c>
      <c r="F229">
        <v>1</v>
      </c>
      <c r="G229">
        <v>2</v>
      </c>
      <c r="H229">
        <v>0</v>
      </c>
      <c r="I229" s="1">
        <f>H229/E229</f>
        <v>0</v>
      </c>
      <c r="J229">
        <v>0</v>
      </c>
    </row>
    <row r="230" spans="1:10" x14ac:dyDescent="0.2">
      <c r="A230" t="s">
        <v>507</v>
      </c>
      <c r="B230" t="s">
        <v>485</v>
      </c>
      <c r="C230" t="s">
        <v>34</v>
      </c>
      <c r="D230">
        <v>23</v>
      </c>
      <c r="E230">
        <v>22</v>
      </c>
      <c r="F230">
        <v>4</v>
      </c>
      <c r="G230">
        <v>15</v>
      </c>
      <c r="H230">
        <v>1</v>
      </c>
      <c r="I230" s="1">
        <f>H230/E230</f>
        <v>4.5454545454545456E-2</v>
      </c>
      <c r="J230">
        <v>4</v>
      </c>
    </row>
    <row r="231" spans="1:10" hidden="1" x14ac:dyDescent="0.2">
      <c r="A231" t="s">
        <v>365</v>
      </c>
      <c r="B231" t="s">
        <v>358</v>
      </c>
      <c r="C231" t="s">
        <v>12</v>
      </c>
      <c r="D231">
        <v>26</v>
      </c>
      <c r="E231">
        <v>92</v>
      </c>
      <c r="F231">
        <v>25</v>
      </c>
      <c r="G231">
        <v>45</v>
      </c>
      <c r="H231">
        <v>1</v>
      </c>
      <c r="I231" s="1">
        <f>H231/E231</f>
        <v>1.0869565217391304E-2</v>
      </c>
      <c r="J231">
        <v>5</v>
      </c>
    </row>
    <row r="232" spans="1:10" hidden="1" x14ac:dyDescent="0.2">
      <c r="A232" t="s">
        <v>115</v>
      </c>
      <c r="B232" t="s">
        <v>95</v>
      </c>
      <c r="C232" t="s">
        <v>34</v>
      </c>
      <c r="D232">
        <v>31</v>
      </c>
      <c r="E232">
        <v>178</v>
      </c>
      <c r="F232">
        <v>53</v>
      </c>
      <c r="G232">
        <v>71</v>
      </c>
      <c r="H232">
        <v>41</v>
      </c>
      <c r="I232" s="1">
        <f>H232/E232</f>
        <v>0.2303370786516854</v>
      </c>
      <c r="J232">
        <v>12</v>
      </c>
    </row>
    <row r="233" spans="1:10" x14ac:dyDescent="0.2">
      <c r="A233" t="s">
        <v>396</v>
      </c>
      <c r="B233" t="s">
        <v>385</v>
      </c>
      <c r="C233" t="s">
        <v>12</v>
      </c>
      <c r="D233">
        <v>20</v>
      </c>
      <c r="E233">
        <v>0</v>
      </c>
      <c r="F233">
        <v>0</v>
      </c>
      <c r="G233">
        <v>0</v>
      </c>
      <c r="H233">
        <v>0</v>
      </c>
      <c r="I233" s="1">
        <v>0</v>
      </c>
      <c r="J233">
        <v>0</v>
      </c>
    </row>
    <row r="234" spans="1:10" x14ac:dyDescent="0.2">
      <c r="A234" t="s">
        <v>85</v>
      </c>
      <c r="B234" t="s">
        <v>65</v>
      </c>
      <c r="C234" t="s">
        <v>23</v>
      </c>
      <c r="D234">
        <v>21</v>
      </c>
      <c r="E234">
        <v>0</v>
      </c>
      <c r="F234">
        <v>0</v>
      </c>
      <c r="G234">
        <v>0</v>
      </c>
      <c r="H234">
        <v>0</v>
      </c>
      <c r="I234" s="1">
        <v>0</v>
      </c>
      <c r="J234">
        <v>0</v>
      </c>
    </row>
    <row r="235" spans="1:10" hidden="1" x14ac:dyDescent="0.2">
      <c r="A235" t="s">
        <v>210</v>
      </c>
      <c r="B235" t="s">
        <v>201</v>
      </c>
      <c r="C235" t="s">
        <v>23</v>
      </c>
      <c r="D235">
        <v>29</v>
      </c>
      <c r="E235">
        <v>32</v>
      </c>
      <c r="F235">
        <v>6</v>
      </c>
      <c r="G235">
        <v>21</v>
      </c>
      <c r="H235">
        <v>1</v>
      </c>
      <c r="I235" s="1">
        <f t="shared" ref="I235:I240" si="15">H235/E235</f>
        <v>3.125E-2</v>
      </c>
      <c r="J235">
        <v>2</v>
      </c>
    </row>
    <row r="236" spans="1:10" x14ac:dyDescent="0.2">
      <c r="A236" t="s">
        <v>184</v>
      </c>
      <c r="B236" t="s">
        <v>172</v>
      </c>
      <c r="C236" t="s">
        <v>23</v>
      </c>
      <c r="D236">
        <v>24</v>
      </c>
      <c r="E236">
        <v>2</v>
      </c>
      <c r="F236">
        <v>1</v>
      </c>
      <c r="G236">
        <v>0</v>
      </c>
      <c r="H236">
        <v>0</v>
      </c>
      <c r="I236" s="1">
        <f t="shared" si="15"/>
        <v>0</v>
      </c>
      <c r="J236">
        <v>0</v>
      </c>
    </row>
    <row r="237" spans="1:10" hidden="1" x14ac:dyDescent="0.2">
      <c r="A237" t="s">
        <v>376</v>
      </c>
      <c r="B237" t="s">
        <v>358</v>
      </c>
      <c r="C237" t="s">
        <v>23</v>
      </c>
      <c r="D237">
        <v>28</v>
      </c>
      <c r="E237">
        <v>124</v>
      </c>
      <c r="F237">
        <v>41</v>
      </c>
      <c r="G237">
        <v>55</v>
      </c>
      <c r="H237">
        <v>10</v>
      </c>
      <c r="I237" s="1">
        <f t="shared" si="15"/>
        <v>8.0645161290322578E-2</v>
      </c>
      <c r="J237">
        <v>6</v>
      </c>
    </row>
    <row r="238" spans="1:10" hidden="1" x14ac:dyDescent="0.2">
      <c r="A238" t="s">
        <v>160</v>
      </c>
      <c r="B238" t="s">
        <v>143</v>
      </c>
      <c r="C238" t="s">
        <v>23</v>
      </c>
      <c r="D238">
        <v>27</v>
      </c>
      <c r="E238">
        <v>148</v>
      </c>
      <c r="F238">
        <v>56</v>
      </c>
      <c r="G238">
        <v>61</v>
      </c>
      <c r="H238">
        <v>11</v>
      </c>
      <c r="I238" s="1">
        <f t="shared" si="15"/>
        <v>7.4324324324324328E-2</v>
      </c>
      <c r="J238">
        <v>8</v>
      </c>
    </row>
    <row r="239" spans="1:10" hidden="1" x14ac:dyDescent="0.2">
      <c r="A239" t="s">
        <v>346</v>
      </c>
      <c r="B239" t="s">
        <v>330</v>
      </c>
      <c r="C239" t="s">
        <v>23</v>
      </c>
      <c r="D239">
        <v>27</v>
      </c>
      <c r="E239">
        <v>133</v>
      </c>
      <c r="F239">
        <v>68</v>
      </c>
      <c r="G239">
        <v>31</v>
      </c>
      <c r="H239">
        <v>18</v>
      </c>
      <c r="I239" s="1">
        <f t="shared" si="15"/>
        <v>0.13533834586466165</v>
      </c>
      <c r="J239">
        <v>10</v>
      </c>
    </row>
    <row r="240" spans="1:10" x14ac:dyDescent="0.2">
      <c r="A240" t="s">
        <v>103</v>
      </c>
      <c r="B240" t="s">
        <v>95</v>
      </c>
      <c r="C240" t="s">
        <v>12</v>
      </c>
      <c r="D240">
        <v>22</v>
      </c>
      <c r="E240">
        <v>1</v>
      </c>
      <c r="F240">
        <v>0</v>
      </c>
      <c r="G240">
        <v>1</v>
      </c>
      <c r="H240">
        <v>1</v>
      </c>
      <c r="I240" s="1">
        <f t="shared" si="15"/>
        <v>1</v>
      </c>
      <c r="J240">
        <v>0</v>
      </c>
    </row>
    <row r="241" spans="1:10" hidden="1" x14ac:dyDescent="0.2">
      <c r="A241" t="s">
        <v>72</v>
      </c>
      <c r="B241" t="s">
        <v>65</v>
      </c>
      <c r="C241" t="s">
        <v>12</v>
      </c>
      <c r="D241">
        <v>28</v>
      </c>
      <c r="E241">
        <v>0</v>
      </c>
      <c r="F241">
        <v>0</v>
      </c>
      <c r="G241">
        <v>0</v>
      </c>
      <c r="H241">
        <v>0</v>
      </c>
      <c r="I241" s="1">
        <v>0</v>
      </c>
      <c r="J241">
        <v>0</v>
      </c>
    </row>
    <row r="242" spans="1:10" hidden="1" x14ac:dyDescent="0.2">
      <c r="A242" t="s">
        <v>313</v>
      </c>
      <c r="B242" t="s">
        <v>306</v>
      </c>
      <c r="C242" t="s">
        <v>12</v>
      </c>
      <c r="D242">
        <v>26</v>
      </c>
      <c r="E242">
        <v>17</v>
      </c>
      <c r="F242">
        <v>12</v>
      </c>
      <c r="G242">
        <v>4</v>
      </c>
      <c r="H242">
        <v>0</v>
      </c>
      <c r="I242" s="1">
        <f>H242/E242</f>
        <v>0</v>
      </c>
      <c r="J242">
        <v>0</v>
      </c>
    </row>
    <row r="243" spans="1:10" hidden="1" x14ac:dyDescent="0.2">
      <c r="A243" t="s">
        <v>522</v>
      </c>
      <c r="B243" t="s">
        <v>510</v>
      </c>
      <c r="C243" t="s">
        <v>23</v>
      </c>
      <c r="D243">
        <v>34</v>
      </c>
      <c r="E243">
        <v>78</v>
      </c>
      <c r="F243">
        <v>32</v>
      </c>
      <c r="G243">
        <v>23</v>
      </c>
      <c r="H243">
        <v>2</v>
      </c>
      <c r="I243" s="1">
        <f>H243/E243</f>
        <v>2.564102564102564E-2</v>
      </c>
      <c r="J243">
        <v>14</v>
      </c>
    </row>
    <row r="244" spans="1:10" hidden="1" x14ac:dyDescent="0.2">
      <c r="A244" t="s">
        <v>206</v>
      </c>
      <c r="B244" t="s">
        <v>201</v>
      </c>
      <c r="C244" t="s">
        <v>12</v>
      </c>
      <c r="D244">
        <v>27</v>
      </c>
      <c r="E244">
        <v>30</v>
      </c>
      <c r="F244">
        <v>6</v>
      </c>
      <c r="G244">
        <v>21</v>
      </c>
      <c r="H244">
        <v>0</v>
      </c>
      <c r="I244" s="1">
        <f>H244/E244</f>
        <v>0</v>
      </c>
      <c r="J244">
        <v>1</v>
      </c>
    </row>
    <row r="245" spans="1:10" hidden="1" x14ac:dyDescent="0.2">
      <c r="A245" t="s">
        <v>247</v>
      </c>
      <c r="B245" t="s">
        <v>224</v>
      </c>
      <c r="C245" t="s">
        <v>34</v>
      </c>
      <c r="D245">
        <v>18</v>
      </c>
      <c r="E245">
        <v>0</v>
      </c>
      <c r="F245">
        <v>0</v>
      </c>
      <c r="G245">
        <v>0</v>
      </c>
      <c r="H245">
        <v>0</v>
      </c>
      <c r="I245" s="1">
        <v>0</v>
      </c>
      <c r="J245">
        <v>0</v>
      </c>
    </row>
    <row r="246" spans="1:10" hidden="1" x14ac:dyDescent="0.2">
      <c r="A246" t="s">
        <v>281</v>
      </c>
      <c r="B246" t="s">
        <v>277</v>
      </c>
      <c r="C246" t="s">
        <v>12</v>
      </c>
      <c r="D246">
        <v>29</v>
      </c>
      <c r="E246">
        <v>86</v>
      </c>
      <c r="F246">
        <v>58</v>
      </c>
      <c r="G246">
        <v>7</v>
      </c>
      <c r="H246">
        <v>4</v>
      </c>
      <c r="I246" s="1">
        <f t="shared" ref="I246:I263" si="16">H246/E246</f>
        <v>4.6511627906976744E-2</v>
      </c>
      <c r="J246">
        <v>0</v>
      </c>
    </row>
    <row r="247" spans="1:10" hidden="1" x14ac:dyDescent="0.2">
      <c r="A247" t="s">
        <v>145</v>
      </c>
      <c r="B247" t="s">
        <v>143</v>
      </c>
      <c r="C247" t="s">
        <v>12</v>
      </c>
      <c r="D247">
        <v>30</v>
      </c>
      <c r="E247">
        <v>201</v>
      </c>
      <c r="F247">
        <v>66</v>
      </c>
      <c r="G247">
        <v>95</v>
      </c>
      <c r="H247">
        <v>4</v>
      </c>
      <c r="I247" s="1">
        <f t="shared" si="16"/>
        <v>1.9900497512437811E-2</v>
      </c>
      <c r="J247">
        <v>5</v>
      </c>
    </row>
    <row r="248" spans="1:10" x14ac:dyDescent="0.2">
      <c r="A248" t="s">
        <v>381</v>
      </c>
      <c r="B248" t="s">
        <v>358</v>
      </c>
      <c r="C248" t="s">
        <v>34</v>
      </c>
      <c r="D248">
        <v>24</v>
      </c>
      <c r="E248">
        <v>40</v>
      </c>
      <c r="F248">
        <v>12</v>
      </c>
      <c r="G248">
        <v>17</v>
      </c>
      <c r="H248">
        <v>2</v>
      </c>
      <c r="I248" s="1">
        <f t="shared" si="16"/>
        <v>0.05</v>
      </c>
      <c r="J248">
        <v>2</v>
      </c>
    </row>
    <row r="249" spans="1:10" hidden="1" x14ac:dyDescent="0.2">
      <c r="A249" t="s">
        <v>390</v>
      </c>
      <c r="B249" t="s">
        <v>385</v>
      </c>
      <c r="C249" t="s">
        <v>12</v>
      </c>
      <c r="D249">
        <v>27</v>
      </c>
      <c r="E249">
        <v>38</v>
      </c>
      <c r="F249">
        <v>14</v>
      </c>
      <c r="G249">
        <v>13</v>
      </c>
      <c r="H249">
        <v>2</v>
      </c>
      <c r="I249" s="1">
        <f t="shared" si="16"/>
        <v>5.2631578947368418E-2</v>
      </c>
      <c r="J249">
        <v>0</v>
      </c>
    </row>
    <row r="250" spans="1:10" hidden="1" x14ac:dyDescent="0.2">
      <c r="A250" t="s">
        <v>397</v>
      </c>
      <c r="B250" t="s">
        <v>385</v>
      </c>
      <c r="C250" t="s">
        <v>23</v>
      </c>
      <c r="D250">
        <v>29</v>
      </c>
      <c r="E250">
        <v>32</v>
      </c>
      <c r="F250">
        <v>10</v>
      </c>
      <c r="G250">
        <v>13</v>
      </c>
      <c r="H250">
        <v>5</v>
      </c>
      <c r="I250" s="1">
        <f t="shared" si="16"/>
        <v>0.15625</v>
      </c>
      <c r="J250">
        <v>2</v>
      </c>
    </row>
    <row r="251" spans="1:10" hidden="1" x14ac:dyDescent="0.2">
      <c r="A251" t="s">
        <v>398</v>
      </c>
      <c r="B251" t="s">
        <v>385</v>
      </c>
      <c r="C251" t="s">
        <v>23</v>
      </c>
      <c r="D251">
        <v>26</v>
      </c>
      <c r="E251">
        <v>36</v>
      </c>
      <c r="F251">
        <v>12</v>
      </c>
      <c r="G251">
        <v>13</v>
      </c>
      <c r="H251">
        <v>5</v>
      </c>
      <c r="I251" s="1">
        <f t="shared" si="16"/>
        <v>0.1388888888888889</v>
      </c>
      <c r="J251">
        <v>3</v>
      </c>
    </row>
    <row r="252" spans="1:10" hidden="1" x14ac:dyDescent="0.2">
      <c r="A252" t="s">
        <v>52</v>
      </c>
      <c r="B252" t="s">
        <v>41</v>
      </c>
      <c r="C252" t="s">
        <v>23</v>
      </c>
      <c r="D252">
        <v>25</v>
      </c>
      <c r="E252">
        <v>29</v>
      </c>
      <c r="F252">
        <v>7</v>
      </c>
      <c r="G252">
        <v>15</v>
      </c>
      <c r="H252">
        <v>3</v>
      </c>
      <c r="I252" s="1">
        <f t="shared" si="16"/>
        <v>0.10344827586206896</v>
      </c>
      <c r="J252">
        <v>3</v>
      </c>
    </row>
    <row r="253" spans="1:10" hidden="1" x14ac:dyDescent="0.2">
      <c r="A253" t="s">
        <v>309</v>
      </c>
      <c r="B253" t="s">
        <v>306</v>
      </c>
      <c r="C253" t="s">
        <v>12</v>
      </c>
      <c r="D253">
        <v>26</v>
      </c>
      <c r="E253">
        <v>163</v>
      </c>
      <c r="F253">
        <v>90</v>
      </c>
      <c r="G253">
        <v>39</v>
      </c>
      <c r="H253">
        <v>1</v>
      </c>
      <c r="I253" s="1">
        <f t="shared" si="16"/>
        <v>6.1349693251533744E-3</v>
      </c>
      <c r="J253">
        <v>0</v>
      </c>
    </row>
    <row r="254" spans="1:10" hidden="1" x14ac:dyDescent="0.2">
      <c r="A254" t="s">
        <v>369</v>
      </c>
      <c r="B254" t="s">
        <v>358</v>
      </c>
      <c r="C254" t="s">
        <v>23</v>
      </c>
      <c r="D254">
        <v>28</v>
      </c>
      <c r="E254">
        <v>215</v>
      </c>
      <c r="F254">
        <v>77</v>
      </c>
      <c r="G254">
        <v>86</v>
      </c>
      <c r="H254">
        <v>20</v>
      </c>
      <c r="I254" s="1">
        <f t="shared" si="16"/>
        <v>9.3023255813953487E-2</v>
      </c>
      <c r="J254">
        <v>23</v>
      </c>
    </row>
    <row r="255" spans="1:10" x14ac:dyDescent="0.2">
      <c r="A255" t="s">
        <v>179</v>
      </c>
      <c r="B255" t="s">
        <v>172</v>
      </c>
      <c r="C255" t="s">
        <v>12</v>
      </c>
      <c r="D255">
        <v>23</v>
      </c>
      <c r="E255">
        <v>31</v>
      </c>
      <c r="F255">
        <v>11</v>
      </c>
      <c r="G255">
        <v>15</v>
      </c>
      <c r="H255">
        <v>0</v>
      </c>
      <c r="I255" s="1">
        <f t="shared" si="16"/>
        <v>0</v>
      </c>
      <c r="J255">
        <v>2</v>
      </c>
    </row>
    <row r="256" spans="1:10" hidden="1" x14ac:dyDescent="0.2">
      <c r="A256" t="s">
        <v>513</v>
      </c>
      <c r="B256" t="s">
        <v>510</v>
      </c>
      <c r="C256" t="s">
        <v>12</v>
      </c>
      <c r="D256">
        <v>26</v>
      </c>
      <c r="E256">
        <v>68</v>
      </c>
      <c r="F256">
        <v>27</v>
      </c>
      <c r="G256">
        <v>19</v>
      </c>
      <c r="H256">
        <v>3</v>
      </c>
      <c r="I256" s="1">
        <f t="shared" si="16"/>
        <v>4.4117647058823532E-2</v>
      </c>
      <c r="J256">
        <v>3</v>
      </c>
    </row>
    <row r="257" spans="1:10" hidden="1" x14ac:dyDescent="0.2">
      <c r="A257" t="s">
        <v>253</v>
      </c>
      <c r="B257" t="s">
        <v>249</v>
      </c>
      <c r="C257" t="s">
        <v>12</v>
      </c>
      <c r="D257">
        <v>32</v>
      </c>
      <c r="E257">
        <v>297</v>
      </c>
      <c r="F257">
        <v>145</v>
      </c>
      <c r="G257">
        <v>86</v>
      </c>
      <c r="H257">
        <v>11</v>
      </c>
      <c r="I257" s="1">
        <f t="shared" si="16"/>
        <v>3.7037037037037035E-2</v>
      </c>
      <c r="J257">
        <v>9</v>
      </c>
    </row>
    <row r="258" spans="1:10" hidden="1" x14ac:dyDescent="0.2">
      <c r="A258" t="s">
        <v>166</v>
      </c>
      <c r="B258" t="s">
        <v>143</v>
      </c>
      <c r="C258" t="s">
        <v>34</v>
      </c>
      <c r="D258">
        <v>29</v>
      </c>
      <c r="E258">
        <v>139</v>
      </c>
      <c r="F258">
        <v>37</v>
      </c>
      <c r="G258">
        <v>71</v>
      </c>
      <c r="H258">
        <v>25</v>
      </c>
      <c r="I258" s="1">
        <f t="shared" si="16"/>
        <v>0.17985611510791366</v>
      </c>
      <c r="J258">
        <v>9</v>
      </c>
    </row>
    <row r="259" spans="1:10" hidden="1" x14ac:dyDescent="0.2">
      <c r="A259" t="s">
        <v>291</v>
      </c>
      <c r="B259" t="s">
        <v>277</v>
      </c>
      <c r="C259" t="s">
        <v>23</v>
      </c>
      <c r="D259">
        <v>30</v>
      </c>
      <c r="E259">
        <v>342</v>
      </c>
      <c r="F259">
        <v>185</v>
      </c>
      <c r="G259">
        <v>79</v>
      </c>
      <c r="H259">
        <v>30</v>
      </c>
      <c r="I259" s="1">
        <f t="shared" si="16"/>
        <v>8.771929824561403E-2</v>
      </c>
      <c r="J259">
        <v>46</v>
      </c>
    </row>
    <row r="260" spans="1:10" hidden="1" x14ac:dyDescent="0.2">
      <c r="A260" t="s">
        <v>130</v>
      </c>
      <c r="B260" t="s">
        <v>117</v>
      </c>
      <c r="C260" t="s">
        <v>23</v>
      </c>
      <c r="D260">
        <v>28</v>
      </c>
      <c r="E260">
        <v>70</v>
      </c>
      <c r="F260">
        <v>37</v>
      </c>
      <c r="G260">
        <v>18</v>
      </c>
      <c r="H260">
        <v>7</v>
      </c>
      <c r="I260" s="1">
        <f t="shared" si="16"/>
        <v>0.1</v>
      </c>
      <c r="J260">
        <v>3</v>
      </c>
    </row>
    <row r="261" spans="1:10" hidden="1" x14ac:dyDescent="0.2">
      <c r="A261" t="s">
        <v>91</v>
      </c>
      <c r="B261" t="s">
        <v>65</v>
      </c>
      <c r="C261" t="s">
        <v>34</v>
      </c>
      <c r="D261">
        <v>28</v>
      </c>
      <c r="E261">
        <v>47</v>
      </c>
      <c r="F261">
        <v>13</v>
      </c>
      <c r="G261">
        <v>19</v>
      </c>
      <c r="H261">
        <v>5</v>
      </c>
      <c r="I261" s="1">
        <f t="shared" si="16"/>
        <v>0.10638297872340426</v>
      </c>
      <c r="J261">
        <v>4</v>
      </c>
    </row>
    <row r="262" spans="1:10" x14ac:dyDescent="0.2">
      <c r="A262" t="s">
        <v>279</v>
      </c>
      <c r="B262" t="s">
        <v>277</v>
      </c>
      <c r="C262" t="s">
        <v>12</v>
      </c>
      <c r="D262">
        <v>23</v>
      </c>
      <c r="E262">
        <v>73</v>
      </c>
      <c r="F262">
        <v>52</v>
      </c>
      <c r="G262">
        <v>6</v>
      </c>
      <c r="H262">
        <v>0</v>
      </c>
      <c r="I262" s="1">
        <f t="shared" si="16"/>
        <v>0</v>
      </c>
      <c r="J262">
        <v>3</v>
      </c>
    </row>
    <row r="263" spans="1:10" x14ac:dyDescent="0.2">
      <c r="A263" t="s">
        <v>27</v>
      </c>
      <c r="B263" t="s">
        <v>10</v>
      </c>
      <c r="C263" t="s">
        <v>23</v>
      </c>
      <c r="D263">
        <v>21</v>
      </c>
      <c r="E263">
        <v>33</v>
      </c>
      <c r="F263">
        <v>12</v>
      </c>
      <c r="G263">
        <v>12</v>
      </c>
      <c r="H263">
        <v>1</v>
      </c>
      <c r="I263" s="1">
        <f t="shared" si="16"/>
        <v>3.0303030303030304E-2</v>
      </c>
      <c r="J263">
        <v>1</v>
      </c>
    </row>
    <row r="264" spans="1:10" x14ac:dyDescent="0.2">
      <c r="A264" t="s">
        <v>112</v>
      </c>
      <c r="B264" t="s">
        <v>95</v>
      </c>
      <c r="C264" t="s">
        <v>23</v>
      </c>
      <c r="D264">
        <v>20</v>
      </c>
      <c r="E264">
        <v>0</v>
      </c>
      <c r="F264">
        <v>0</v>
      </c>
      <c r="G264">
        <v>0</v>
      </c>
      <c r="H264">
        <v>0</v>
      </c>
      <c r="I264" s="1">
        <v>0</v>
      </c>
      <c r="J264">
        <v>0</v>
      </c>
    </row>
    <row r="265" spans="1:10" x14ac:dyDescent="0.2">
      <c r="A265" t="s">
        <v>108</v>
      </c>
      <c r="B265" t="s">
        <v>95</v>
      </c>
      <c r="C265" t="s">
        <v>23</v>
      </c>
      <c r="D265">
        <v>24</v>
      </c>
      <c r="E265">
        <v>11</v>
      </c>
      <c r="F265">
        <v>5</v>
      </c>
      <c r="G265">
        <v>3</v>
      </c>
      <c r="H265">
        <v>0</v>
      </c>
      <c r="I265" s="1">
        <f>H265/E265</f>
        <v>0</v>
      </c>
      <c r="J265">
        <v>0</v>
      </c>
    </row>
    <row r="266" spans="1:10" x14ac:dyDescent="0.2">
      <c r="A266" t="s">
        <v>503</v>
      </c>
      <c r="B266" t="s">
        <v>485</v>
      </c>
      <c r="C266" t="s">
        <v>23</v>
      </c>
      <c r="D266">
        <v>24</v>
      </c>
      <c r="E266">
        <v>3</v>
      </c>
      <c r="F266">
        <v>2</v>
      </c>
      <c r="G266">
        <v>0</v>
      </c>
      <c r="H266">
        <v>0</v>
      </c>
      <c r="I266" s="1">
        <f>H266/E266</f>
        <v>0</v>
      </c>
      <c r="J266">
        <v>0</v>
      </c>
    </row>
    <row r="267" spans="1:10" x14ac:dyDescent="0.2">
      <c r="A267" t="s">
        <v>215</v>
      </c>
      <c r="B267" t="s">
        <v>201</v>
      </c>
      <c r="C267" t="s">
        <v>23</v>
      </c>
      <c r="D267">
        <v>23</v>
      </c>
      <c r="E267">
        <v>15</v>
      </c>
      <c r="F267">
        <v>8</v>
      </c>
      <c r="G267">
        <v>4</v>
      </c>
      <c r="H267">
        <v>0</v>
      </c>
      <c r="I267" s="1">
        <f>H267/E267</f>
        <v>0</v>
      </c>
      <c r="J267">
        <v>0</v>
      </c>
    </row>
    <row r="268" spans="1:10" hidden="1" x14ac:dyDescent="0.2">
      <c r="A268" t="s">
        <v>59</v>
      </c>
      <c r="B268" t="s">
        <v>41</v>
      </c>
      <c r="C268" t="s">
        <v>23</v>
      </c>
      <c r="D268">
        <v>29</v>
      </c>
      <c r="E268">
        <v>10</v>
      </c>
      <c r="F268">
        <v>2</v>
      </c>
      <c r="G268">
        <v>7</v>
      </c>
      <c r="H268">
        <v>0</v>
      </c>
      <c r="I268" s="1">
        <f>H268/E268</f>
        <v>0</v>
      </c>
      <c r="J268">
        <v>1</v>
      </c>
    </row>
    <row r="269" spans="1:10" x14ac:dyDescent="0.2">
      <c r="A269" t="s">
        <v>128</v>
      </c>
      <c r="B269" t="s">
        <v>117</v>
      </c>
      <c r="C269" t="s">
        <v>12</v>
      </c>
      <c r="D269">
        <v>20</v>
      </c>
      <c r="E269">
        <v>0</v>
      </c>
      <c r="F269">
        <v>0</v>
      </c>
      <c r="G269">
        <v>0</v>
      </c>
      <c r="H269">
        <v>0</v>
      </c>
      <c r="I269" s="1">
        <v>0</v>
      </c>
      <c r="J269">
        <v>0</v>
      </c>
    </row>
    <row r="270" spans="1:10" x14ac:dyDescent="0.2">
      <c r="A270" t="s">
        <v>434</v>
      </c>
      <c r="B270" t="s">
        <v>431</v>
      </c>
      <c r="C270" t="s">
        <v>12</v>
      </c>
      <c r="D270">
        <v>22</v>
      </c>
      <c r="E270">
        <v>16</v>
      </c>
      <c r="F270">
        <v>8</v>
      </c>
      <c r="G270">
        <v>5</v>
      </c>
      <c r="H270">
        <v>1</v>
      </c>
      <c r="I270" s="1">
        <f>H270/E270</f>
        <v>6.25E-2</v>
      </c>
      <c r="J270">
        <v>0</v>
      </c>
    </row>
    <row r="271" spans="1:10" hidden="1" x14ac:dyDescent="0.2">
      <c r="A271" t="s">
        <v>345</v>
      </c>
      <c r="B271" t="s">
        <v>330</v>
      </c>
      <c r="C271" t="s">
        <v>23</v>
      </c>
      <c r="D271">
        <v>32</v>
      </c>
      <c r="E271">
        <v>262</v>
      </c>
      <c r="F271">
        <v>136</v>
      </c>
      <c r="G271">
        <v>61</v>
      </c>
      <c r="H271">
        <v>51</v>
      </c>
      <c r="I271" s="1">
        <f>H271/E271</f>
        <v>0.19465648854961831</v>
      </c>
      <c r="J271">
        <v>52</v>
      </c>
    </row>
    <row r="272" spans="1:10" x14ac:dyDescent="0.2">
      <c r="A272" t="s">
        <v>138</v>
      </c>
      <c r="B272" t="s">
        <v>117</v>
      </c>
      <c r="C272" t="s">
        <v>23</v>
      </c>
      <c r="D272">
        <v>21</v>
      </c>
      <c r="E272">
        <v>2</v>
      </c>
      <c r="F272">
        <v>1</v>
      </c>
      <c r="G272">
        <v>1</v>
      </c>
      <c r="H272">
        <v>0</v>
      </c>
      <c r="I272" s="1">
        <f>H272/E272</f>
        <v>0</v>
      </c>
      <c r="J272">
        <v>0</v>
      </c>
    </row>
    <row r="273" spans="1:10" x14ac:dyDescent="0.2">
      <c r="A273" t="s">
        <v>238</v>
      </c>
      <c r="B273" t="s">
        <v>224</v>
      </c>
      <c r="C273" t="s">
        <v>23</v>
      </c>
      <c r="D273">
        <v>24</v>
      </c>
      <c r="E273">
        <v>2</v>
      </c>
      <c r="F273">
        <v>1</v>
      </c>
      <c r="G273">
        <v>1</v>
      </c>
      <c r="H273">
        <v>0</v>
      </c>
      <c r="I273" s="1">
        <f>H273/E273</f>
        <v>0</v>
      </c>
      <c r="J273">
        <v>1</v>
      </c>
    </row>
    <row r="274" spans="1:10" hidden="1" x14ac:dyDescent="0.2">
      <c r="A274" t="s">
        <v>472</v>
      </c>
      <c r="B274" t="s">
        <v>459</v>
      </c>
      <c r="C274" t="s">
        <v>23</v>
      </c>
      <c r="D274">
        <v>32</v>
      </c>
      <c r="E274">
        <v>15</v>
      </c>
      <c r="F274">
        <v>4</v>
      </c>
      <c r="G274">
        <v>7</v>
      </c>
      <c r="H274">
        <v>0</v>
      </c>
      <c r="I274" s="1">
        <f>H274/E274</f>
        <v>0</v>
      </c>
      <c r="J274">
        <v>4</v>
      </c>
    </row>
    <row r="275" spans="1:10" x14ac:dyDescent="0.2">
      <c r="A275" t="s">
        <v>392</v>
      </c>
      <c r="B275" t="s">
        <v>385</v>
      </c>
      <c r="C275" t="s">
        <v>12</v>
      </c>
      <c r="D275">
        <v>23</v>
      </c>
      <c r="E275">
        <v>0</v>
      </c>
      <c r="F275">
        <v>0</v>
      </c>
      <c r="G275">
        <v>0</v>
      </c>
      <c r="H275">
        <v>0</v>
      </c>
      <c r="I275" s="1">
        <v>0</v>
      </c>
      <c r="J275">
        <v>0</v>
      </c>
    </row>
    <row r="276" spans="1:10" x14ac:dyDescent="0.2">
      <c r="A276" t="s">
        <v>62</v>
      </c>
      <c r="B276" t="s">
        <v>41</v>
      </c>
      <c r="C276" t="s">
        <v>34</v>
      </c>
      <c r="D276">
        <v>22</v>
      </c>
      <c r="E276">
        <v>19</v>
      </c>
      <c r="F276">
        <v>4</v>
      </c>
      <c r="G276">
        <v>9</v>
      </c>
      <c r="H276">
        <v>0</v>
      </c>
      <c r="I276" s="1">
        <f t="shared" ref="I276:I282" si="17">H276/E276</f>
        <v>0</v>
      </c>
      <c r="J276">
        <v>0</v>
      </c>
    </row>
    <row r="277" spans="1:10" x14ac:dyDescent="0.2">
      <c r="A277" t="s">
        <v>275</v>
      </c>
      <c r="B277" t="s">
        <v>249</v>
      </c>
      <c r="C277" t="s">
        <v>34</v>
      </c>
      <c r="D277">
        <v>23</v>
      </c>
      <c r="E277">
        <v>117</v>
      </c>
      <c r="F277">
        <v>42</v>
      </c>
      <c r="G277">
        <v>45</v>
      </c>
      <c r="H277">
        <v>21</v>
      </c>
      <c r="I277" s="1">
        <f t="shared" si="17"/>
        <v>0.17948717948717949</v>
      </c>
      <c r="J277">
        <v>13</v>
      </c>
    </row>
    <row r="278" spans="1:10" hidden="1" x14ac:dyDescent="0.2">
      <c r="A278" t="s">
        <v>480</v>
      </c>
      <c r="B278" t="s">
        <v>459</v>
      </c>
      <c r="C278" t="s">
        <v>34</v>
      </c>
      <c r="D278">
        <v>26</v>
      </c>
      <c r="E278">
        <v>19</v>
      </c>
      <c r="F278">
        <v>4</v>
      </c>
      <c r="G278">
        <v>13</v>
      </c>
      <c r="H278">
        <v>1</v>
      </c>
      <c r="I278" s="1">
        <f t="shared" si="17"/>
        <v>5.2631578947368418E-2</v>
      </c>
      <c r="J278">
        <v>1</v>
      </c>
    </row>
    <row r="279" spans="1:10" x14ac:dyDescent="0.2">
      <c r="A279" t="s">
        <v>208</v>
      </c>
      <c r="B279" t="s">
        <v>201</v>
      </c>
      <c r="C279" t="s">
        <v>12</v>
      </c>
      <c r="D279">
        <v>24</v>
      </c>
      <c r="E279">
        <v>1</v>
      </c>
      <c r="F279">
        <v>0</v>
      </c>
      <c r="G279">
        <v>1</v>
      </c>
      <c r="H279">
        <v>0</v>
      </c>
      <c r="I279" s="1">
        <f t="shared" si="17"/>
        <v>0</v>
      </c>
      <c r="J279">
        <v>1</v>
      </c>
    </row>
    <row r="280" spans="1:10" hidden="1" x14ac:dyDescent="0.2">
      <c r="A280" t="s">
        <v>319</v>
      </c>
      <c r="B280" t="s">
        <v>306</v>
      </c>
      <c r="C280" t="s">
        <v>23</v>
      </c>
      <c r="D280">
        <v>29</v>
      </c>
      <c r="E280">
        <v>156</v>
      </c>
      <c r="F280">
        <v>109</v>
      </c>
      <c r="G280">
        <v>22</v>
      </c>
      <c r="H280">
        <v>37</v>
      </c>
      <c r="I280" s="1">
        <f t="shared" si="17"/>
        <v>0.23717948717948717</v>
      </c>
      <c r="J280">
        <v>67</v>
      </c>
    </row>
    <row r="281" spans="1:10" hidden="1" x14ac:dyDescent="0.2">
      <c r="A281" t="s">
        <v>102</v>
      </c>
      <c r="B281" t="s">
        <v>95</v>
      </c>
      <c r="C281" t="s">
        <v>12</v>
      </c>
      <c r="D281">
        <v>30</v>
      </c>
      <c r="E281">
        <v>35</v>
      </c>
      <c r="F281">
        <v>8</v>
      </c>
      <c r="G281">
        <v>14</v>
      </c>
      <c r="H281">
        <v>1</v>
      </c>
      <c r="I281" s="1">
        <f t="shared" si="17"/>
        <v>2.8571428571428571E-2</v>
      </c>
      <c r="J281">
        <v>3</v>
      </c>
    </row>
    <row r="282" spans="1:10" hidden="1" x14ac:dyDescent="0.2">
      <c r="A282" t="s">
        <v>211</v>
      </c>
      <c r="B282" t="s">
        <v>201</v>
      </c>
      <c r="C282" t="s">
        <v>23</v>
      </c>
      <c r="D282">
        <v>31</v>
      </c>
      <c r="E282">
        <v>41</v>
      </c>
      <c r="F282">
        <v>3</v>
      </c>
      <c r="G282">
        <v>29</v>
      </c>
      <c r="H282">
        <v>1</v>
      </c>
      <c r="I282" s="1">
        <f t="shared" si="17"/>
        <v>2.4390243902439025E-2</v>
      </c>
      <c r="J282">
        <v>1</v>
      </c>
    </row>
    <row r="283" spans="1:10" hidden="1" x14ac:dyDescent="0.2">
      <c r="A283" t="s">
        <v>518</v>
      </c>
      <c r="B283" t="s">
        <v>510</v>
      </c>
      <c r="C283" t="s">
        <v>12</v>
      </c>
      <c r="D283">
        <v>18</v>
      </c>
      <c r="E283">
        <v>0</v>
      </c>
      <c r="F283">
        <v>0</v>
      </c>
      <c r="G283">
        <v>0</v>
      </c>
      <c r="H283">
        <v>0</v>
      </c>
      <c r="I283" s="1">
        <v>0</v>
      </c>
      <c r="J283">
        <v>0</v>
      </c>
    </row>
    <row r="284" spans="1:10" hidden="1" x14ac:dyDescent="0.2">
      <c r="A284" t="s">
        <v>461</v>
      </c>
      <c r="B284" t="s">
        <v>459</v>
      </c>
      <c r="C284" t="s">
        <v>12</v>
      </c>
      <c r="D284">
        <v>30</v>
      </c>
      <c r="E284">
        <v>172</v>
      </c>
      <c r="F284">
        <v>88</v>
      </c>
      <c r="G284">
        <v>40</v>
      </c>
      <c r="H284">
        <v>2</v>
      </c>
      <c r="I284" s="1">
        <f>H284/E284</f>
        <v>1.1627906976744186E-2</v>
      </c>
      <c r="J284">
        <v>9</v>
      </c>
    </row>
    <row r="285" spans="1:10" x14ac:dyDescent="0.2">
      <c r="A285" t="s">
        <v>13</v>
      </c>
      <c r="B285" t="s">
        <v>10</v>
      </c>
      <c r="C285" t="s">
        <v>12</v>
      </c>
      <c r="D285">
        <v>23</v>
      </c>
      <c r="E285">
        <v>16</v>
      </c>
      <c r="F285">
        <v>7</v>
      </c>
      <c r="G285">
        <v>5</v>
      </c>
      <c r="H285">
        <v>1</v>
      </c>
      <c r="I285" s="1">
        <f>H285/E285</f>
        <v>6.25E-2</v>
      </c>
      <c r="J285">
        <v>1</v>
      </c>
    </row>
    <row r="286" spans="1:10" x14ac:dyDescent="0.2">
      <c r="A286" t="s">
        <v>284</v>
      </c>
      <c r="B286" t="s">
        <v>277</v>
      </c>
      <c r="C286" t="s">
        <v>12</v>
      </c>
      <c r="D286">
        <v>24</v>
      </c>
      <c r="E286">
        <v>0</v>
      </c>
      <c r="F286">
        <v>0</v>
      </c>
      <c r="G286">
        <v>0</v>
      </c>
      <c r="H286">
        <v>0</v>
      </c>
      <c r="I286" s="1">
        <v>0</v>
      </c>
      <c r="J286">
        <v>0</v>
      </c>
    </row>
    <row r="287" spans="1:10" hidden="1" x14ac:dyDescent="0.2">
      <c r="A287" t="s">
        <v>48</v>
      </c>
      <c r="B287" t="s">
        <v>41</v>
      </c>
      <c r="C287" t="s">
        <v>12</v>
      </c>
      <c r="D287">
        <v>25</v>
      </c>
      <c r="E287">
        <v>18</v>
      </c>
      <c r="F287">
        <v>3</v>
      </c>
      <c r="G287">
        <v>11</v>
      </c>
      <c r="H287">
        <v>1</v>
      </c>
      <c r="I287" s="1">
        <f t="shared" ref="I287:I292" si="18">H287/E287</f>
        <v>5.5555555555555552E-2</v>
      </c>
      <c r="J287">
        <v>0</v>
      </c>
    </row>
    <row r="288" spans="1:10" hidden="1" x14ac:dyDescent="0.2">
      <c r="A288" t="s">
        <v>121</v>
      </c>
      <c r="B288" t="s">
        <v>117</v>
      </c>
      <c r="C288" t="s">
        <v>12</v>
      </c>
      <c r="D288">
        <v>25</v>
      </c>
      <c r="E288">
        <v>143</v>
      </c>
      <c r="F288">
        <v>60</v>
      </c>
      <c r="G288">
        <v>49</v>
      </c>
      <c r="H288">
        <v>5</v>
      </c>
      <c r="I288" s="1">
        <f t="shared" si="18"/>
        <v>3.4965034965034968E-2</v>
      </c>
      <c r="J288">
        <v>4</v>
      </c>
    </row>
    <row r="289" spans="1:10" hidden="1" x14ac:dyDescent="0.2">
      <c r="A289" t="s">
        <v>462</v>
      </c>
      <c r="B289" t="s">
        <v>459</v>
      </c>
      <c r="C289" t="s">
        <v>12</v>
      </c>
      <c r="D289">
        <v>29</v>
      </c>
      <c r="E289">
        <v>23</v>
      </c>
      <c r="F289">
        <v>6</v>
      </c>
      <c r="G289">
        <v>11</v>
      </c>
      <c r="H289">
        <v>0</v>
      </c>
      <c r="I289" s="1">
        <f t="shared" si="18"/>
        <v>0</v>
      </c>
      <c r="J289">
        <v>0</v>
      </c>
    </row>
    <row r="290" spans="1:10" x14ac:dyDescent="0.2">
      <c r="A290" t="s">
        <v>476</v>
      </c>
      <c r="B290" t="s">
        <v>459</v>
      </c>
      <c r="C290" t="s">
        <v>23</v>
      </c>
      <c r="D290">
        <v>22</v>
      </c>
      <c r="E290">
        <v>2</v>
      </c>
      <c r="F290">
        <v>0</v>
      </c>
      <c r="G290">
        <v>2</v>
      </c>
      <c r="H290">
        <v>0</v>
      </c>
      <c r="I290" s="1">
        <f t="shared" si="18"/>
        <v>0</v>
      </c>
      <c r="J290">
        <v>0</v>
      </c>
    </row>
    <row r="291" spans="1:10" hidden="1" x14ac:dyDescent="0.2">
      <c r="A291" t="s">
        <v>308</v>
      </c>
      <c r="B291" t="s">
        <v>306</v>
      </c>
      <c r="C291" t="s">
        <v>12</v>
      </c>
      <c r="D291">
        <v>30</v>
      </c>
      <c r="E291">
        <v>293</v>
      </c>
      <c r="F291">
        <v>183</v>
      </c>
      <c r="G291">
        <v>50</v>
      </c>
      <c r="H291">
        <v>7</v>
      </c>
      <c r="I291" s="1">
        <f t="shared" si="18"/>
        <v>2.3890784982935155E-2</v>
      </c>
      <c r="J291">
        <v>29</v>
      </c>
    </row>
    <row r="292" spans="1:10" x14ac:dyDescent="0.2">
      <c r="A292" t="s">
        <v>417</v>
      </c>
      <c r="B292" t="s">
        <v>410</v>
      </c>
      <c r="C292" t="s">
        <v>12</v>
      </c>
      <c r="D292">
        <v>23</v>
      </c>
      <c r="E292">
        <v>24</v>
      </c>
      <c r="F292">
        <v>13</v>
      </c>
      <c r="G292">
        <v>6</v>
      </c>
      <c r="H292">
        <v>0</v>
      </c>
      <c r="I292" s="1">
        <f t="shared" si="18"/>
        <v>0</v>
      </c>
      <c r="J292">
        <v>6</v>
      </c>
    </row>
    <row r="293" spans="1:10" hidden="1" x14ac:dyDescent="0.2">
      <c r="A293" t="s">
        <v>86</v>
      </c>
      <c r="B293" t="s">
        <v>65</v>
      </c>
      <c r="C293" t="s">
        <v>23</v>
      </c>
      <c r="D293">
        <v>19</v>
      </c>
      <c r="E293">
        <v>0</v>
      </c>
      <c r="F293">
        <v>0</v>
      </c>
      <c r="G293">
        <v>0</v>
      </c>
      <c r="H293">
        <v>0</v>
      </c>
      <c r="I293" s="1">
        <v>0</v>
      </c>
      <c r="J293">
        <v>0</v>
      </c>
    </row>
    <row r="294" spans="1:10" hidden="1" x14ac:dyDescent="0.2">
      <c r="A294" t="s">
        <v>523</v>
      </c>
      <c r="B294" t="s">
        <v>510</v>
      </c>
      <c r="C294" t="s">
        <v>23</v>
      </c>
      <c r="D294">
        <v>25</v>
      </c>
      <c r="E294">
        <v>59</v>
      </c>
      <c r="F294">
        <v>26</v>
      </c>
      <c r="G294">
        <v>15</v>
      </c>
      <c r="H294">
        <v>6</v>
      </c>
      <c r="I294" s="1">
        <f>H294/E294</f>
        <v>0.10169491525423729</v>
      </c>
      <c r="J294">
        <v>0</v>
      </c>
    </row>
    <row r="295" spans="1:10" hidden="1" x14ac:dyDescent="0.2">
      <c r="A295" t="s">
        <v>88</v>
      </c>
      <c r="B295" t="s">
        <v>65</v>
      </c>
      <c r="C295" t="s">
        <v>34</v>
      </c>
      <c r="D295">
        <v>25</v>
      </c>
      <c r="E295">
        <v>33</v>
      </c>
      <c r="F295">
        <v>7</v>
      </c>
      <c r="G295">
        <v>14</v>
      </c>
      <c r="H295">
        <v>6</v>
      </c>
      <c r="I295" s="1">
        <f>H295/E295</f>
        <v>0.18181818181818182</v>
      </c>
      <c r="J295">
        <v>4</v>
      </c>
    </row>
    <row r="296" spans="1:10" hidden="1" x14ac:dyDescent="0.2">
      <c r="A296" t="s">
        <v>468</v>
      </c>
      <c r="B296" t="s">
        <v>459</v>
      </c>
      <c r="C296" t="s">
        <v>12</v>
      </c>
      <c r="D296">
        <v>33</v>
      </c>
      <c r="E296">
        <v>20</v>
      </c>
      <c r="F296">
        <v>7</v>
      </c>
      <c r="G296">
        <v>12</v>
      </c>
      <c r="H296">
        <v>0</v>
      </c>
      <c r="I296" s="1">
        <f>H296/E296</f>
        <v>0</v>
      </c>
      <c r="J296">
        <v>0</v>
      </c>
    </row>
    <row r="297" spans="1:10" x14ac:dyDescent="0.2">
      <c r="A297" t="s">
        <v>229</v>
      </c>
      <c r="B297" t="s">
        <v>224</v>
      </c>
      <c r="C297" t="s">
        <v>12</v>
      </c>
      <c r="D297">
        <v>20</v>
      </c>
      <c r="E297">
        <v>0</v>
      </c>
      <c r="F297">
        <v>0</v>
      </c>
      <c r="G297">
        <v>0</v>
      </c>
      <c r="H297">
        <v>0</v>
      </c>
      <c r="I297" s="1">
        <v>0</v>
      </c>
      <c r="J297">
        <v>0</v>
      </c>
    </row>
    <row r="298" spans="1:10" x14ac:dyDescent="0.2">
      <c r="A298" t="s">
        <v>529</v>
      </c>
      <c r="B298" t="s">
        <v>510</v>
      </c>
      <c r="C298" t="s">
        <v>34</v>
      </c>
      <c r="D298">
        <v>20</v>
      </c>
      <c r="E298">
        <v>0</v>
      </c>
      <c r="F298">
        <v>0</v>
      </c>
      <c r="G298">
        <v>0</v>
      </c>
      <c r="H298">
        <v>0</v>
      </c>
      <c r="I298" s="1">
        <v>0</v>
      </c>
      <c r="J298">
        <v>0</v>
      </c>
    </row>
    <row r="299" spans="1:10" hidden="1" x14ac:dyDescent="0.2">
      <c r="A299" t="s">
        <v>68</v>
      </c>
      <c r="B299" t="s">
        <v>65</v>
      </c>
      <c r="C299" t="s">
        <v>12</v>
      </c>
      <c r="D299">
        <v>28</v>
      </c>
      <c r="E299">
        <v>112</v>
      </c>
      <c r="F299">
        <v>28</v>
      </c>
      <c r="G299">
        <v>49</v>
      </c>
      <c r="H299">
        <v>6</v>
      </c>
      <c r="I299" s="1">
        <f>H299/E299</f>
        <v>5.3571428571428568E-2</v>
      </c>
      <c r="J299">
        <v>5</v>
      </c>
    </row>
    <row r="300" spans="1:10" hidden="1" x14ac:dyDescent="0.2">
      <c r="A300" t="s">
        <v>227</v>
      </c>
      <c r="B300" t="s">
        <v>224</v>
      </c>
      <c r="C300" t="s">
        <v>12</v>
      </c>
      <c r="D300">
        <v>29</v>
      </c>
      <c r="E300">
        <v>3</v>
      </c>
      <c r="F300">
        <v>1</v>
      </c>
      <c r="G300">
        <v>2</v>
      </c>
      <c r="H300">
        <v>0</v>
      </c>
      <c r="I300" s="1">
        <f>H300/E300</f>
        <v>0</v>
      </c>
      <c r="J300">
        <v>0</v>
      </c>
    </row>
    <row r="301" spans="1:10" hidden="1" x14ac:dyDescent="0.2">
      <c r="A301" t="s">
        <v>329</v>
      </c>
      <c r="B301" t="s">
        <v>306</v>
      </c>
      <c r="C301" t="s">
        <v>34</v>
      </c>
      <c r="D301">
        <v>17</v>
      </c>
      <c r="E301">
        <v>0</v>
      </c>
      <c r="F301">
        <v>0</v>
      </c>
      <c r="G301">
        <v>0</v>
      </c>
      <c r="H301">
        <v>0</v>
      </c>
      <c r="I301" s="1">
        <v>0</v>
      </c>
      <c r="J301">
        <v>0</v>
      </c>
    </row>
    <row r="302" spans="1:10" hidden="1" x14ac:dyDescent="0.2">
      <c r="A302" t="s">
        <v>175</v>
      </c>
      <c r="B302" t="s">
        <v>172</v>
      </c>
      <c r="C302" t="s">
        <v>12</v>
      </c>
      <c r="D302">
        <v>27</v>
      </c>
      <c r="E302">
        <v>72</v>
      </c>
      <c r="F302">
        <v>28</v>
      </c>
      <c r="G302">
        <v>27</v>
      </c>
      <c r="H302">
        <v>4</v>
      </c>
      <c r="I302" s="1">
        <f t="shared" ref="I302:I326" si="19">H302/E302</f>
        <v>5.5555555555555552E-2</v>
      </c>
      <c r="J302">
        <v>12</v>
      </c>
    </row>
    <row r="303" spans="1:10" hidden="1" x14ac:dyDescent="0.2">
      <c r="A303" t="s">
        <v>453</v>
      </c>
      <c r="B303" t="s">
        <v>431</v>
      </c>
      <c r="C303" t="s">
        <v>34</v>
      </c>
      <c r="D303">
        <v>28</v>
      </c>
      <c r="E303">
        <v>75</v>
      </c>
      <c r="F303">
        <v>38</v>
      </c>
      <c r="G303">
        <v>26</v>
      </c>
      <c r="H303">
        <v>14</v>
      </c>
      <c r="I303" s="1">
        <f t="shared" si="19"/>
        <v>0.18666666666666668</v>
      </c>
      <c r="J303">
        <v>5</v>
      </c>
    </row>
    <row r="304" spans="1:10" x14ac:dyDescent="0.2">
      <c r="A304" t="s">
        <v>24</v>
      </c>
      <c r="B304" t="s">
        <v>10</v>
      </c>
      <c r="C304" t="s">
        <v>23</v>
      </c>
      <c r="D304">
        <v>24</v>
      </c>
      <c r="E304">
        <v>63</v>
      </c>
      <c r="F304">
        <v>28</v>
      </c>
      <c r="G304">
        <v>15</v>
      </c>
      <c r="H304">
        <v>3</v>
      </c>
      <c r="I304" s="1">
        <f t="shared" si="19"/>
        <v>4.7619047619047616E-2</v>
      </c>
      <c r="J304">
        <v>3</v>
      </c>
    </row>
    <row r="305" spans="1:10" hidden="1" x14ac:dyDescent="0.2">
      <c r="A305" t="s">
        <v>156</v>
      </c>
      <c r="B305" t="s">
        <v>143</v>
      </c>
      <c r="C305" t="s">
        <v>23</v>
      </c>
      <c r="D305">
        <v>29</v>
      </c>
      <c r="E305">
        <v>121</v>
      </c>
      <c r="F305">
        <v>41</v>
      </c>
      <c r="G305">
        <v>53</v>
      </c>
      <c r="H305">
        <v>27</v>
      </c>
      <c r="I305" s="1">
        <f t="shared" si="19"/>
        <v>0.2231404958677686</v>
      </c>
      <c r="J305">
        <v>4</v>
      </c>
    </row>
    <row r="306" spans="1:10" hidden="1" x14ac:dyDescent="0.2">
      <c r="A306" t="s">
        <v>225</v>
      </c>
      <c r="B306" t="s">
        <v>224</v>
      </c>
      <c r="C306" t="s">
        <v>12</v>
      </c>
      <c r="D306">
        <v>29</v>
      </c>
      <c r="E306">
        <v>2</v>
      </c>
      <c r="F306">
        <v>1</v>
      </c>
      <c r="G306">
        <v>1</v>
      </c>
      <c r="H306">
        <v>0</v>
      </c>
      <c r="I306" s="1">
        <f t="shared" si="19"/>
        <v>0</v>
      </c>
      <c r="J306">
        <v>0</v>
      </c>
    </row>
    <row r="307" spans="1:10" hidden="1" x14ac:dyDescent="0.2">
      <c r="A307" t="s">
        <v>338</v>
      </c>
      <c r="B307" t="s">
        <v>330</v>
      </c>
      <c r="C307" t="s">
        <v>12</v>
      </c>
      <c r="D307">
        <v>25</v>
      </c>
      <c r="E307">
        <v>157</v>
      </c>
      <c r="F307">
        <v>68</v>
      </c>
      <c r="G307">
        <v>39</v>
      </c>
      <c r="H307">
        <v>1</v>
      </c>
      <c r="I307" s="1">
        <f t="shared" si="19"/>
        <v>6.369426751592357E-3</v>
      </c>
      <c r="J307">
        <v>7</v>
      </c>
    </row>
    <row r="308" spans="1:10" hidden="1" x14ac:dyDescent="0.2">
      <c r="A308" t="s">
        <v>258</v>
      </c>
      <c r="B308" t="s">
        <v>249</v>
      </c>
      <c r="C308" t="s">
        <v>12</v>
      </c>
      <c r="D308">
        <v>19</v>
      </c>
      <c r="E308">
        <v>3</v>
      </c>
      <c r="F308">
        <v>1</v>
      </c>
      <c r="G308">
        <v>2</v>
      </c>
      <c r="H308">
        <v>0</v>
      </c>
      <c r="I308" s="1">
        <f t="shared" si="19"/>
        <v>0</v>
      </c>
      <c r="J308">
        <v>1</v>
      </c>
    </row>
    <row r="309" spans="1:10" x14ac:dyDescent="0.2">
      <c r="A309" t="s">
        <v>409</v>
      </c>
      <c r="B309" t="s">
        <v>385</v>
      </c>
      <c r="C309" t="s">
        <v>34</v>
      </c>
      <c r="D309">
        <v>24</v>
      </c>
      <c r="E309">
        <v>88</v>
      </c>
      <c r="F309">
        <v>31</v>
      </c>
      <c r="G309">
        <v>38</v>
      </c>
      <c r="H309">
        <v>9</v>
      </c>
      <c r="I309" s="1">
        <f t="shared" si="19"/>
        <v>0.10227272727272728</v>
      </c>
      <c r="J309">
        <v>4</v>
      </c>
    </row>
    <row r="310" spans="1:10" hidden="1" x14ac:dyDescent="0.2">
      <c r="A310" t="s">
        <v>149</v>
      </c>
      <c r="B310" t="s">
        <v>143</v>
      </c>
      <c r="C310" t="s">
        <v>12</v>
      </c>
      <c r="D310">
        <v>30</v>
      </c>
      <c r="E310">
        <v>125</v>
      </c>
      <c r="F310">
        <v>52</v>
      </c>
      <c r="G310">
        <v>43</v>
      </c>
      <c r="H310">
        <v>3</v>
      </c>
      <c r="I310" s="1">
        <f t="shared" si="19"/>
        <v>2.4E-2</v>
      </c>
      <c r="J310">
        <v>2</v>
      </c>
    </row>
    <row r="311" spans="1:10" hidden="1" x14ac:dyDescent="0.2">
      <c r="A311" t="s">
        <v>497</v>
      </c>
      <c r="B311" t="s">
        <v>485</v>
      </c>
      <c r="C311" t="s">
        <v>23</v>
      </c>
      <c r="D311">
        <v>27</v>
      </c>
      <c r="E311">
        <v>122</v>
      </c>
      <c r="F311">
        <v>39</v>
      </c>
      <c r="G311">
        <v>49</v>
      </c>
      <c r="H311">
        <v>20</v>
      </c>
      <c r="I311" s="1">
        <f t="shared" si="19"/>
        <v>0.16393442622950818</v>
      </c>
      <c r="J311">
        <v>13</v>
      </c>
    </row>
    <row r="312" spans="1:10" hidden="1" x14ac:dyDescent="0.2">
      <c r="A312" t="s">
        <v>517</v>
      </c>
      <c r="B312" t="s">
        <v>510</v>
      </c>
      <c r="C312" t="s">
        <v>12</v>
      </c>
      <c r="D312">
        <v>31</v>
      </c>
      <c r="E312">
        <v>2</v>
      </c>
      <c r="F312">
        <v>1</v>
      </c>
      <c r="G312">
        <v>1</v>
      </c>
      <c r="H312">
        <v>0</v>
      </c>
      <c r="I312" s="1">
        <f t="shared" si="19"/>
        <v>0</v>
      </c>
      <c r="J312">
        <v>0</v>
      </c>
    </row>
    <row r="313" spans="1:10" hidden="1" x14ac:dyDescent="0.2">
      <c r="A313" t="s">
        <v>263</v>
      </c>
      <c r="B313" t="s">
        <v>249</v>
      </c>
      <c r="C313" t="s">
        <v>23</v>
      </c>
      <c r="D313">
        <v>30</v>
      </c>
      <c r="E313">
        <v>258</v>
      </c>
      <c r="F313">
        <v>91</v>
      </c>
      <c r="G313">
        <v>94</v>
      </c>
      <c r="H313">
        <v>17</v>
      </c>
      <c r="I313" s="1">
        <f t="shared" si="19"/>
        <v>6.589147286821706E-2</v>
      </c>
      <c r="J313">
        <v>37</v>
      </c>
    </row>
    <row r="314" spans="1:10" hidden="1" x14ac:dyDescent="0.2">
      <c r="A314" t="s">
        <v>119</v>
      </c>
      <c r="B314" t="s">
        <v>117</v>
      </c>
      <c r="C314" t="s">
        <v>12</v>
      </c>
      <c r="D314">
        <v>29</v>
      </c>
      <c r="E314">
        <v>140</v>
      </c>
      <c r="F314">
        <v>87</v>
      </c>
      <c r="G314">
        <v>32</v>
      </c>
      <c r="H314">
        <v>20</v>
      </c>
      <c r="I314" s="1">
        <f t="shared" si="19"/>
        <v>0.14285714285714285</v>
      </c>
      <c r="J314">
        <v>12</v>
      </c>
    </row>
    <row r="315" spans="1:10" hidden="1" x14ac:dyDescent="0.2">
      <c r="A315" t="s">
        <v>336</v>
      </c>
      <c r="B315" t="s">
        <v>330</v>
      </c>
      <c r="C315" t="s">
        <v>12</v>
      </c>
      <c r="D315">
        <v>30</v>
      </c>
      <c r="E315">
        <v>76</v>
      </c>
      <c r="F315">
        <v>45</v>
      </c>
      <c r="G315">
        <v>10</v>
      </c>
      <c r="H315">
        <v>1</v>
      </c>
      <c r="I315" s="1">
        <f t="shared" si="19"/>
        <v>1.3157894736842105E-2</v>
      </c>
      <c r="J315">
        <v>1</v>
      </c>
    </row>
    <row r="316" spans="1:10" x14ac:dyDescent="0.2">
      <c r="A316" t="s">
        <v>355</v>
      </c>
      <c r="B316" t="s">
        <v>330</v>
      </c>
      <c r="C316" t="s">
        <v>34</v>
      </c>
      <c r="D316">
        <v>22</v>
      </c>
      <c r="E316">
        <v>143</v>
      </c>
      <c r="F316">
        <v>76</v>
      </c>
      <c r="G316">
        <v>28</v>
      </c>
      <c r="H316">
        <v>44</v>
      </c>
      <c r="I316" s="1">
        <f t="shared" si="19"/>
        <v>0.30769230769230771</v>
      </c>
      <c r="J316">
        <v>21</v>
      </c>
    </row>
    <row r="317" spans="1:10" hidden="1" x14ac:dyDescent="0.2">
      <c r="A317" t="s">
        <v>217</v>
      </c>
      <c r="B317" t="s">
        <v>201</v>
      </c>
      <c r="C317" t="s">
        <v>23</v>
      </c>
      <c r="D317">
        <v>27</v>
      </c>
      <c r="E317">
        <v>47</v>
      </c>
      <c r="F317">
        <v>8</v>
      </c>
      <c r="G317">
        <v>22</v>
      </c>
      <c r="H317">
        <v>2</v>
      </c>
      <c r="I317" s="1">
        <f t="shared" si="19"/>
        <v>4.2553191489361701E-2</v>
      </c>
      <c r="J317">
        <v>2</v>
      </c>
    </row>
    <row r="318" spans="1:10" hidden="1" x14ac:dyDescent="0.2">
      <c r="A318" t="s">
        <v>499</v>
      </c>
      <c r="B318" t="s">
        <v>485</v>
      </c>
      <c r="C318" t="s">
        <v>23</v>
      </c>
      <c r="D318">
        <v>33</v>
      </c>
      <c r="E318">
        <v>383</v>
      </c>
      <c r="F318">
        <v>130</v>
      </c>
      <c r="G318">
        <v>158</v>
      </c>
      <c r="H318">
        <v>46</v>
      </c>
      <c r="I318" s="1">
        <f t="shared" si="19"/>
        <v>0.12010443864229765</v>
      </c>
      <c r="J318">
        <v>35</v>
      </c>
    </row>
    <row r="319" spans="1:10" x14ac:dyDescent="0.2">
      <c r="A319" t="s">
        <v>293</v>
      </c>
      <c r="B319" t="s">
        <v>277</v>
      </c>
      <c r="C319" t="s">
        <v>23</v>
      </c>
      <c r="D319">
        <v>24</v>
      </c>
      <c r="E319">
        <v>8</v>
      </c>
      <c r="F319">
        <v>4</v>
      </c>
      <c r="G319">
        <v>3</v>
      </c>
      <c r="H319">
        <v>0</v>
      </c>
      <c r="I319" s="1">
        <f t="shared" si="19"/>
        <v>0</v>
      </c>
      <c r="J319">
        <v>0</v>
      </c>
    </row>
    <row r="320" spans="1:10" hidden="1" x14ac:dyDescent="0.2">
      <c r="A320" t="s">
        <v>151</v>
      </c>
      <c r="B320" t="s">
        <v>143</v>
      </c>
      <c r="C320" t="s">
        <v>12</v>
      </c>
      <c r="D320">
        <v>30</v>
      </c>
      <c r="E320">
        <v>153</v>
      </c>
      <c r="F320">
        <v>55</v>
      </c>
      <c r="G320">
        <v>62</v>
      </c>
      <c r="H320">
        <v>0</v>
      </c>
      <c r="I320" s="1">
        <f t="shared" si="19"/>
        <v>0</v>
      </c>
      <c r="J320">
        <v>5</v>
      </c>
    </row>
    <row r="321" spans="1:10" hidden="1" x14ac:dyDescent="0.2">
      <c r="A321" t="s">
        <v>55</v>
      </c>
      <c r="B321" t="s">
        <v>41</v>
      </c>
      <c r="C321" t="s">
        <v>23</v>
      </c>
      <c r="D321">
        <v>26</v>
      </c>
      <c r="E321">
        <v>29</v>
      </c>
      <c r="F321">
        <v>7</v>
      </c>
      <c r="G321">
        <v>16</v>
      </c>
      <c r="H321">
        <v>0</v>
      </c>
      <c r="I321" s="1">
        <f t="shared" si="19"/>
        <v>0</v>
      </c>
      <c r="J321">
        <v>0</v>
      </c>
    </row>
    <row r="322" spans="1:10" hidden="1" x14ac:dyDescent="0.2">
      <c r="A322" t="s">
        <v>357</v>
      </c>
      <c r="B322" t="s">
        <v>330</v>
      </c>
      <c r="C322" t="s">
        <v>34</v>
      </c>
      <c r="D322">
        <v>18</v>
      </c>
      <c r="E322">
        <v>35</v>
      </c>
      <c r="F322">
        <v>14</v>
      </c>
      <c r="G322">
        <v>10</v>
      </c>
      <c r="H322">
        <v>10</v>
      </c>
      <c r="I322" s="1">
        <f t="shared" si="19"/>
        <v>0.2857142857142857</v>
      </c>
      <c r="J322">
        <v>1</v>
      </c>
    </row>
    <row r="323" spans="1:10" x14ac:dyDescent="0.2">
      <c r="A323" t="s">
        <v>173</v>
      </c>
      <c r="B323" t="s">
        <v>172</v>
      </c>
      <c r="C323" t="s">
        <v>12</v>
      </c>
      <c r="D323">
        <v>23</v>
      </c>
      <c r="E323">
        <v>65</v>
      </c>
      <c r="F323">
        <v>28</v>
      </c>
      <c r="G323">
        <v>16</v>
      </c>
      <c r="H323">
        <v>0</v>
      </c>
      <c r="I323" s="1">
        <f t="shared" si="19"/>
        <v>0</v>
      </c>
      <c r="J323">
        <v>4</v>
      </c>
    </row>
    <row r="324" spans="1:10" x14ac:dyDescent="0.2">
      <c r="A324" t="s">
        <v>135</v>
      </c>
      <c r="B324" t="s">
        <v>117</v>
      </c>
      <c r="C324" t="s">
        <v>23</v>
      </c>
      <c r="D324">
        <v>21</v>
      </c>
      <c r="E324">
        <v>39</v>
      </c>
      <c r="F324">
        <v>20</v>
      </c>
      <c r="G324">
        <v>13</v>
      </c>
      <c r="H324">
        <v>7</v>
      </c>
      <c r="I324" s="1">
        <f t="shared" si="19"/>
        <v>0.17948717948717949</v>
      </c>
      <c r="J324">
        <v>5</v>
      </c>
    </row>
    <row r="325" spans="1:10" hidden="1" x14ac:dyDescent="0.2">
      <c r="A325" t="s">
        <v>116</v>
      </c>
      <c r="B325" t="s">
        <v>95</v>
      </c>
      <c r="C325" t="s">
        <v>34</v>
      </c>
      <c r="D325">
        <v>28</v>
      </c>
      <c r="E325">
        <v>57</v>
      </c>
      <c r="F325">
        <v>11</v>
      </c>
      <c r="G325">
        <v>30</v>
      </c>
      <c r="H325">
        <v>6</v>
      </c>
      <c r="I325" s="1">
        <f t="shared" si="19"/>
        <v>0.10526315789473684</v>
      </c>
      <c r="J325">
        <v>5</v>
      </c>
    </row>
    <row r="326" spans="1:10" hidden="1" x14ac:dyDescent="0.2">
      <c r="A326" t="s">
        <v>134</v>
      </c>
      <c r="B326" t="s">
        <v>117</v>
      </c>
      <c r="C326" t="s">
        <v>23</v>
      </c>
      <c r="D326">
        <v>26</v>
      </c>
      <c r="E326">
        <v>64</v>
      </c>
      <c r="F326">
        <v>34</v>
      </c>
      <c r="G326">
        <v>16</v>
      </c>
      <c r="H326">
        <v>1</v>
      </c>
      <c r="I326" s="1">
        <f t="shared" si="19"/>
        <v>1.5625E-2</v>
      </c>
      <c r="J326">
        <v>5</v>
      </c>
    </row>
    <row r="327" spans="1:10" hidden="1" x14ac:dyDescent="0.2">
      <c r="A327" t="s">
        <v>243</v>
      </c>
      <c r="B327" t="s">
        <v>224</v>
      </c>
      <c r="C327" t="s">
        <v>23</v>
      </c>
      <c r="D327">
        <v>19</v>
      </c>
      <c r="E327">
        <v>0</v>
      </c>
      <c r="F327">
        <v>0</v>
      </c>
      <c r="G327">
        <v>0</v>
      </c>
      <c r="H327">
        <v>0</v>
      </c>
      <c r="I327" s="1">
        <v>0</v>
      </c>
      <c r="J327">
        <v>0</v>
      </c>
    </row>
    <row r="328" spans="1:10" hidden="1" x14ac:dyDescent="0.2">
      <c r="A328" t="s">
        <v>239</v>
      </c>
      <c r="B328" t="s">
        <v>224</v>
      </c>
      <c r="C328" t="s">
        <v>23</v>
      </c>
      <c r="D328">
        <v>30</v>
      </c>
      <c r="E328">
        <v>2</v>
      </c>
      <c r="F328">
        <v>1</v>
      </c>
      <c r="G328">
        <v>1</v>
      </c>
      <c r="H328">
        <v>2</v>
      </c>
      <c r="I328" s="1">
        <f t="shared" ref="I328:I338" si="20">H328/E328</f>
        <v>1</v>
      </c>
      <c r="J328">
        <v>1</v>
      </c>
    </row>
    <row r="329" spans="1:10" x14ac:dyDescent="0.2">
      <c r="A329" t="s">
        <v>481</v>
      </c>
      <c r="B329" t="s">
        <v>459</v>
      </c>
      <c r="C329" t="s">
        <v>34</v>
      </c>
      <c r="D329">
        <v>24</v>
      </c>
      <c r="E329">
        <v>2</v>
      </c>
      <c r="F329">
        <v>0</v>
      </c>
      <c r="G329">
        <v>2</v>
      </c>
      <c r="H329">
        <v>1</v>
      </c>
      <c r="I329" s="1">
        <f t="shared" si="20"/>
        <v>0.5</v>
      </c>
      <c r="J329">
        <v>1</v>
      </c>
    </row>
    <row r="330" spans="1:10" hidden="1" x14ac:dyDescent="0.2">
      <c r="A330" t="s">
        <v>438</v>
      </c>
      <c r="B330" t="s">
        <v>431</v>
      </c>
      <c r="C330" t="s">
        <v>12</v>
      </c>
      <c r="D330">
        <v>28</v>
      </c>
      <c r="E330">
        <v>77</v>
      </c>
      <c r="F330">
        <v>32</v>
      </c>
      <c r="G330">
        <v>22</v>
      </c>
      <c r="H330">
        <v>8</v>
      </c>
      <c r="I330" s="1">
        <f t="shared" si="20"/>
        <v>0.1038961038961039</v>
      </c>
      <c r="J330">
        <v>8</v>
      </c>
    </row>
    <row r="331" spans="1:10" hidden="1" x14ac:dyDescent="0.2">
      <c r="A331" t="s">
        <v>471</v>
      </c>
      <c r="B331" t="s">
        <v>459</v>
      </c>
      <c r="C331" t="s">
        <v>23</v>
      </c>
      <c r="D331">
        <v>29</v>
      </c>
      <c r="E331">
        <v>110</v>
      </c>
      <c r="F331">
        <v>28</v>
      </c>
      <c r="G331">
        <v>55</v>
      </c>
      <c r="H331">
        <v>10</v>
      </c>
      <c r="I331" s="1">
        <f t="shared" si="20"/>
        <v>9.0909090909090912E-2</v>
      </c>
      <c r="J331">
        <v>22</v>
      </c>
    </row>
    <row r="332" spans="1:10" hidden="1" x14ac:dyDescent="0.2">
      <c r="A332" t="s">
        <v>370</v>
      </c>
      <c r="B332" t="s">
        <v>358</v>
      </c>
      <c r="C332" t="s">
        <v>23</v>
      </c>
      <c r="D332">
        <v>31</v>
      </c>
      <c r="E332">
        <v>128</v>
      </c>
      <c r="F332">
        <v>38</v>
      </c>
      <c r="G332">
        <v>58</v>
      </c>
      <c r="H332">
        <v>11</v>
      </c>
      <c r="I332" s="1">
        <f t="shared" si="20"/>
        <v>8.59375E-2</v>
      </c>
      <c r="J332">
        <v>20</v>
      </c>
    </row>
    <row r="333" spans="1:10" hidden="1" x14ac:dyDescent="0.2">
      <c r="A333" t="s">
        <v>44</v>
      </c>
      <c r="B333" t="s">
        <v>41</v>
      </c>
      <c r="C333" t="s">
        <v>12</v>
      </c>
      <c r="D333">
        <v>25</v>
      </c>
      <c r="E333">
        <v>72</v>
      </c>
      <c r="F333">
        <v>24</v>
      </c>
      <c r="G333">
        <v>28</v>
      </c>
      <c r="H333">
        <v>2</v>
      </c>
      <c r="I333" s="1">
        <f t="shared" si="20"/>
        <v>2.7777777777777776E-2</v>
      </c>
      <c r="J333">
        <v>6</v>
      </c>
    </row>
    <row r="334" spans="1:10" x14ac:dyDescent="0.2">
      <c r="A334" t="s">
        <v>28</v>
      </c>
      <c r="B334" t="s">
        <v>10</v>
      </c>
      <c r="C334" t="s">
        <v>23</v>
      </c>
      <c r="D334">
        <v>21</v>
      </c>
      <c r="E334">
        <v>57</v>
      </c>
      <c r="F334">
        <v>24</v>
      </c>
      <c r="G334">
        <v>17</v>
      </c>
      <c r="H334">
        <v>0</v>
      </c>
      <c r="I334" s="1">
        <f t="shared" si="20"/>
        <v>0</v>
      </c>
      <c r="J334">
        <v>1</v>
      </c>
    </row>
    <row r="335" spans="1:10" x14ac:dyDescent="0.2">
      <c r="A335" t="s">
        <v>50</v>
      </c>
      <c r="B335" t="s">
        <v>41</v>
      </c>
      <c r="C335" t="s">
        <v>12</v>
      </c>
      <c r="D335">
        <v>23</v>
      </c>
      <c r="E335">
        <v>1</v>
      </c>
      <c r="F335">
        <v>1</v>
      </c>
      <c r="G335">
        <v>0</v>
      </c>
      <c r="H335">
        <v>0</v>
      </c>
      <c r="I335" s="1">
        <f t="shared" si="20"/>
        <v>0</v>
      </c>
      <c r="J335">
        <v>0</v>
      </c>
    </row>
    <row r="336" spans="1:10" x14ac:dyDescent="0.2">
      <c r="A336" t="s">
        <v>375</v>
      </c>
      <c r="B336" t="s">
        <v>358</v>
      </c>
      <c r="C336" t="s">
        <v>23</v>
      </c>
      <c r="D336">
        <v>20</v>
      </c>
      <c r="E336">
        <v>9</v>
      </c>
      <c r="F336">
        <v>2</v>
      </c>
      <c r="G336">
        <v>4</v>
      </c>
      <c r="H336">
        <v>2</v>
      </c>
      <c r="I336" s="1">
        <f t="shared" si="20"/>
        <v>0.22222222222222221</v>
      </c>
      <c r="J336">
        <v>0</v>
      </c>
    </row>
    <row r="337" spans="1:10" hidden="1" x14ac:dyDescent="0.2">
      <c r="A337" t="s">
        <v>96</v>
      </c>
      <c r="B337" t="s">
        <v>95</v>
      </c>
      <c r="C337" t="s">
        <v>12</v>
      </c>
      <c r="D337">
        <v>31</v>
      </c>
      <c r="E337">
        <v>172</v>
      </c>
      <c r="F337">
        <v>49</v>
      </c>
      <c r="G337">
        <v>83</v>
      </c>
      <c r="H337">
        <v>2</v>
      </c>
      <c r="I337" s="1">
        <f t="shared" si="20"/>
        <v>1.1627906976744186E-2</v>
      </c>
      <c r="J337">
        <v>12</v>
      </c>
    </row>
    <row r="338" spans="1:10" hidden="1" x14ac:dyDescent="0.2">
      <c r="A338" t="s">
        <v>266</v>
      </c>
      <c r="B338" t="s">
        <v>249</v>
      </c>
      <c r="C338" t="s">
        <v>23</v>
      </c>
      <c r="D338">
        <v>29</v>
      </c>
      <c r="E338">
        <v>42</v>
      </c>
      <c r="F338">
        <v>12</v>
      </c>
      <c r="G338">
        <v>21</v>
      </c>
      <c r="H338">
        <v>0</v>
      </c>
      <c r="I338" s="1">
        <f t="shared" si="20"/>
        <v>0</v>
      </c>
      <c r="J338">
        <v>1</v>
      </c>
    </row>
    <row r="339" spans="1:10" x14ac:dyDescent="0.2">
      <c r="A339" t="s">
        <v>394</v>
      </c>
      <c r="B339" t="s">
        <v>385</v>
      </c>
      <c r="C339" t="s">
        <v>12</v>
      </c>
      <c r="D339">
        <v>23</v>
      </c>
      <c r="E339">
        <v>0</v>
      </c>
      <c r="F339">
        <v>0</v>
      </c>
      <c r="G339">
        <v>0</v>
      </c>
      <c r="H339">
        <v>0</v>
      </c>
      <c r="I339" s="1">
        <v>0</v>
      </c>
      <c r="J339">
        <v>0</v>
      </c>
    </row>
    <row r="340" spans="1:10" hidden="1" x14ac:dyDescent="0.2">
      <c r="A340" t="s">
        <v>157</v>
      </c>
      <c r="B340" t="s">
        <v>143</v>
      </c>
      <c r="C340" t="s">
        <v>23</v>
      </c>
      <c r="D340">
        <v>25</v>
      </c>
      <c r="E340">
        <v>46</v>
      </c>
      <c r="F340">
        <v>11</v>
      </c>
      <c r="G340">
        <v>24</v>
      </c>
      <c r="H340">
        <v>1</v>
      </c>
      <c r="I340" s="1">
        <f>H340/E340</f>
        <v>2.1739130434782608E-2</v>
      </c>
      <c r="J340">
        <v>2</v>
      </c>
    </row>
    <row r="341" spans="1:10" x14ac:dyDescent="0.2">
      <c r="A341" t="s">
        <v>84</v>
      </c>
      <c r="B341" t="s">
        <v>65</v>
      </c>
      <c r="C341" t="s">
        <v>23</v>
      </c>
      <c r="D341">
        <v>21</v>
      </c>
      <c r="E341">
        <v>0</v>
      </c>
      <c r="F341">
        <v>0</v>
      </c>
      <c r="G341">
        <v>0</v>
      </c>
      <c r="H341">
        <v>0</v>
      </c>
      <c r="I341" s="1">
        <v>0</v>
      </c>
      <c r="J341">
        <v>0</v>
      </c>
    </row>
    <row r="342" spans="1:10" hidden="1" x14ac:dyDescent="0.2">
      <c r="A342" t="s">
        <v>205</v>
      </c>
      <c r="B342" t="s">
        <v>201</v>
      </c>
      <c r="C342" t="s">
        <v>12</v>
      </c>
      <c r="D342">
        <v>30</v>
      </c>
      <c r="E342">
        <v>26</v>
      </c>
      <c r="F342">
        <v>7</v>
      </c>
      <c r="G342">
        <v>17</v>
      </c>
      <c r="H342">
        <v>0</v>
      </c>
      <c r="I342" s="1">
        <f>H342/E342</f>
        <v>0</v>
      </c>
      <c r="J342">
        <v>1</v>
      </c>
    </row>
    <row r="343" spans="1:10" x14ac:dyDescent="0.2">
      <c r="A343" t="s">
        <v>515</v>
      </c>
      <c r="B343" t="s">
        <v>510</v>
      </c>
      <c r="C343" t="s">
        <v>12</v>
      </c>
      <c r="D343">
        <v>23</v>
      </c>
      <c r="E343">
        <v>4</v>
      </c>
      <c r="F343">
        <v>2</v>
      </c>
      <c r="G343">
        <v>1</v>
      </c>
      <c r="H343">
        <v>0</v>
      </c>
      <c r="I343" s="1">
        <f>H343/E343</f>
        <v>0</v>
      </c>
      <c r="J343">
        <v>0</v>
      </c>
    </row>
    <row r="344" spans="1:10" x14ac:dyDescent="0.2">
      <c r="A344" t="s">
        <v>525</v>
      </c>
      <c r="B344" t="s">
        <v>510</v>
      </c>
      <c r="C344" t="s">
        <v>23</v>
      </c>
      <c r="D344">
        <v>21</v>
      </c>
      <c r="E344">
        <v>0</v>
      </c>
      <c r="F344">
        <v>0</v>
      </c>
      <c r="G344">
        <v>0</v>
      </c>
      <c r="H344">
        <v>0</v>
      </c>
      <c r="I344" s="1">
        <v>0</v>
      </c>
      <c r="J344">
        <v>0</v>
      </c>
    </row>
    <row r="345" spans="1:10" hidden="1" x14ac:dyDescent="0.2">
      <c r="A345" t="s">
        <v>22</v>
      </c>
      <c r="B345" t="s">
        <v>10</v>
      </c>
      <c r="C345" t="s">
        <v>23</v>
      </c>
      <c r="D345">
        <v>31</v>
      </c>
      <c r="E345">
        <v>184</v>
      </c>
      <c r="F345">
        <v>100</v>
      </c>
      <c r="G345">
        <v>39</v>
      </c>
      <c r="H345">
        <v>33</v>
      </c>
      <c r="I345" s="1">
        <f t="shared" ref="I345:I353" si="21">H345/E345</f>
        <v>0.17934782608695651</v>
      </c>
      <c r="J345">
        <v>54</v>
      </c>
    </row>
    <row r="346" spans="1:10" hidden="1" x14ac:dyDescent="0.2">
      <c r="A346" t="s">
        <v>202</v>
      </c>
      <c r="B346" t="s">
        <v>201</v>
      </c>
      <c r="C346" t="s">
        <v>12</v>
      </c>
      <c r="D346">
        <v>28</v>
      </c>
      <c r="E346">
        <v>2</v>
      </c>
      <c r="F346">
        <v>0</v>
      </c>
      <c r="G346">
        <v>2</v>
      </c>
      <c r="H346">
        <v>0</v>
      </c>
      <c r="I346" s="1">
        <f t="shared" si="21"/>
        <v>0</v>
      </c>
      <c r="J346">
        <v>0</v>
      </c>
    </row>
    <row r="347" spans="1:10" hidden="1" x14ac:dyDescent="0.2">
      <c r="A347" t="s">
        <v>174</v>
      </c>
      <c r="B347" t="s">
        <v>172</v>
      </c>
      <c r="C347" t="s">
        <v>12</v>
      </c>
      <c r="D347">
        <v>27</v>
      </c>
      <c r="E347">
        <v>153</v>
      </c>
      <c r="F347">
        <v>53</v>
      </c>
      <c r="G347">
        <v>64</v>
      </c>
      <c r="H347">
        <v>6</v>
      </c>
      <c r="I347" s="1">
        <f t="shared" si="21"/>
        <v>3.9215686274509803E-2</v>
      </c>
      <c r="J347">
        <v>5</v>
      </c>
    </row>
    <row r="348" spans="1:10" x14ac:dyDescent="0.2">
      <c r="A348" t="s">
        <v>430</v>
      </c>
      <c r="B348" t="s">
        <v>410</v>
      </c>
      <c r="C348" t="s">
        <v>34</v>
      </c>
      <c r="D348">
        <v>20</v>
      </c>
      <c r="E348">
        <v>28</v>
      </c>
      <c r="F348">
        <v>10</v>
      </c>
      <c r="G348">
        <v>12</v>
      </c>
      <c r="H348">
        <v>4</v>
      </c>
      <c r="I348" s="1">
        <f t="shared" si="21"/>
        <v>0.14285714285714285</v>
      </c>
      <c r="J348">
        <v>3</v>
      </c>
    </row>
    <row r="349" spans="1:10" hidden="1" x14ac:dyDescent="0.2">
      <c r="A349" t="s">
        <v>505</v>
      </c>
      <c r="B349" t="s">
        <v>485</v>
      </c>
      <c r="C349" t="s">
        <v>34</v>
      </c>
      <c r="D349">
        <v>30</v>
      </c>
      <c r="E349">
        <v>135</v>
      </c>
      <c r="F349">
        <v>46</v>
      </c>
      <c r="G349">
        <v>56</v>
      </c>
      <c r="H349">
        <v>37</v>
      </c>
      <c r="I349" s="1">
        <f t="shared" si="21"/>
        <v>0.27407407407407408</v>
      </c>
      <c r="J349">
        <v>14</v>
      </c>
    </row>
    <row r="350" spans="1:10" hidden="1" x14ac:dyDescent="0.2">
      <c r="A350" t="s">
        <v>171</v>
      </c>
      <c r="B350" t="s">
        <v>143</v>
      </c>
      <c r="C350" t="s">
        <v>34</v>
      </c>
      <c r="D350">
        <v>26</v>
      </c>
      <c r="E350">
        <v>60</v>
      </c>
      <c r="F350">
        <v>37</v>
      </c>
      <c r="G350">
        <v>15</v>
      </c>
      <c r="H350">
        <v>13</v>
      </c>
      <c r="I350" s="1">
        <f t="shared" si="21"/>
        <v>0.21666666666666667</v>
      </c>
      <c r="J350">
        <v>3</v>
      </c>
    </row>
    <row r="351" spans="1:10" hidden="1" x14ac:dyDescent="0.2">
      <c r="A351" t="s">
        <v>372</v>
      </c>
      <c r="B351" t="s">
        <v>358</v>
      </c>
      <c r="C351" t="s">
        <v>23</v>
      </c>
      <c r="D351">
        <v>26</v>
      </c>
      <c r="E351">
        <v>48</v>
      </c>
      <c r="F351">
        <v>17</v>
      </c>
      <c r="G351">
        <v>18</v>
      </c>
      <c r="H351">
        <v>4</v>
      </c>
      <c r="I351" s="1">
        <f t="shared" si="21"/>
        <v>8.3333333333333329E-2</v>
      </c>
      <c r="J351">
        <v>3</v>
      </c>
    </row>
    <row r="352" spans="1:10" hidden="1" x14ac:dyDescent="0.2">
      <c r="A352" t="s">
        <v>26</v>
      </c>
      <c r="B352" t="s">
        <v>10</v>
      </c>
      <c r="C352" t="s">
        <v>23</v>
      </c>
      <c r="D352">
        <v>28</v>
      </c>
      <c r="E352">
        <v>47</v>
      </c>
      <c r="F352">
        <v>29</v>
      </c>
      <c r="G352">
        <v>10</v>
      </c>
      <c r="H352">
        <v>0</v>
      </c>
      <c r="I352" s="1">
        <f t="shared" si="21"/>
        <v>0</v>
      </c>
      <c r="J352">
        <v>3</v>
      </c>
    </row>
    <row r="353" spans="1:10" hidden="1" x14ac:dyDescent="0.2">
      <c r="A353" t="s">
        <v>300</v>
      </c>
      <c r="B353" t="s">
        <v>277</v>
      </c>
      <c r="C353" t="s">
        <v>34</v>
      </c>
      <c r="D353">
        <v>28</v>
      </c>
      <c r="E353">
        <v>123</v>
      </c>
      <c r="F353">
        <v>90</v>
      </c>
      <c r="G353">
        <v>12</v>
      </c>
      <c r="H353">
        <v>78</v>
      </c>
      <c r="I353" s="1">
        <f t="shared" si="21"/>
        <v>0.63414634146341464</v>
      </c>
      <c r="J353">
        <v>29</v>
      </c>
    </row>
    <row r="354" spans="1:10" x14ac:dyDescent="0.2">
      <c r="A354" t="s">
        <v>418</v>
      </c>
      <c r="B354" t="s">
        <v>410</v>
      </c>
      <c r="C354" t="s">
        <v>12</v>
      </c>
      <c r="D354">
        <v>21</v>
      </c>
      <c r="E354">
        <v>0</v>
      </c>
      <c r="F354">
        <v>0</v>
      </c>
      <c r="G354">
        <v>0</v>
      </c>
      <c r="H354">
        <v>0</v>
      </c>
      <c r="I354" s="1">
        <v>0</v>
      </c>
      <c r="J354">
        <v>0</v>
      </c>
    </row>
    <row r="355" spans="1:10" x14ac:dyDescent="0.2">
      <c r="A355" t="s">
        <v>199</v>
      </c>
      <c r="B355" t="s">
        <v>172</v>
      </c>
      <c r="C355" t="s">
        <v>34</v>
      </c>
      <c r="D355">
        <v>20</v>
      </c>
      <c r="E355">
        <v>31</v>
      </c>
      <c r="F355">
        <v>9</v>
      </c>
      <c r="G355">
        <v>13</v>
      </c>
      <c r="H355">
        <v>2</v>
      </c>
      <c r="I355" s="1">
        <f t="shared" ref="I355:I362" si="22">H355/E355</f>
        <v>6.4516129032258063E-2</v>
      </c>
      <c r="J355">
        <v>2</v>
      </c>
    </row>
    <row r="356" spans="1:10" x14ac:dyDescent="0.2">
      <c r="A356" t="s">
        <v>419</v>
      </c>
      <c r="B356" t="s">
        <v>410</v>
      </c>
      <c r="C356" t="s">
        <v>23</v>
      </c>
      <c r="D356">
        <v>22</v>
      </c>
      <c r="E356">
        <v>20</v>
      </c>
      <c r="F356">
        <v>7</v>
      </c>
      <c r="G356">
        <v>11</v>
      </c>
      <c r="H356">
        <v>2</v>
      </c>
      <c r="I356" s="1">
        <f t="shared" si="22"/>
        <v>0.1</v>
      </c>
      <c r="J356">
        <v>2</v>
      </c>
    </row>
    <row r="357" spans="1:10" hidden="1" x14ac:dyDescent="0.2">
      <c r="A357" t="s">
        <v>445</v>
      </c>
      <c r="B357" t="s">
        <v>431</v>
      </c>
      <c r="C357" t="s">
        <v>23</v>
      </c>
      <c r="D357">
        <v>31</v>
      </c>
      <c r="E357">
        <v>235</v>
      </c>
      <c r="F357">
        <v>110</v>
      </c>
      <c r="G357">
        <v>83</v>
      </c>
      <c r="H357">
        <v>14</v>
      </c>
      <c r="I357" s="1">
        <f t="shared" si="22"/>
        <v>5.9574468085106386E-2</v>
      </c>
      <c r="J357">
        <v>24</v>
      </c>
    </row>
    <row r="358" spans="1:10" hidden="1" x14ac:dyDescent="0.2">
      <c r="A358" t="s">
        <v>190</v>
      </c>
      <c r="B358" t="s">
        <v>172</v>
      </c>
      <c r="C358" t="s">
        <v>23</v>
      </c>
      <c r="D358">
        <v>28</v>
      </c>
      <c r="E358">
        <v>46</v>
      </c>
      <c r="F358">
        <v>14</v>
      </c>
      <c r="G358">
        <v>17</v>
      </c>
      <c r="H358">
        <v>0</v>
      </c>
      <c r="I358" s="1">
        <f t="shared" si="22"/>
        <v>0</v>
      </c>
      <c r="J358">
        <v>0</v>
      </c>
    </row>
    <row r="359" spans="1:10" hidden="1" x14ac:dyDescent="0.2">
      <c r="A359" t="s">
        <v>131</v>
      </c>
      <c r="B359" t="s">
        <v>117</v>
      </c>
      <c r="C359" t="s">
        <v>23</v>
      </c>
      <c r="D359">
        <v>29</v>
      </c>
      <c r="E359">
        <v>166</v>
      </c>
      <c r="F359">
        <v>98</v>
      </c>
      <c r="G359">
        <v>35</v>
      </c>
      <c r="H359">
        <v>10</v>
      </c>
      <c r="I359" s="1">
        <f t="shared" si="22"/>
        <v>6.0240963855421686E-2</v>
      </c>
      <c r="J359">
        <v>10</v>
      </c>
    </row>
    <row r="360" spans="1:10" hidden="1" x14ac:dyDescent="0.2">
      <c r="A360" t="s">
        <v>290</v>
      </c>
      <c r="B360" t="s">
        <v>277</v>
      </c>
      <c r="C360" t="s">
        <v>23</v>
      </c>
      <c r="D360">
        <v>25</v>
      </c>
      <c r="E360">
        <v>45</v>
      </c>
      <c r="F360">
        <v>36</v>
      </c>
      <c r="G360">
        <v>2</v>
      </c>
      <c r="H360">
        <v>4</v>
      </c>
      <c r="I360" s="1">
        <f t="shared" si="22"/>
        <v>8.8888888888888892E-2</v>
      </c>
      <c r="J360">
        <v>4</v>
      </c>
    </row>
    <row r="361" spans="1:10" hidden="1" x14ac:dyDescent="0.2">
      <c r="A361" t="s">
        <v>271</v>
      </c>
      <c r="B361" t="s">
        <v>249</v>
      </c>
      <c r="C361" t="s">
        <v>23</v>
      </c>
      <c r="D361">
        <v>28</v>
      </c>
      <c r="E361">
        <v>44</v>
      </c>
      <c r="F361">
        <v>20</v>
      </c>
      <c r="G361">
        <v>16</v>
      </c>
      <c r="H361">
        <v>0</v>
      </c>
      <c r="I361" s="1">
        <f t="shared" si="22"/>
        <v>0</v>
      </c>
      <c r="J361">
        <v>0</v>
      </c>
    </row>
    <row r="362" spans="1:10" hidden="1" x14ac:dyDescent="0.2">
      <c r="A362" t="s">
        <v>307</v>
      </c>
      <c r="B362" t="s">
        <v>306</v>
      </c>
      <c r="C362" t="s">
        <v>12</v>
      </c>
      <c r="D362">
        <v>25</v>
      </c>
      <c r="E362">
        <v>147</v>
      </c>
      <c r="F362">
        <v>52</v>
      </c>
      <c r="G362">
        <v>67</v>
      </c>
      <c r="H362">
        <v>12</v>
      </c>
      <c r="I362" s="1">
        <f t="shared" si="22"/>
        <v>8.1632653061224483E-2</v>
      </c>
      <c r="J362">
        <v>6</v>
      </c>
    </row>
    <row r="363" spans="1:10" hidden="1" x14ac:dyDescent="0.2">
      <c r="A363" t="s">
        <v>144</v>
      </c>
      <c r="B363" t="s">
        <v>143</v>
      </c>
      <c r="C363" t="s">
        <v>12</v>
      </c>
      <c r="D363">
        <v>19</v>
      </c>
      <c r="E363">
        <v>0</v>
      </c>
      <c r="F363">
        <v>0</v>
      </c>
      <c r="G363">
        <v>0</v>
      </c>
      <c r="H363">
        <v>0</v>
      </c>
      <c r="I363" s="1">
        <v>0</v>
      </c>
      <c r="J363">
        <v>0</v>
      </c>
    </row>
    <row r="364" spans="1:10" hidden="1" x14ac:dyDescent="0.2">
      <c r="A364" t="s">
        <v>424</v>
      </c>
      <c r="B364" t="s">
        <v>410</v>
      </c>
      <c r="C364" t="s">
        <v>23</v>
      </c>
      <c r="D364">
        <v>26</v>
      </c>
      <c r="E364">
        <v>208</v>
      </c>
      <c r="F364">
        <v>53</v>
      </c>
      <c r="G364">
        <v>99</v>
      </c>
      <c r="H364">
        <v>25</v>
      </c>
      <c r="I364" s="1">
        <f>H364/E364</f>
        <v>0.1201923076923077</v>
      </c>
      <c r="J364">
        <v>18</v>
      </c>
    </row>
    <row r="365" spans="1:10" x14ac:dyDescent="0.2">
      <c r="A365" t="s">
        <v>426</v>
      </c>
      <c r="B365" t="s">
        <v>410</v>
      </c>
      <c r="C365" t="s">
        <v>23</v>
      </c>
      <c r="D365">
        <v>21</v>
      </c>
      <c r="E365">
        <v>2</v>
      </c>
      <c r="F365">
        <v>1</v>
      </c>
      <c r="G365">
        <v>1</v>
      </c>
      <c r="H365">
        <v>0</v>
      </c>
      <c r="I365" s="1">
        <f>H365/E365</f>
        <v>0</v>
      </c>
      <c r="J365">
        <v>0</v>
      </c>
    </row>
    <row r="366" spans="1:10" x14ac:dyDescent="0.2">
      <c r="A366" t="s">
        <v>285</v>
      </c>
      <c r="B366" t="s">
        <v>277</v>
      </c>
      <c r="C366" t="s">
        <v>12</v>
      </c>
      <c r="D366">
        <v>23</v>
      </c>
      <c r="E366">
        <v>0</v>
      </c>
      <c r="F366">
        <v>0</v>
      </c>
      <c r="G366">
        <v>0</v>
      </c>
      <c r="H366">
        <v>0</v>
      </c>
      <c r="I366" s="1">
        <v>0</v>
      </c>
      <c r="J366">
        <v>0</v>
      </c>
    </row>
    <row r="367" spans="1:10" x14ac:dyDescent="0.2">
      <c r="A367" t="s">
        <v>89</v>
      </c>
      <c r="B367" t="s">
        <v>65</v>
      </c>
      <c r="C367" t="s">
        <v>34</v>
      </c>
      <c r="D367">
        <v>24</v>
      </c>
      <c r="E367">
        <v>39</v>
      </c>
      <c r="F367">
        <v>10</v>
      </c>
      <c r="G367">
        <v>16</v>
      </c>
      <c r="H367">
        <v>12</v>
      </c>
      <c r="I367" s="1">
        <f t="shared" ref="I367:I373" si="23">H367/E367</f>
        <v>0.30769230769230771</v>
      </c>
      <c r="J367">
        <v>4</v>
      </c>
    </row>
    <row r="368" spans="1:10" hidden="1" x14ac:dyDescent="0.2">
      <c r="A368" t="s">
        <v>283</v>
      </c>
      <c r="B368" t="s">
        <v>277</v>
      </c>
      <c r="C368" t="s">
        <v>12</v>
      </c>
      <c r="D368">
        <v>19</v>
      </c>
      <c r="E368">
        <v>6</v>
      </c>
      <c r="F368">
        <v>4</v>
      </c>
      <c r="G368">
        <v>1</v>
      </c>
      <c r="H368">
        <v>0</v>
      </c>
      <c r="I368" s="1">
        <f t="shared" si="23"/>
        <v>0</v>
      </c>
      <c r="J368">
        <v>0</v>
      </c>
    </row>
    <row r="369" spans="1:10" hidden="1" x14ac:dyDescent="0.2">
      <c r="A369" t="s">
        <v>212</v>
      </c>
      <c r="B369" t="s">
        <v>201</v>
      </c>
      <c r="C369" t="s">
        <v>23</v>
      </c>
      <c r="D369">
        <v>28</v>
      </c>
      <c r="E369">
        <v>9</v>
      </c>
      <c r="F369">
        <v>0</v>
      </c>
      <c r="G369">
        <v>9</v>
      </c>
      <c r="H369">
        <v>0</v>
      </c>
      <c r="I369" s="1">
        <f t="shared" si="23"/>
        <v>0</v>
      </c>
      <c r="J369">
        <v>0</v>
      </c>
    </row>
    <row r="370" spans="1:10" hidden="1" x14ac:dyDescent="0.2">
      <c r="A370" t="s">
        <v>42</v>
      </c>
      <c r="B370" t="s">
        <v>41</v>
      </c>
      <c r="C370" t="s">
        <v>12</v>
      </c>
      <c r="D370">
        <v>31</v>
      </c>
      <c r="E370">
        <v>145</v>
      </c>
      <c r="F370">
        <v>48</v>
      </c>
      <c r="G370">
        <v>62</v>
      </c>
      <c r="H370">
        <v>0</v>
      </c>
      <c r="I370" s="1">
        <f t="shared" si="23"/>
        <v>0</v>
      </c>
      <c r="J370">
        <v>5</v>
      </c>
    </row>
    <row r="371" spans="1:10" hidden="1" x14ac:dyDescent="0.2">
      <c r="A371" t="s">
        <v>351</v>
      </c>
      <c r="B371" t="s">
        <v>330</v>
      </c>
      <c r="C371" t="s">
        <v>23</v>
      </c>
      <c r="D371">
        <v>32</v>
      </c>
      <c r="E371">
        <v>208</v>
      </c>
      <c r="F371">
        <v>127</v>
      </c>
      <c r="G371">
        <v>36</v>
      </c>
      <c r="H371">
        <v>6</v>
      </c>
      <c r="I371" s="1">
        <f t="shared" si="23"/>
        <v>2.8846153846153848E-2</v>
      </c>
      <c r="J371">
        <v>19</v>
      </c>
    </row>
    <row r="372" spans="1:10" hidden="1" x14ac:dyDescent="0.2">
      <c r="A372" t="s">
        <v>314</v>
      </c>
      <c r="B372" t="s">
        <v>306</v>
      </c>
      <c r="C372" t="s">
        <v>12</v>
      </c>
      <c r="D372">
        <v>32</v>
      </c>
      <c r="E372">
        <v>136</v>
      </c>
      <c r="F372">
        <v>94</v>
      </c>
      <c r="G372">
        <v>22</v>
      </c>
      <c r="H372">
        <v>8</v>
      </c>
      <c r="I372" s="1">
        <f t="shared" si="23"/>
        <v>5.8823529411764705E-2</v>
      </c>
      <c r="J372">
        <v>1</v>
      </c>
    </row>
    <row r="373" spans="1:10" hidden="1" x14ac:dyDescent="0.2">
      <c r="A373" t="s">
        <v>36</v>
      </c>
      <c r="B373" t="s">
        <v>10</v>
      </c>
      <c r="C373" t="s">
        <v>34</v>
      </c>
      <c r="D373">
        <v>25</v>
      </c>
      <c r="E373">
        <v>33</v>
      </c>
      <c r="F373">
        <v>15</v>
      </c>
      <c r="G373">
        <v>9</v>
      </c>
      <c r="H373">
        <v>5</v>
      </c>
      <c r="I373" s="1">
        <f t="shared" si="23"/>
        <v>0.15151515151515152</v>
      </c>
      <c r="J373">
        <v>6</v>
      </c>
    </row>
    <row r="374" spans="1:10" hidden="1" x14ac:dyDescent="0.2">
      <c r="A374" t="s">
        <v>180</v>
      </c>
      <c r="B374" t="s">
        <v>172</v>
      </c>
      <c r="C374" t="s">
        <v>12</v>
      </c>
      <c r="D374">
        <v>19</v>
      </c>
      <c r="E374">
        <v>0</v>
      </c>
      <c r="F374">
        <v>0</v>
      </c>
      <c r="G374">
        <v>0</v>
      </c>
      <c r="H374">
        <v>0</v>
      </c>
      <c r="I374" s="1">
        <v>0</v>
      </c>
      <c r="J374">
        <v>0</v>
      </c>
    </row>
    <row r="375" spans="1:10" x14ac:dyDescent="0.2">
      <c r="A375" t="s">
        <v>165</v>
      </c>
      <c r="B375" t="s">
        <v>143</v>
      </c>
      <c r="C375" t="s">
        <v>23</v>
      </c>
      <c r="D375">
        <v>20</v>
      </c>
      <c r="E375">
        <v>0</v>
      </c>
      <c r="F375">
        <v>0</v>
      </c>
      <c r="G375">
        <v>0</v>
      </c>
      <c r="H375">
        <v>0</v>
      </c>
      <c r="I375" s="1">
        <v>0</v>
      </c>
      <c r="J375">
        <v>0</v>
      </c>
    </row>
    <row r="376" spans="1:10" hidden="1" x14ac:dyDescent="0.2">
      <c r="A376" t="s">
        <v>356</v>
      </c>
      <c r="B376" t="s">
        <v>330</v>
      </c>
      <c r="C376" t="s">
        <v>34</v>
      </c>
      <c r="D376">
        <v>31</v>
      </c>
      <c r="E376">
        <v>67</v>
      </c>
      <c r="F376">
        <v>23</v>
      </c>
      <c r="G376">
        <v>27</v>
      </c>
      <c r="H376">
        <v>16</v>
      </c>
      <c r="I376" s="1">
        <f>H376/E376</f>
        <v>0.23880597014925373</v>
      </c>
      <c r="J376">
        <v>4</v>
      </c>
    </row>
    <row r="377" spans="1:10" x14ac:dyDescent="0.2">
      <c r="A377" t="s">
        <v>209</v>
      </c>
      <c r="B377" t="s">
        <v>201</v>
      </c>
      <c r="C377" t="s">
        <v>12</v>
      </c>
      <c r="D377">
        <v>23</v>
      </c>
      <c r="E377">
        <v>3</v>
      </c>
      <c r="F377">
        <v>3</v>
      </c>
      <c r="G377">
        <v>0</v>
      </c>
      <c r="H377">
        <v>0</v>
      </c>
      <c r="I377" s="1">
        <f>H377/E377</f>
        <v>0</v>
      </c>
      <c r="J377">
        <v>0</v>
      </c>
    </row>
    <row r="378" spans="1:10" x14ac:dyDescent="0.2">
      <c r="A378" t="s">
        <v>310</v>
      </c>
      <c r="B378" t="s">
        <v>306</v>
      </c>
      <c r="C378" t="s">
        <v>12</v>
      </c>
      <c r="D378">
        <v>23</v>
      </c>
      <c r="E378">
        <v>41</v>
      </c>
      <c r="F378">
        <v>34</v>
      </c>
      <c r="G378">
        <v>6</v>
      </c>
      <c r="H378">
        <v>0</v>
      </c>
      <c r="I378" s="1">
        <f>H378/E378</f>
        <v>0</v>
      </c>
      <c r="J378">
        <v>3</v>
      </c>
    </row>
    <row r="379" spans="1:10" x14ac:dyDescent="0.2">
      <c r="A379" t="s">
        <v>404</v>
      </c>
      <c r="B379" t="s">
        <v>385</v>
      </c>
      <c r="C379" t="s">
        <v>23</v>
      </c>
      <c r="D379">
        <v>23</v>
      </c>
      <c r="E379">
        <v>16</v>
      </c>
      <c r="F379">
        <v>0</v>
      </c>
      <c r="G379">
        <v>13</v>
      </c>
      <c r="H379">
        <v>0</v>
      </c>
      <c r="I379" s="1">
        <f>H379/E379</f>
        <v>0</v>
      </c>
      <c r="J379">
        <v>2</v>
      </c>
    </row>
    <row r="380" spans="1:10" hidden="1" x14ac:dyDescent="0.2">
      <c r="A380" t="s">
        <v>231</v>
      </c>
      <c r="B380" t="s">
        <v>224</v>
      </c>
      <c r="C380" t="s">
        <v>12</v>
      </c>
      <c r="D380">
        <v>19</v>
      </c>
      <c r="E380">
        <v>0</v>
      </c>
      <c r="F380">
        <v>0</v>
      </c>
      <c r="G380">
        <v>0</v>
      </c>
      <c r="H380">
        <v>0</v>
      </c>
      <c r="I380" s="1">
        <v>0</v>
      </c>
      <c r="J380">
        <v>0</v>
      </c>
    </row>
    <row r="381" spans="1:10" x14ac:dyDescent="0.2">
      <c r="A381" t="s">
        <v>406</v>
      </c>
      <c r="B381" t="s">
        <v>385</v>
      </c>
      <c r="C381" t="s">
        <v>34</v>
      </c>
      <c r="D381">
        <v>24</v>
      </c>
      <c r="E381">
        <v>54</v>
      </c>
      <c r="F381">
        <v>17</v>
      </c>
      <c r="G381">
        <v>25</v>
      </c>
      <c r="H381">
        <v>6</v>
      </c>
      <c r="I381" s="1">
        <f t="shared" ref="I381:I396" si="24">H381/E381</f>
        <v>0.1111111111111111</v>
      </c>
      <c r="J381">
        <v>1</v>
      </c>
    </row>
    <row r="382" spans="1:10" hidden="1" x14ac:dyDescent="0.2">
      <c r="A382" t="s">
        <v>399</v>
      </c>
      <c r="B382" t="s">
        <v>385</v>
      </c>
      <c r="C382" t="s">
        <v>23</v>
      </c>
      <c r="D382">
        <v>29</v>
      </c>
      <c r="E382">
        <v>39</v>
      </c>
      <c r="F382">
        <v>14</v>
      </c>
      <c r="G382">
        <v>13</v>
      </c>
      <c r="H382">
        <v>1</v>
      </c>
      <c r="I382" s="1">
        <f t="shared" si="24"/>
        <v>2.564102564102564E-2</v>
      </c>
      <c r="J382">
        <v>1</v>
      </c>
    </row>
    <row r="383" spans="1:10" hidden="1" x14ac:dyDescent="0.2">
      <c r="A383" t="s">
        <v>141</v>
      </c>
      <c r="B383" t="s">
        <v>117</v>
      </c>
      <c r="C383" t="s">
        <v>34</v>
      </c>
      <c r="D383">
        <v>33</v>
      </c>
      <c r="E383">
        <v>238</v>
      </c>
      <c r="F383">
        <v>133</v>
      </c>
      <c r="G383">
        <v>56</v>
      </c>
      <c r="H383">
        <v>86</v>
      </c>
      <c r="I383" s="1">
        <f t="shared" si="24"/>
        <v>0.36134453781512604</v>
      </c>
      <c r="J383">
        <v>28</v>
      </c>
    </row>
    <row r="384" spans="1:10" x14ac:dyDescent="0.2">
      <c r="A384" t="s">
        <v>63</v>
      </c>
      <c r="B384" t="s">
        <v>41</v>
      </c>
      <c r="C384" t="s">
        <v>34</v>
      </c>
      <c r="D384">
        <v>24</v>
      </c>
      <c r="E384">
        <v>1</v>
      </c>
      <c r="F384">
        <v>1</v>
      </c>
      <c r="G384">
        <v>0</v>
      </c>
      <c r="H384">
        <v>0</v>
      </c>
      <c r="I384" s="1">
        <f t="shared" si="24"/>
        <v>0</v>
      </c>
      <c r="J384">
        <v>0</v>
      </c>
    </row>
    <row r="385" spans="1:10" hidden="1" x14ac:dyDescent="0.2">
      <c r="A385" t="s">
        <v>420</v>
      </c>
      <c r="B385" t="s">
        <v>410</v>
      </c>
      <c r="C385" t="s">
        <v>23</v>
      </c>
      <c r="D385">
        <v>29</v>
      </c>
      <c r="E385">
        <v>183</v>
      </c>
      <c r="F385">
        <v>66</v>
      </c>
      <c r="G385">
        <v>67</v>
      </c>
      <c r="H385">
        <v>4</v>
      </c>
      <c r="I385" s="1">
        <f t="shared" si="24"/>
        <v>2.185792349726776E-2</v>
      </c>
      <c r="J385">
        <v>0</v>
      </c>
    </row>
    <row r="386" spans="1:10" x14ac:dyDescent="0.2">
      <c r="A386" t="s">
        <v>516</v>
      </c>
      <c r="B386" t="s">
        <v>510</v>
      </c>
      <c r="C386" t="s">
        <v>12</v>
      </c>
      <c r="D386">
        <v>22</v>
      </c>
      <c r="E386">
        <v>1</v>
      </c>
      <c r="F386">
        <v>1</v>
      </c>
      <c r="G386">
        <v>0</v>
      </c>
      <c r="H386">
        <v>0</v>
      </c>
      <c r="I386" s="1">
        <f t="shared" si="24"/>
        <v>0</v>
      </c>
      <c r="J386">
        <v>0</v>
      </c>
    </row>
    <row r="387" spans="1:10" x14ac:dyDescent="0.2">
      <c r="A387" t="s">
        <v>500</v>
      </c>
      <c r="B387" t="s">
        <v>485</v>
      </c>
      <c r="C387" t="s">
        <v>23</v>
      </c>
      <c r="D387">
        <v>24</v>
      </c>
      <c r="E387">
        <v>38</v>
      </c>
      <c r="F387">
        <v>10</v>
      </c>
      <c r="G387">
        <v>19</v>
      </c>
      <c r="H387">
        <v>2</v>
      </c>
      <c r="I387" s="1">
        <f t="shared" si="24"/>
        <v>5.2631578947368418E-2</v>
      </c>
      <c r="J387">
        <v>5</v>
      </c>
    </row>
    <row r="388" spans="1:10" hidden="1" x14ac:dyDescent="0.2">
      <c r="A388" t="s">
        <v>237</v>
      </c>
      <c r="B388" t="s">
        <v>224</v>
      </c>
      <c r="C388" t="s">
        <v>23</v>
      </c>
      <c r="D388">
        <v>35</v>
      </c>
      <c r="E388">
        <v>58</v>
      </c>
      <c r="F388">
        <v>15</v>
      </c>
      <c r="G388">
        <v>26</v>
      </c>
      <c r="H388">
        <v>5</v>
      </c>
      <c r="I388" s="1">
        <f t="shared" si="24"/>
        <v>8.6206896551724144E-2</v>
      </c>
      <c r="J388">
        <v>13</v>
      </c>
    </row>
    <row r="389" spans="1:10" hidden="1" x14ac:dyDescent="0.2">
      <c r="A389" t="s">
        <v>79</v>
      </c>
      <c r="B389" t="s">
        <v>65</v>
      </c>
      <c r="C389" t="s">
        <v>23</v>
      </c>
      <c r="D389">
        <v>29</v>
      </c>
      <c r="E389">
        <v>93</v>
      </c>
      <c r="F389">
        <v>20</v>
      </c>
      <c r="G389">
        <v>42</v>
      </c>
      <c r="H389">
        <v>12</v>
      </c>
      <c r="I389" s="1">
        <f t="shared" si="24"/>
        <v>0.12903225806451613</v>
      </c>
      <c r="J389">
        <v>15</v>
      </c>
    </row>
    <row r="390" spans="1:10" x14ac:dyDescent="0.2">
      <c r="A390" t="s">
        <v>228</v>
      </c>
      <c r="B390" t="s">
        <v>224</v>
      </c>
      <c r="C390" t="s">
        <v>12</v>
      </c>
      <c r="D390">
        <v>21</v>
      </c>
      <c r="E390">
        <v>1</v>
      </c>
      <c r="F390">
        <v>0</v>
      </c>
      <c r="G390">
        <v>1</v>
      </c>
      <c r="H390">
        <v>0</v>
      </c>
      <c r="I390" s="1">
        <f t="shared" si="24"/>
        <v>0</v>
      </c>
      <c r="J390">
        <v>0</v>
      </c>
    </row>
    <row r="391" spans="1:10" hidden="1" x14ac:dyDescent="0.2">
      <c r="A391" t="s">
        <v>245</v>
      </c>
      <c r="B391" t="s">
        <v>224</v>
      </c>
      <c r="C391" t="s">
        <v>34</v>
      </c>
      <c r="D391">
        <v>27</v>
      </c>
      <c r="E391">
        <v>29</v>
      </c>
      <c r="F391">
        <v>4</v>
      </c>
      <c r="G391">
        <v>20</v>
      </c>
      <c r="H391">
        <v>3</v>
      </c>
      <c r="I391" s="1">
        <f t="shared" si="24"/>
        <v>0.10344827586206896</v>
      </c>
      <c r="J391">
        <v>1</v>
      </c>
    </row>
    <row r="392" spans="1:10" x14ac:dyDescent="0.2">
      <c r="A392" t="s">
        <v>316</v>
      </c>
      <c r="B392" t="s">
        <v>306</v>
      </c>
      <c r="C392" t="s">
        <v>23</v>
      </c>
      <c r="D392">
        <v>23</v>
      </c>
      <c r="E392">
        <v>6</v>
      </c>
      <c r="F392">
        <v>0</v>
      </c>
      <c r="G392">
        <v>6</v>
      </c>
      <c r="H392">
        <v>0</v>
      </c>
      <c r="I392" s="1">
        <f t="shared" si="24"/>
        <v>0</v>
      </c>
      <c r="J392">
        <v>0</v>
      </c>
    </row>
    <row r="393" spans="1:10" hidden="1" x14ac:dyDescent="0.2">
      <c r="A393" t="s">
        <v>146</v>
      </c>
      <c r="B393" t="s">
        <v>143</v>
      </c>
      <c r="C393" t="s">
        <v>12</v>
      </c>
      <c r="D393">
        <v>30</v>
      </c>
      <c r="E393">
        <v>191</v>
      </c>
      <c r="F393">
        <v>57</v>
      </c>
      <c r="G393">
        <v>92</v>
      </c>
      <c r="H393">
        <v>20</v>
      </c>
      <c r="I393" s="1">
        <f t="shared" si="24"/>
        <v>0.10471204188481675</v>
      </c>
      <c r="J393">
        <v>14</v>
      </c>
    </row>
    <row r="394" spans="1:10" hidden="1" x14ac:dyDescent="0.2">
      <c r="A394" t="s">
        <v>360</v>
      </c>
      <c r="B394" t="s">
        <v>358</v>
      </c>
      <c r="C394" t="s">
        <v>12</v>
      </c>
      <c r="D394">
        <v>28</v>
      </c>
      <c r="E394">
        <v>128</v>
      </c>
      <c r="F394">
        <v>42</v>
      </c>
      <c r="G394">
        <v>56</v>
      </c>
      <c r="H394">
        <v>2</v>
      </c>
      <c r="I394" s="1">
        <f t="shared" si="24"/>
        <v>1.5625E-2</v>
      </c>
      <c r="J394">
        <v>0</v>
      </c>
    </row>
    <row r="395" spans="1:10" hidden="1" x14ac:dyDescent="0.2">
      <c r="A395" t="s">
        <v>344</v>
      </c>
      <c r="B395" t="s">
        <v>330</v>
      </c>
      <c r="C395" t="s">
        <v>23</v>
      </c>
      <c r="D395">
        <v>27</v>
      </c>
      <c r="E395">
        <v>112</v>
      </c>
      <c r="F395">
        <v>63</v>
      </c>
      <c r="G395">
        <v>18</v>
      </c>
      <c r="H395">
        <v>25</v>
      </c>
      <c r="I395" s="1">
        <f t="shared" si="24"/>
        <v>0.22321428571428573</v>
      </c>
      <c r="J395">
        <v>26</v>
      </c>
    </row>
    <row r="396" spans="1:10" x14ac:dyDescent="0.2">
      <c r="A396" t="s">
        <v>526</v>
      </c>
      <c r="B396" t="s">
        <v>510</v>
      </c>
      <c r="C396" t="s">
        <v>34</v>
      </c>
      <c r="D396">
        <v>20</v>
      </c>
      <c r="E396">
        <v>31</v>
      </c>
      <c r="F396">
        <v>14</v>
      </c>
      <c r="G396">
        <v>7</v>
      </c>
      <c r="H396">
        <v>3</v>
      </c>
      <c r="I396" s="1">
        <f t="shared" si="24"/>
        <v>9.6774193548387094E-2</v>
      </c>
      <c r="J396">
        <v>4</v>
      </c>
    </row>
    <row r="397" spans="1:10" x14ac:dyDescent="0.2">
      <c r="A397" t="s">
        <v>87</v>
      </c>
      <c r="B397" t="s">
        <v>65</v>
      </c>
      <c r="C397" t="s">
        <v>23</v>
      </c>
      <c r="D397">
        <v>20</v>
      </c>
      <c r="E397">
        <v>0</v>
      </c>
      <c r="F397">
        <v>0</v>
      </c>
      <c r="G397">
        <v>0</v>
      </c>
      <c r="H397">
        <v>0</v>
      </c>
      <c r="I397" s="1">
        <v>0</v>
      </c>
      <c r="J397">
        <v>0</v>
      </c>
    </row>
    <row r="398" spans="1:10" hidden="1" x14ac:dyDescent="0.2">
      <c r="A398" t="s">
        <v>101</v>
      </c>
      <c r="B398" t="s">
        <v>95</v>
      </c>
      <c r="C398" t="s">
        <v>12</v>
      </c>
      <c r="D398">
        <v>35</v>
      </c>
      <c r="E398">
        <v>300</v>
      </c>
      <c r="F398">
        <v>100</v>
      </c>
      <c r="G398">
        <v>130</v>
      </c>
      <c r="H398">
        <v>7</v>
      </c>
      <c r="I398" s="1">
        <f t="shared" ref="I398:I409" si="25">H398/E398</f>
        <v>2.3333333333333334E-2</v>
      </c>
      <c r="J398">
        <v>5</v>
      </c>
    </row>
    <row r="399" spans="1:10" x14ac:dyDescent="0.2">
      <c r="A399" t="s">
        <v>322</v>
      </c>
      <c r="B399" t="s">
        <v>306</v>
      </c>
      <c r="C399" t="s">
        <v>23</v>
      </c>
      <c r="D399">
        <v>20</v>
      </c>
      <c r="E399">
        <v>42</v>
      </c>
      <c r="F399">
        <v>38</v>
      </c>
      <c r="G399">
        <v>3</v>
      </c>
      <c r="H399">
        <v>7</v>
      </c>
      <c r="I399" s="1">
        <f t="shared" si="25"/>
        <v>0.16666666666666666</v>
      </c>
      <c r="J399">
        <v>3</v>
      </c>
    </row>
    <row r="400" spans="1:10" hidden="1" x14ac:dyDescent="0.2">
      <c r="A400" t="s">
        <v>393</v>
      </c>
      <c r="B400" t="s">
        <v>385</v>
      </c>
      <c r="C400" t="s">
        <v>12</v>
      </c>
      <c r="D400">
        <v>38</v>
      </c>
      <c r="E400">
        <v>366</v>
      </c>
      <c r="F400">
        <v>147</v>
      </c>
      <c r="G400">
        <v>111</v>
      </c>
      <c r="H400">
        <v>18</v>
      </c>
      <c r="I400" s="1">
        <f t="shared" si="25"/>
        <v>4.9180327868852458E-2</v>
      </c>
      <c r="J400">
        <v>9</v>
      </c>
    </row>
    <row r="401" spans="1:10" hidden="1" x14ac:dyDescent="0.2">
      <c r="A401" t="s">
        <v>333</v>
      </c>
      <c r="B401" t="s">
        <v>330</v>
      </c>
      <c r="C401" t="s">
        <v>12</v>
      </c>
      <c r="D401">
        <v>28</v>
      </c>
      <c r="E401">
        <v>200</v>
      </c>
      <c r="F401">
        <v>104</v>
      </c>
      <c r="G401">
        <v>44</v>
      </c>
      <c r="H401">
        <v>2</v>
      </c>
      <c r="I401" s="1">
        <f t="shared" si="25"/>
        <v>0.01</v>
      </c>
      <c r="J401">
        <v>6</v>
      </c>
    </row>
    <row r="402" spans="1:10" hidden="1" x14ac:dyDescent="0.2">
      <c r="A402" t="s">
        <v>35</v>
      </c>
      <c r="B402" t="s">
        <v>10</v>
      </c>
      <c r="C402" t="s">
        <v>34</v>
      </c>
      <c r="D402">
        <v>31</v>
      </c>
      <c r="E402">
        <v>87</v>
      </c>
      <c r="F402">
        <v>43</v>
      </c>
      <c r="G402">
        <v>25</v>
      </c>
      <c r="H402">
        <v>55</v>
      </c>
      <c r="I402" s="1">
        <f t="shared" si="25"/>
        <v>0.63218390804597702</v>
      </c>
      <c r="J402">
        <v>13</v>
      </c>
    </row>
    <row r="403" spans="1:10" hidden="1" x14ac:dyDescent="0.2">
      <c r="A403" t="s">
        <v>450</v>
      </c>
      <c r="B403" t="s">
        <v>431</v>
      </c>
      <c r="C403" t="s">
        <v>23</v>
      </c>
      <c r="D403">
        <v>25</v>
      </c>
      <c r="E403">
        <v>111</v>
      </c>
      <c r="F403">
        <v>34</v>
      </c>
      <c r="G403">
        <v>49</v>
      </c>
      <c r="H403">
        <v>4</v>
      </c>
      <c r="I403" s="1">
        <f t="shared" si="25"/>
        <v>3.6036036036036036E-2</v>
      </c>
      <c r="J403">
        <v>4</v>
      </c>
    </row>
    <row r="404" spans="1:10" hidden="1" x14ac:dyDescent="0.2">
      <c r="A404" t="s">
        <v>270</v>
      </c>
      <c r="B404" t="s">
        <v>249</v>
      </c>
      <c r="C404" t="s">
        <v>23</v>
      </c>
      <c r="D404">
        <v>28</v>
      </c>
      <c r="E404">
        <v>19</v>
      </c>
      <c r="F404">
        <v>5</v>
      </c>
      <c r="G404">
        <v>12</v>
      </c>
      <c r="H404">
        <v>1</v>
      </c>
      <c r="I404" s="1">
        <f t="shared" si="25"/>
        <v>5.2631578947368418E-2</v>
      </c>
      <c r="J404">
        <v>0</v>
      </c>
    </row>
    <row r="405" spans="1:10" hidden="1" x14ac:dyDescent="0.2">
      <c r="A405" t="s">
        <v>326</v>
      </c>
      <c r="B405" t="s">
        <v>306</v>
      </c>
      <c r="C405" t="s">
        <v>34</v>
      </c>
      <c r="D405">
        <v>25</v>
      </c>
      <c r="E405">
        <v>260</v>
      </c>
      <c r="F405">
        <v>161</v>
      </c>
      <c r="G405">
        <v>55</v>
      </c>
      <c r="H405">
        <v>86</v>
      </c>
      <c r="I405" s="1">
        <f t="shared" si="25"/>
        <v>0.33076923076923076</v>
      </c>
      <c r="J405">
        <v>45</v>
      </c>
    </row>
    <row r="406" spans="1:10" x14ac:dyDescent="0.2">
      <c r="A406" t="s">
        <v>519</v>
      </c>
      <c r="B406" t="s">
        <v>510</v>
      </c>
      <c r="C406" t="s">
        <v>23</v>
      </c>
      <c r="D406">
        <v>23</v>
      </c>
      <c r="E406">
        <v>75</v>
      </c>
      <c r="F406">
        <v>30</v>
      </c>
      <c r="G406">
        <v>23</v>
      </c>
      <c r="H406">
        <v>6</v>
      </c>
      <c r="I406" s="1">
        <f t="shared" si="25"/>
        <v>0.08</v>
      </c>
      <c r="J406">
        <v>5</v>
      </c>
    </row>
    <row r="407" spans="1:10" x14ac:dyDescent="0.2">
      <c r="A407" t="s">
        <v>514</v>
      </c>
      <c r="B407" t="s">
        <v>510</v>
      </c>
      <c r="C407" t="s">
        <v>12</v>
      </c>
      <c r="D407">
        <v>21</v>
      </c>
      <c r="E407">
        <v>34</v>
      </c>
      <c r="F407">
        <v>14</v>
      </c>
      <c r="G407">
        <v>10</v>
      </c>
      <c r="H407">
        <v>0</v>
      </c>
      <c r="I407" s="1">
        <f t="shared" si="25"/>
        <v>0</v>
      </c>
      <c r="J407">
        <v>0</v>
      </c>
    </row>
    <row r="408" spans="1:10" hidden="1" x14ac:dyDescent="0.2">
      <c r="A408" t="s">
        <v>531</v>
      </c>
      <c r="B408" t="s">
        <v>510</v>
      </c>
      <c r="C408" t="s">
        <v>34</v>
      </c>
      <c r="D408">
        <v>29</v>
      </c>
      <c r="E408">
        <v>78</v>
      </c>
      <c r="F408">
        <v>32</v>
      </c>
      <c r="G408">
        <v>23</v>
      </c>
      <c r="H408">
        <v>32</v>
      </c>
      <c r="I408" s="1">
        <f t="shared" si="25"/>
        <v>0.41025641025641024</v>
      </c>
      <c r="J408">
        <v>13</v>
      </c>
    </row>
    <row r="409" spans="1:10" x14ac:dyDescent="0.2">
      <c r="A409" t="s">
        <v>122</v>
      </c>
      <c r="B409" t="s">
        <v>117</v>
      </c>
      <c r="C409" t="s">
        <v>12</v>
      </c>
      <c r="D409">
        <v>20</v>
      </c>
      <c r="E409">
        <v>26</v>
      </c>
      <c r="F409">
        <v>15</v>
      </c>
      <c r="G409">
        <v>8</v>
      </c>
      <c r="H409">
        <v>1</v>
      </c>
      <c r="I409" s="1">
        <f t="shared" si="25"/>
        <v>3.8461538461538464E-2</v>
      </c>
      <c r="J409">
        <v>3</v>
      </c>
    </row>
    <row r="410" spans="1:10" x14ac:dyDescent="0.2">
      <c r="A410" t="s">
        <v>403</v>
      </c>
      <c r="B410" t="s">
        <v>385</v>
      </c>
      <c r="C410" t="s">
        <v>23</v>
      </c>
      <c r="D410">
        <v>21</v>
      </c>
      <c r="E410">
        <v>0</v>
      </c>
      <c r="F410">
        <v>0</v>
      </c>
      <c r="G410">
        <v>0</v>
      </c>
      <c r="H410">
        <v>0</v>
      </c>
      <c r="I410" s="1">
        <v>0</v>
      </c>
      <c r="J410">
        <v>0</v>
      </c>
    </row>
    <row r="411" spans="1:10" x14ac:dyDescent="0.2">
      <c r="A411" t="s">
        <v>37</v>
      </c>
      <c r="B411" t="s">
        <v>10</v>
      </c>
      <c r="C411" t="s">
        <v>34</v>
      </c>
      <c r="D411">
        <v>20</v>
      </c>
      <c r="E411">
        <v>20</v>
      </c>
      <c r="F411">
        <v>10</v>
      </c>
      <c r="G411">
        <v>5</v>
      </c>
      <c r="H411">
        <v>1</v>
      </c>
      <c r="I411" s="1">
        <f>H411/E411</f>
        <v>0.05</v>
      </c>
      <c r="J411">
        <v>0</v>
      </c>
    </row>
    <row r="412" spans="1:10" x14ac:dyDescent="0.2">
      <c r="A412" t="s">
        <v>473</v>
      </c>
      <c r="B412" t="s">
        <v>459</v>
      </c>
      <c r="C412" t="s">
        <v>23</v>
      </c>
      <c r="D412">
        <v>20</v>
      </c>
      <c r="E412">
        <v>2</v>
      </c>
      <c r="F412">
        <v>1</v>
      </c>
      <c r="G412">
        <v>1</v>
      </c>
      <c r="H412">
        <v>0</v>
      </c>
      <c r="I412" s="1">
        <f>H412/E412</f>
        <v>0</v>
      </c>
      <c r="J412">
        <v>0</v>
      </c>
    </row>
    <row r="413" spans="1:10" x14ac:dyDescent="0.2">
      <c r="A413" t="s">
        <v>302</v>
      </c>
      <c r="B413" t="s">
        <v>277</v>
      </c>
      <c r="C413" t="s">
        <v>34</v>
      </c>
      <c r="D413">
        <v>20</v>
      </c>
      <c r="E413">
        <v>0</v>
      </c>
      <c r="F413">
        <v>0</v>
      </c>
      <c r="G413">
        <v>0</v>
      </c>
      <c r="H413">
        <v>0</v>
      </c>
      <c r="I413" s="1">
        <v>0</v>
      </c>
      <c r="J413">
        <v>0</v>
      </c>
    </row>
    <row r="414" spans="1:10" hidden="1" x14ac:dyDescent="0.2">
      <c r="A414" t="s">
        <v>256</v>
      </c>
      <c r="B414" t="s">
        <v>249</v>
      </c>
      <c r="C414" t="s">
        <v>12</v>
      </c>
      <c r="D414">
        <v>26</v>
      </c>
      <c r="E414">
        <v>63</v>
      </c>
      <c r="F414">
        <v>29</v>
      </c>
      <c r="G414">
        <v>24</v>
      </c>
      <c r="H414">
        <v>5</v>
      </c>
      <c r="I414" s="1">
        <f>H414/E414</f>
        <v>7.9365079365079361E-2</v>
      </c>
      <c r="J414">
        <v>8</v>
      </c>
    </row>
    <row r="415" spans="1:10" x14ac:dyDescent="0.2">
      <c r="A415" t="s">
        <v>193</v>
      </c>
      <c r="B415" t="s">
        <v>172</v>
      </c>
      <c r="C415" t="s">
        <v>34</v>
      </c>
      <c r="D415">
        <v>23</v>
      </c>
      <c r="E415">
        <v>111</v>
      </c>
      <c r="F415">
        <v>41</v>
      </c>
      <c r="G415">
        <v>47</v>
      </c>
      <c r="H415">
        <v>31</v>
      </c>
      <c r="I415" s="1">
        <f>H415/E415</f>
        <v>0.27927927927927926</v>
      </c>
      <c r="J415">
        <v>10</v>
      </c>
    </row>
    <row r="416" spans="1:10" hidden="1" x14ac:dyDescent="0.2">
      <c r="A416" t="s">
        <v>328</v>
      </c>
      <c r="B416" t="s">
        <v>306</v>
      </c>
      <c r="C416" t="s">
        <v>34</v>
      </c>
      <c r="D416">
        <v>29</v>
      </c>
      <c r="E416">
        <v>199</v>
      </c>
      <c r="F416">
        <v>98</v>
      </c>
      <c r="G416">
        <v>58</v>
      </c>
      <c r="H416">
        <v>57</v>
      </c>
      <c r="I416" s="1">
        <f>H416/E416</f>
        <v>0.28643216080402012</v>
      </c>
      <c r="J416">
        <v>40</v>
      </c>
    </row>
    <row r="417" spans="1:10" hidden="1" x14ac:dyDescent="0.2">
      <c r="A417" t="s">
        <v>16</v>
      </c>
      <c r="B417" t="s">
        <v>10</v>
      </c>
      <c r="C417" t="s">
        <v>12</v>
      </c>
      <c r="D417">
        <v>25</v>
      </c>
      <c r="E417">
        <v>41</v>
      </c>
      <c r="F417">
        <v>25</v>
      </c>
      <c r="G417">
        <v>9</v>
      </c>
      <c r="H417">
        <v>0</v>
      </c>
      <c r="I417" s="1">
        <f>H417/E417</f>
        <v>0</v>
      </c>
      <c r="J417">
        <v>0</v>
      </c>
    </row>
    <row r="418" spans="1:10" hidden="1" x14ac:dyDescent="0.2">
      <c r="A418" t="s">
        <v>110</v>
      </c>
      <c r="B418" t="s">
        <v>95</v>
      </c>
      <c r="C418" t="s">
        <v>23</v>
      </c>
      <c r="D418">
        <v>28</v>
      </c>
      <c r="E418">
        <v>142</v>
      </c>
      <c r="F418">
        <v>37</v>
      </c>
      <c r="G418">
        <v>77</v>
      </c>
      <c r="H418">
        <v>9</v>
      </c>
      <c r="I418" s="1">
        <f>H418/E418</f>
        <v>6.3380281690140844E-2</v>
      </c>
      <c r="J418">
        <v>12</v>
      </c>
    </row>
    <row r="419" spans="1:10" x14ac:dyDescent="0.2">
      <c r="A419" t="s">
        <v>233</v>
      </c>
      <c r="B419" t="s">
        <v>224</v>
      </c>
      <c r="C419" t="s">
        <v>12</v>
      </c>
      <c r="D419">
        <v>20</v>
      </c>
      <c r="E419">
        <v>0</v>
      </c>
      <c r="F419">
        <v>0</v>
      </c>
      <c r="G419">
        <v>0</v>
      </c>
      <c r="H419">
        <v>0</v>
      </c>
      <c r="I419" s="1">
        <v>0</v>
      </c>
      <c r="J419">
        <v>0</v>
      </c>
    </row>
    <row r="420" spans="1:10" hidden="1" x14ac:dyDescent="0.2">
      <c r="A420" t="s">
        <v>498</v>
      </c>
      <c r="B420" t="s">
        <v>485</v>
      </c>
      <c r="C420" t="s">
        <v>23</v>
      </c>
      <c r="D420">
        <v>33</v>
      </c>
      <c r="E420">
        <v>160</v>
      </c>
      <c r="F420">
        <v>43</v>
      </c>
      <c r="G420">
        <v>78</v>
      </c>
      <c r="H420">
        <v>26</v>
      </c>
      <c r="I420" s="1">
        <f t="shared" ref="I420:I426" si="26">H420/E420</f>
        <v>0.16250000000000001</v>
      </c>
      <c r="J420">
        <v>23</v>
      </c>
    </row>
    <row r="421" spans="1:10" hidden="1" x14ac:dyDescent="0.2">
      <c r="A421" t="s">
        <v>299</v>
      </c>
      <c r="B421" t="s">
        <v>277</v>
      </c>
      <c r="C421" t="s">
        <v>34</v>
      </c>
      <c r="D421">
        <v>28</v>
      </c>
      <c r="E421">
        <v>177</v>
      </c>
      <c r="F421">
        <v>115</v>
      </c>
      <c r="G421">
        <v>23</v>
      </c>
      <c r="H421">
        <v>57</v>
      </c>
      <c r="I421" s="1">
        <f t="shared" si="26"/>
        <v>0.32203389830508472</v>
      </c>
      <c r="J421">
        <v>36</v>
      </c>
    </row>
    <row r="422" spans="1:10" x14ac:dyDescent="0.2">
      <c r="A422" t="s">
        <v>230</v>
      </c>
      <c r="B422" t="s">
        <v>224</v>
      </c>
      <c r="C422" t="s">
        <v>12</v>
      </c>
      <c r="D422">
        <v>24</v>
      </c>
      <c r="E422">
        <v>2</v>
      </c>
      <c r="F422">
        <v>1</v>
      </c>
      <c r="G422">
        <v>1</v>
      </c>
      <c r="H422">
        <v>0</v>
      </c>
      <c r="I422" s="1">
        <f t="shared" si="26"/>
        <v>0</v>
      </c>
      <c r="J422">
        <v>0</v>
      </c>
    </row>
    <row r="423" spans="1:10" x14ac:dyDescent="0.2">
      <c r="A423" t="s">
        <v>318</v>
      </c>
      <c r="B423" t="s">
        <v>306</v>
      </c>
      <c r="C423" t="s">
        <v>23</v>
      </c>
      <c r="D423">
        <v>24</v>
      </c>
      <c r="E423">
        <v>36</v>
      </c>
      <c r="F423">
        <v>25</v>
      </c>
      <c r="G423">
        <v>8</v>
      </c>
      <c r="H423">
        <v>3</v>
      </c>
      <c r="I423" s="1">
        <f t="shared" si="26"/>
        <v>8.3333333333333329E-2</v>
      </c>
      <c r="J423">
        <v>2</v>
      </c>
    </row>
    <row r="424" spans="1:10" hidden="1" x14ac:dyDescent="0.2">
      <c r="A424" t="s">
        <v>248</v>
      </c>
      <c r="B424" t="s">
        <v>224</v>
      </c>
      <c r="C424" t="s">
        <v>34</v>
      </c>
      <c r="D424">
        <v>29</v>
      </c>
      <c r="E424">
        <v>19</v>
      </c>
      <c r="F424">
        <v>4</v>
      </c>
      <c r="G424">
        <v>12</v>
      </c>
      <c r="H424">
        <v>1</v>
      </c>
      <c r="I424" s="1">
        <f t="shared" si="26"/>
        <v>5.2631578947368418E-2</v>
      </c>
      <c r="J424">
        <v>1</v>
      </c>
    </row>
    <row r="425" spans="1:10" hidden="1" x14ac:dyDescent="0.2">
      <c r="A425" t="s">
        <v>521</v>
      </c>
      <c r="B425" t="s">
        <v>510</v>
      </c>
      <c r="C425" t="s">
        <v>23</v>
      </c>
      <c r="D425">
        <v>30</v>
      </c>
      <c r="E425">
        <v>54</v>
      </c>
      <c r="F425">
        <v>24</v>
      </c>
      <c r="G425">
        <v>16</v>
      </c>
      <c r="H425">
        <v>5</v>
      </c>
      <c r="I425" s="1">
        <f t="shared" si="26"/>
        <v>9.2592592592592587E-2</v>
      </c>
      <c r="J425">
        <v>1</v>
      </c>
    </row>
    <row r="426" spans="1:10" hidden="1" x14ac:dyDescent="0.2">
      <c r="A426" t="s">
        <v>474</v>
      </c>
      <c r="B426" t="s">
        <v>459</v>
      </c>
      <c r="C426" t="s">
        <v>23</v>
      </c>
      <c r="D426">
        <v>28</v>
      </c>
      <c r="E426">
        <v>2</v>
      </c>
      <c r="F426">
        <v>0</v>
      </c>
      <c r="G426">
        <v>2</v>
      </c>
      <c r="H426">
        <v>0</v>
      </c>
      <c r="I426" s="1">
        <f t="shared" si="26"/>
        <v>0</v>
      </c>
      <c r="J426">
        <v>0</v>
      </c>
    </row>
    <row r="427" spans="1:10" x14ac:dyDescent="0.2">
      <c r="A427" t="s">
        <v>73</v>
      </c>
      <c r="B427" t="s">
        <v>65</v>
      </c>
      <c r="C427" t="s">
        <v>12</v>
      </c>
      <c r="D427">
        <v>20</v>
      </c>
      <c r="E427">
        <v>0</v>
      </c>
      <c r="F427">
        <v>0</v>
      </c>
      <c r="G427">
        <v>0</v>
      </c>
      <c r="H427">
        <v>0</v>
      </c>
      <c r="I427" s="1">
        <v>0</v>
      </c>
      <c r="J427">
        <v>0</v>
      </c>
    </row>
    <row r="428" spans="1:10" hidden="1" x14ac:dyDescent="0.2">
      <c r="A428" t="s">
        <v>132</v>
      </c>
      <c r="B428" t="s">
        <v>117</v>
      </c>
      <c r="C428" t="s">
        <v>23</v>
      </c>
      <c r="D428">
        <v>26</v>
      </c>
      <c r="E428">
        <v>202</v>
      </c>
      <c r="F428">
        <v>91</v>
      </c>
      <c r="G428">
        <v>59</v>
      </c>
      <c r="H428">
        <v>25</v>
      </c>
      <c r="I428" s="1">
        <f>H428/E428</f>
        <v>0.12376237623762376</v>
      </c>
      <c r="J428">
        <v>27</v>
      </c>
    </row>
    <row r="429" spans="1:10" x14ac:dyDescent="0.2">
      <c r="A429" t="s">
        <v>133</v>
      </c>
      <c r="B429" t="s">
        <v>117</v>
      </c>
      <c r="C429" t="s">
        <v>23</v>
      </c>
      <c r="D429">
        <v>24</v>
      </c>
      <c r="E429">
        <v>78</v>
      </c>
      <c r="F429">
        <v>35</v>
      </c>
      <c r="G429">
        <v>22</v>
      </c>
      <c r="H429">
        <v>9</v>
      </c>
      <c r="I429" s="1">
        <f>H429/E429</f>
        <v>0.11538461538461539</v>
      </c>
      <c r="J429">
        <v>6</v>
      </c>
    </row>
    <row r="430" spans="1:10" hidden="1" x14ac:dyDescent="0.2">
      <c r="A430" t="s">
        <v>413</v>
      </c>
      <c r="B430" t="s">
        <v>410</v>
      </c>
      <c r="C430" t="s">
        <v>12</v>
      </c>
      <c r="D430">
        <v>31</v>
      </c>
      <c r="E430">
        <v>231</v>
      </c>
      <c r="F430">
        <v>83</v>
      </c>
      <c r="G430">
        <v>95</v>
      </c>
      <c r="H430">
        <v>7</v>
      </c>
      <c r="I430" s="1">
        <f>H430/E430</f>
        <v>3.0303030303030304E-2</v>
      </c>
      <c r="J430">
        <v>15</v>
      </c>
    </row>
    <row r="431" spans="1:10" hidden="1" x14ac:dyDescent="0.2">
      <c r="A431" t="s">
        <v>377</v>
      </c>
      <c r="B431" t="s">
        <v>358</v>
      </c>
      <c r="C431" t="s">
        <v>23</v>
      </c>
      <c r="D431">
        <v>26</v>
      </c>
      <c r="E431">
        <v>121</v>
      </c>
      <c r="F431">
        <v>34</v>
      </c>
      <c r="G431">
        <v>59</v>
      </c>
      <c r="H431">
        <v>16</v>
      </c>
      <c r="I431" s="1">
        <f>H431/E431</f>
        <v>0.13223140495867769</v>
      </c>
      <c r="J431">
        <v>26</v>
      </c>
    </row>
    <row r="432" spans="1:10" hidden="1" x14ac:dyDescent="0.2">
      <c r="A432" t="s">
        <v>491</v>
      </c>
      <c r="B432" t="s">
        <v>485</v>
      </c>
      <c r="C432" t="s">
        <v>12</v>
      </c>
      <c r="D432">
        <v>27</v>
      </c>
      <c r="E432">
        <v>44</v>
      </c>
      <c r="F432">
        <v>13</v>
      </c>
      <c r="G432">
        <v>22</v>
      </c>
      <c r="H432">
        <v>1</v>
      </c>
      <c r="I432" s="1">
        <f>H432/E432</f>
        <v>2.2727272727272728E-2</v>
      </c>
      <c r="J432">
        <v>4</v>
      </c>
    </row>
    <row r="433" spans="1:10" hidden="1" x14ac:dyDescent="0.2">
      <c r="A433" t="s">
        <v>155</v>
      </c>
      <c r="B433" t="s">
        <v>143</v>
      </c>
      <c r="C433" t="s">
        <v>12</v>
      </c>
      <c r="D433">
        <v>25</v>
      </c>
      <c r="E433">
        <v>0</v>
      </c>
      <c r="F433">
        <v>0</v>
      </c>
      <c r="G433">
        <v>0</v>
      </c>
      <c r="H433">
        <v>0</v>
      </c>
      <c r="I433" s="1">
        <v>0</v>
      </c>
      <c r="J433">
        <v>0</v>
      </c>
    </row>
    <row r="434" spans="1:10" x14ac:dyDescent="0.2">
      <c r="A434" t="s">
        <v>446</v>
      </c>
      <c r="B434" t="s">
        <v>431</v>
      </c>
      <c r="C434" t="s">
        <v>23</v>
      </c>
      <c r="D434">
        <v>20</v>
      </c>
      <c r="E434">
        <v>41</v>
      </c>
      <c r="F434">
        <v>10</v>
      </c>
      <c r="G434">
        <v>25</v>
      </c>
      <c r="H434">
        <v>2</v>
      </c>
      <c r="I434" s="1">
        <f>H434/E434</f>
        <v>4.878048780487805E-2</v>
      </c>
      <c r="J434">
        <v>6</v>
      </c>
    </row>
    <row r="435" spans="1:10" hidden="1" x14ac:dyDescent="0.2">
      <c r="A435" t="s">
        <v>177</v>
      </c>
      <c r="B435" t="s">
        <v>172</v>
      </c>
      <c r="C435" t="s">
        <v>12</v>
      </c>
      <c r="D435">
        <v>31</v>
      </c>
      <c r="E435">
        <v>276</v>
      </c>
      <c r="F435">
        <v>114</v>
      </c>
      <c r="G435">
        <v>79</v>
      </c>
      <c r="H435">
        <v>20</v>
      </c>
      <c r="I435" s="1">
        <f>H435/E435</f>
        <v>7.2463768115942032E-2</v>
      </c>
      <c r="J435">
        <v>21</v>
      </c>
    </row>
    <row r="436" spans="1:10" hidden="1" x14ac:dyDescent="0.2">
      <c r="A436" t="s">
        <v>532</v>
      </c>
      <c r="B436" t="s">
        <v>277</v>
      </c>
      <c r="C436" t="s">
        <v>34</v>
      </c>
      <c r="D436">
        <v>28</v>
      </c>
      <c r="E436">
        <v>196</v>
      </c>
      <c r="F436">
        <v>121</v>
      </c>
      <c r="G436">
        <v>35</v>
      </c>
      <c r="H436">
        <v>86</v>
      </c>
      <c r="I436" s="1">
        <f>H436/E436</f>
        <v>0.43877551020408162</v>
      </c>
      <c r="J436">
        <v>29</v>
      </c>
    </row>
    <row r="437" spans="1:10" x14ac:dyDescent="0.2">
      <c r="A437" t="s">
        <v>475</v>
      </c>
      <c r="B437" t="s">
        <v>459</v>
      </c>
      <c r="C437" t="s">
        <v>23</v>
      </c>
      <c r="D437">
        <v>22</v>
      </c>
      <c r="E437">
        <v>20</v>
      </c>
      <c r="F437">
        <v>5</v>
      </c>
      <c r="G437">
        <v>9</v>
      </c>
      <c r="H437">
        <v>1</v>
      </c>
      <c r="I437" s="1">
        <f>H437/E437</f>
        <v>0.05</v>
      </c>
      <c r="J437">
        <v>0</v>
      </c>
    </row>
    <row r="438" spans="1:10" x14ac:dyDescent="0.2">
      <c r="A438" t="s">
        <v>154</v>
      </c>
      <c r="B438" t="s">
        <v>143</v>
      </c>
      <c r="C438" t="s">
        <v>12</v>
      </c>
      <c r="D438">
        <v>22</v>
      </c>
      <c r="E438">
        <v>0</v>
      </c>
      <c r="F438">
        <v>0</v>
      </c>
      <c r="G438">
        <v>0</v>
      </c>
      <c r="H438">
        <v>0</v>
      </c>
      <c r="I438" s="1">
        <v>0</v>
      </c>
      <c r="J438">
        <v>0</v>
      </c>
    </row>
    <row r="439" spans="1:10" x14ac:dyDescent="0.2">
      <c r="A439" t="s">
        <v>401</v>
      </c>
      <c r="B439" t="s">
        <v>385</v>
      </c>
      <c r="C439" t="s">
        <v>23</v>
      </c>
      <c r="D439">
        <v>22</v>
      </c>
      <c r="E439">
        <v>16</v>
      </c>
      <c r="F439">
        <v>6</v>
      </c>
      <c r="G439">
        <v>7</v>
      </c>
      <c r="H439">
        <v>1</v>
      </c>
      <c r="I439" s="1">
        <f t="shared" ref="I439:I446" si="27">H439/E439</f>
        <v>6.25E-2</v>
      </c>
      <c r="J439">
        <v>1</v>
      </c>
    </row>
    <row r="440" spans="1:10" hidden="1" x14ac:dyDescent="0.2">
      <c r="A440" t="s">
        <v>191</v>
      </c>
      <c r="B440" t="s">
        <v>172</v>
      </c>
      <c r="C440" t="s">
        <v>34</v>
      </c>
      <c r="D440">
        <v>25</v>
      </c>
      <c r="E440">
        <v>8</v>
      </c>
      <c r="F440">
        <v>2</v>
      </c>
      <c r="G440">
        <v>4</v>
      </c>
      <c r="H440">
        <v>0</v>
      </c>
      <c r="I440" s="1">
        <f t="shared" si="27"/>
        <v>0</v>
      </c>
      <c r="J440">
        <v>0</v>
      </c>
    </row>
    <row r="441" spans="1:10" hidden="1" x14ac:dyDescent="0.2">
      <c r="A441" t="s">
        <v>148</v>
      </c>
      <c r="B441" t="s">
        <v>143</v>
      </c>
      <c r="C441" t="s">
        <v>12</v>
      </c>
      <c r="D441">
        <v>33</v>
      </c>
      <c r="E441">
        <v>227</v>
      </c>
      <c r="F441">
        <v>74</v>
      </c>
      <c r="G441">
        <v>95</v>
      </c>
      <c r="H441">
        <v>15</v>
      </c>
      <c r="I441" s="1">
        <f t="shared" si="27"/>
        <v>6.6079295154185022E-2</v>
      </c>
      <c r="J441">
        <v>11</v>
      </c>
    </row>
    <row r="442" spans="1:10" x14ac:dyDescent="0.2">
      <c r="A442" t="s">
        <v>352</v>
      </c>
      <c r="B442" t="s">
        <v>330</v>
      </c>
      <c r="C442" t="s">
        <v>23</v>
      </c>
      <c r="D442">
        <v>23</v>
      </c>
      <c r="E442">
        <v>59</v>
      </c>
      <c r="F442">
        <v>33</v>
      </c>
      <c r="G442">
        <v>13</v>
      </c>
      <c r="H442">
        <v>6</v>
      </c>
      <c r="I442" s="1">
        <f t="shared" si="27"/>
        <v>0.10169491525423729</v>
      </c>
      <c r="J442">
        <v>1</v>
      </c>
    </row>
    <row r="443" spans="1:10" hidden="1" x14ac:dyDescent="0.2">
      <c r="A443" t="s">
        <v>20</v>
      </c>
      <c r="B443" t="s">
        <v>10</v>
      </c>
      <c r="C443" t="s">
        <v>12</v>
      </c>
      <c r="D443">
        <v>27</v>
      </c>
      <c r="E443">
        <v>78</v>
      </c>
      <c r="F443">
        <v>40</v>
      </c>
      <c r="G443">
        <v>22</v>
      </c>
      <c r="H443">
        <v>2</v>
      </c>
      <c r="I443" s="1">
        <f t="shared" si="27"/>
        <v>2.564102564102564E-2</v>
      </c>
      <c r="J443">
        <v>11</v>
      </c>
    </row>
    <row r="444" spans="1:10" x14ac:dyDescent="0.2">
      <c r="A444" t="s">
        <v>374</v>
      </c>
      <c r="B444" t="s">
        <v>358</v>
      </c>
      <c r="C444" t="s">
        <v>23</v>
      </c>
      <c r="D444">
        <v>22</v>
      </c>
      <c r="E444">
        <v>33</v>
      </c>
      <c r="F444">
        <v>12</v>
      </c>
      <c r="G444">
        <v>15</v>
      </c>
      <c r="H444">
        <v>2</v>
      </c>
      <c r="I444" s="1">
        <f t="shared" si="27"/>
        <v>6.0606060606060608E-2</v>
      </c>
      <c r="J444">
        <v>1</v>
      </c>
    </row>
    <row r="445" spans="1:10" hidden="1" x14ac:dyDescent="0.2">
      <c r="A445" t="s">
        <v>534</v>
      </c>
      <c r="B445" t="s">
        <v>485</v>
      </c>
      <c r="C445" t="s">
        <v>34</v>
      </c>
      <c r="D445">
        <v>26</v>
      </c>
      <c r="E445">
        <v>34</v>
      </c>
      <c r="F445">
        <v>9</v>
      </c>
      <c r="G445">
        <v>18</v>
      </c>
      <c r="H445">
        <v>7</v>
      </c>
      <c r="I445" s="1">
        <f t="shared" si="27"/>
        <v>0.20588235294117646</v>
      </c>
      <c r="J445">
        <v>1</v>
      </c>
    </row>
    <row r="446" spans="1:10" hidden="1" x14ac:dyDescent="0.2">
      <c r="A446" t="s">
        <v>463</v>
      </c>
      <c r="B446" t="s">
        <v>459</v>
      </c>
      <c r="C446" t="s">
        <v>12</v>
      </c>
      <c r="D446">
        <v>26</v>
      </c>
      <c r="E446">
        <v>2</v>
      </c>
      <c r="F446">
        <v>0</v>
      </c>
      <c r="G446">
        <v>2</v>
      </c>
      <c r="H446">
        <v>0</v>
      </c>
      <c r="I446" s="1">
        <f t="shared" si="27"/>
        <v>0</v>
      </c>
      <c r="J446">
        <v>0</v>
      </c>
    </row>
    <row r="447" spans="1:10" hidden="1" x14ac:dyDescent="0.2">
      <c r="A447" t="s">
        <v>286</v>
      </c>
      <c r="B447" t="s">
        <v>277</v>
      </c>
      <c r="C447" t="s">
        <v>12</v>
      </c>
      <c r="D447">
        <v>18</v>
      </c>
      <c r="E447">
        <v>0</v>
      </c>
      <c r="F447">
        <v>0</v>
      </c>
      <c r="G447">
        <v>0</v>
      </c>
      <c r="H447">
        <v>0</v>
      </c>
      <c r="I447" s="1">
        <v>0</v>
      </c>
      <c r="J447">
        <v>0</v>
      </c>
    </row>
    <row r="448" spans="1:10" hidden="1" x14ac:dyDescent="0.2">
      <c r="A448" t="s">
        <v>435</v>
      </c>
      <c r="B448" t="s">
        <v>431</v>
      </c>
      <c r="C448" t="s">
        <v>12</v>
      </c>
      <c r="D448">
        <v>27</v>
      </c>
      <c r="E448">
        <v>58</v>
      </c>
      <c r="F448">
        <v>32</v>
      </c>
      <c r="G448">
        <v>13</v>
      </c>
      <c r="H448">
        <v>3</v>
      </c>
      <c r="I448" s="1">
        <f>H448/E448</f>
        <v>5.1724137931034482E-2</v>
      </c>
      <c r="J448">
        <v>9</v>
      </c>
    </row>
    <row r="449" spans="1:10" hidden="1" x14ac:dyDescent="0.2">
      <c r="A449" t="s">
        <v>530</v>
      </c>
      <c r="B449" t="s">
        <v>306</v>
      </c>
      <c r="C449" t="s">
        <v>34</v>
      </c>
      <c r="D449">
        <v>32</v>
      </c>
      <c r="E449">
        <v>263</v>
      </c>
      <c r="F449">
        <v>177</v>
      </c>
      <c r="G449">
        <v>44</v>
      </c>
      <c r="H449">
        <v>180</v>
      </c>
      <c r="I449" s="1">
        <f>H449/E449</f>
        <v>0.68441064638783267</v>
      </c>
      <c r="J449">
        <v>46</v>
      </c>
    </row>
    <row r="450" spans="1:10" x14ac:dyDescent="0.2">
      <c r="A450" t="s">
        <v>441</v>
      </c>
      <c r="B450" t="s">
        <v>431</v>
      </c>
      <c r="C450" t="s">
        <v>12</v>
      </c>
      <c r="D450">
        <v>23</v>
      </c>
      <c r="E450">
        <v>0</v>
      </c>
      <c r="F450">
        <v>0</v>
      </c>
      <c r="G450">
        <v>0</v>
      </c>
      <c r="H450">
        <v>0</v>
      </c>
      <c r="I450" s="1">
        <v>0</v>
      </c>
      <c r="J450">
        <v>0</v>
      </c>
    </row>
    <row r="451" spans="1:10" hidden="1" x14ac:dyDescent="0.2">
      <c r="A451" t="s">
        <v>427</v>
      </c>
      <c r="B451" t="s">
        <v>410</v>
      </c>
      <c r="C451" t="s">
        <v>34</v>
      </c>
      <c r="D451">
        <v>33</v>
      </c>
      <c r="E451">
        <v>322</v>
      </c>
      <c r="F451">
        <v>110</v>
      </c>
      <c r="G451">
        <v>143</v>
      </c>
      <c r="H451">
        <v>55</v>
      </c>
      <c r="I451" s="1">
        <f t="shared" ref="I451:I465" si="28">H451/E451</f>
        <v>0.17080745341614906</v>
      </c>
      <c r="J451">
        <v>23</v>
      </c>
    </row>
    <row r="452" spans="1:10" hidden="1" x14ac:dyDescent="0.2">
      <c r="A452" t="s">
        <v>17</v>
      </c>
      <c r="B452" t="s">
        <v>10</v>
      </c>
      <c r="C452" t="s">
        <v>12</v>
      </c>
      <c r="D452">
        <v>28</v>
      </c>
      <c r="E452">
        <v>99</v>
      </c>
      <c r="F452">
        <v>52</v>
      </c>
      <c r="G452">
        <v>26</v>
      </c>
      <c r="H452">
        <v>7</v>
      </c>
      <c r="I452" s="1">
        <f t="shared" si="28"/>
        <v>7.0707070707070704E-2</v>
      </c>
      <c r="J452">
        <v>4</v>
      </c>
    </row>
    <row r="453" spans="1:10" hidden="1" x14ac:dyDescent="0.2">
      <c r="A453" t="s">
        <v>423</v>
      </c>
      <c r="B453" t="s">
        <v>410</v>
      </c>
      <c r="C453" t="s">
        <v>23</v>
      </c>
      <c r="D453">
        <v>27</v>
      </c>
      <c r="E453">
        <v>70</v>
      </c>
      <c r="F453">
        <v>12</v>
      </c>
      <c r="G453">
        <v>35</v>
      </c>
      <c r="H453">
        <v>3</v>
      </c>
      <c r="I453" s="1">
        <f t="shared" si="28"/>
        <v>4.2857142857142858E-2</v>
      </c>
      <c r="J453">
        <v>4</v>
      </c>
    </row>
    <row r="454" spans="1:10" hidden="1" x14ac:dyDescent="0.2">
      <c r="A454" t="s">
        <v>15</v>
      </c>
      <c r="B454" t="s">
        <v>10</v>
      </c>
      <c r="C454" t="s">
        <v>12</v>
      </c>
      <c r="D454">
        <v>32</v>
      </c>
      <c r="E454">
        <v>44</v>
      </c>
      <c r="F454">
        <v>21</v>
      </c>
      <c r="G454">
        <v>11</v>
      </c>
      <c r="H454">
        <v>3</v>
      </c>
      <c r="I454" s="1">
        <f t="shared" si="28"/>
        <v>6.8181818181818177E-2</v>
      </c>
      <c r="J454">
        <v>2</v>
      </c>
    </row>
    <row r="455" spans="1:10" hidden="1" x14ac:dyDescent="0.2">
      <c r="A455" t="s">
        <v>81</v>
      </c>
      <c r="B455" t="s">
        <v>65</v>
      </c>
      <c r="C455" t="s">
        <v>23</v>
      </c>
      <c r="D455">
        <v>26</v>
      </c>
      <c r="E455">
        <v>92</v>
      </c>
      <c r="F455">
        <v>21</v>
      </c>
      <c r="G455">
        <v>42</v>
      </c>
      <c r="H455">
        <v>2</v>
      </c>
      <c r="I455" s="1">
        <f t="shared" si="28"/>
        <v>2.1739130434782608E-2</v>
      </c>
      <c r="J455">
        <v>7</v>
      </c>
    </row>
    <row r="456" spans="1:10" hidden="1" x14ac:dyDescent="0.2">
      <c r="A456" t="s">
        <v>455</v>
      </c>
      <c r="B456" t="s">
        <v>431</v>
      </c>
      <c r="C456" t="s">
        <v>34</v>
      </c>
      <c r="D456">
        <v>28</v>
      </c>
      <c r="E456">
        <v>162</v>
      </c>
      <c r="F456">
        <v>95</v>
      </c>
      <c r="G456">
        <v>36</v>
      </c>
      <c r="H456">
        <v>57</v>
      </c>
      <c r="I456" s="1">
        <f t="shared" si="28"/>
        <v>0.35185185185185186</v>
      </c>
      <c r="J456">
        <v>29</v>
      </c>
    </row>
    <row r="457" spans="1:10" hidden="1" x14ac:dyDescent="0.2">
      <c r="A457" t="s">
        <v>213</v>
      </c>
      <c r="B457" t="s">
        <v>201</v>
      </c>
      <c r="C457" t="s">
        <v>23</v>
      </c>
      <c r="D457">
        <v>29</v>
      </c>
      <c r="E457">
        <v>12</v>
      </c>
      <c r="F457">
        <v>1</v>
      </c>
      <c r="G457">
        <v>9</v>
      </c>
      <c r="H457">
        <v>0</v>
      </c>
      <c r="I457" s="1">
        <f t="shared" si="28"/>
        <v>0</v>
      </c>
      <c r="J457">
        <v>0</v>
      </c>
    </row>
    <row r="458" spans="1:10" x14ac:dyDescent="0.2">
      <c r="A458" t="s">
        <v>83</v>
      </c>
      <c r="B458" t="s">
        <v>65</v>
      </c>
      <c r="C458" t="s">
        <v>23</v>
      </c>
      <c r="D458">
        <v>22</v>
      </c>
      <c r="E458">
        <v>21</v>
      </c>
      <c r="F458">
        <v>6</v>
      </c>
      <c r="G458">
        <v>9</v>
      </c>
      <c r="H458">
        <v>0</v>
      </c>
      <c r="I458" s="1">
        <f t="shared" si="28"/>
        <v>0</v>
      </c>
      <c r="J458">
        <v>0</v>
      </c>
    </row>
    <row r="459" spans="1:10" x14ac:dyDescent="0.2">
      <c r="A459" t="s">
        <v>457</v>
      </c>
      <c r="B459" t="s">
        <v>431</v>
      </c>
      <c r="C459" t="s">
        <v>34</v>
      </c>
      <c r="D459">
        <v>22</v>
      </c>
      <c r="E459">
        <v>16</v>
      </c>
      <c r="F459">
        <v>8</v>
      </c>
      <c r="G459">
        <v>4</v>
      </c>
      <c r="H459">
        <v>3</v>
      </c>
      <c r="I459" s="1">
        <f t="shared" si="28"/>
        <v>0.1875</v>
      </c>
      <c r="J459">
        <v>1</v>
      </c>
    </row>
    <row r="460" spans="1:10" hidden="1" x14ac:dyDescent="0.2">
      <c r="A460" t="s">
        <v>422</v>
      </c>
      <c r="B460" t="s">
        <v>410</v>
      </c>
      <c r="C460" t="s">
        <v>23</v>
      </c>
      <c r="D460">
        <v>28</v>
      </c>
      <c r="E460">
        <v>60</v>
      </c>
      <c r="F460">
        <v>19</v>
      </c>
      <c r="G460">
        <v>26</v>
      </c>
      <c r="H460">
        <v>8</v>
      </c>
      <c r="I460" s="1">
        <f t="shared" si="28"/>
        <v>0.13333333333333333</v>
      </c>
      <c r="J460">
        <v>5</v>
      </c>
    </row>
    <row r="461" spans="1:10" hidden="1" x14ac:dyDescent="0.2">
      <c r="A461" t="s">
        <v>236</v>
      </c>
      <c r="B461" t="s">
        <v>224</v>
      </c>
      <c r="C461" t="s">
        <v>23</v>
      </c>
      <c r="D461">
        <v>29</v>
      </c>
      <c r="E461">
        <v>2</v>
      </c>
      <c r="F461">
        <v>1</v>
      </c>
      <c r="G461">
        <v>1</v>
      </c>
      <c r="H461">
        <v>0</v>
      </c>
      <c r="I461" s="1">
        <f t="shared" si="28"/>
        <v>0</v>
      </c>
      <c r="J461">
        <v>0</v>
      </c>
    </row>
    <row r="462" spans="1:10" hidden="1" x14ac:dyDescent="0.2">
      <c r="A462" t="s">
        <v>301</v>
      </c>
      <c r="B462" t="s">
        <v>277</v>
      </c>
      <c r="C462" t="s">
        <v>34</v>
      </c>
      <c r="D462">
        <v>25</v>
      </c>
      <c r="E462">
        <v>11</v>
      </c>
      <c r="F462">
        <v>7</v>
      </c>
      <c r="G462">
        <v>3</v>
      </c>
      <c r="H462">
        <v>0</v>
      </c>
      <c r="I462" s="1">
        <f t="shared" si="28"/>
        <v>0</v>
      </c>
      <c r="J462">
        <v>0</v>
      </c>
    </row>
    <row r="463" spans="1:10" x14ac:dyDescent="0.2">
      <c r="A463" t="s">
        <v>140</v>
      </c>
      <c r="B463" t="s">
        <v>117</v>
      </c>
      <c r="C463" t="s">
        <v>34</v>
      </c>
      <c r="D463">
        <v>22</v>
      </c>
      <c r="E463">
        <v>68</v>
      </c>
      <c r="F463">
        <v>25</v>
      </c>
      <c r="G463">
        <v>29</v>
      </c>
      <c r="H463">
        <v>20</v>
      </c>
      <c r="I463" s="1">
        <f t="shared" si="28"/>
        <v>0.29411764705882354</v>
      </c>
      <c r="J463">
        <v>4</v>
      </c>
    </row>
    <row r="464" spans="1:10" x14ac:dyDescent="0.2">
      <c r="A464" t="s">
        <v>448</v>
      </c>
      <c r="B464" t="s">
        <v>431</v>
      </c>
      <c r="C464" t="s">
        <v>23</v>
      </c>
      <c r="D464">
        <v>23</v>
      </c>
      <c r="E464">
        <v>23</v>
      </c>
      <c r="F464">
        <v>6</v>
      </c>
      <c r="G464">
        <v>10</v>
      </c>
      <c r="H464">
        <v>2</v>
      </c>
      <c r="I464" s="1">
        <f t="shared" si="28"/>
        <v>8.6956521739130432E-2</v>
      </c>
      <c r="J464">
        <v>2</v>
      </c>
    </row>
    <row r="465" spans="1:10" hidden="1" x14ac:dyDescent="0.2">
      <c r="A465" t="s">
        <v>67</v>
      </c>
      <c r="B465" t="s">
        <v>65</v>
      </c>
      <c r="C465" t="s">
        <v>12</v>
      </c>
      <c r="D465">
        <v>19</v>
      </c>
      <c r="E465">
        <v>11</v>
      </c>
      <c r="F465">
        <v>4</v>
      </c>
      <c r="G465">
        <v>4</v>
      </c>
      <c r="H465">
        <v>0</v>
      </c>
      <c r="I465" s="1">
        <f t="shared" si="28"/>
        <v>0</v>
      </c>
      <c r="J465">
        <v>2</v>
      </c>
    </row>
    <row r="466" spans="1:10" hidden="1" x14ac:dyDescent="0.2">
      <c r="A466" t="s">
        <v>343</v>
      </c>
      <c r="B466" t="s">
        <v>330</v>
      </c>
      <c r="C466" t="s">
        <v>12</v>
      </c>
      <c r="D466">
        <v>18</v>
      </c>
      <c r="E466">
        <v>0</v>
      </c>
      <c r="F466">
        <v>0</v>
      </c>
      <c r="G466">
        <v>0</v>
      </c>
      <c r="H466">
        <v>0</v>
      </c>
      <c r="I466" s="1">
        <v>0</v>
      </c>
      <c r="J466">
        <v>0</v>
      </c>
    </row>
    <row r="467" spans="1:10" hidden="1" x14ac:dyDescent="0.2">
      <c r="A467" t="s">
        <v>195</v>
      </c>
      <c r="B467" t="s">
        <v>172</v>
      </c>
      <c r="C467" t="s">
        <v>34</v>
      </c>
      <c r="D467">
        <v>31</v>
      </c>
      <c r="E467">
        <v>346</v>
      </c>
      <c r="F467">
        <v>176</v>
      </c>
      <c r="G467">
        <v>93</v>
      </c>
      <c r="H467">
        <v>75</v>
      </c>
      <c r="I467" s="1">
        <f>H467/E467</f>
        <v>0.21676300578034682</v>
      </c>
      <c r="J467">
        <v>51</v>
      </c>
    </row>
    <row r="468" spans="1:10" hidden="1" x14ac:dyDescent="0.2">
      <c r="A468" t="s">
        <v>298</v>
      </c>
      <c r="B468" t="s">
        <v>277</v>
      </c>
      <c r="C468" t="s">
        <v>23</v>
      </c>
      <c r="D468">
        <v>29</v>
      </c>
      <c r="E468">
        <v>1</v>
      </c>
      <c r="F468">
        <v>1</v>
      </c>
      <c r="G468">
        <v>0</v>
      </c>
      <c r="H468">
        <v>0</v>
      </c>
      <c r="I468" s="1">
        <f>H468/E468</f>
        <v>0</v>
      </c>
      <c r="J468">
        <v>0</v>
      </c>
    </row>
    <row r="469" spans="1:10" hidden="1" x14ac:dyDescent="0.2">
      <c r="A469" t="s">
        <v>127</v>
      </c>
      <c r="B469" t="s">
        <v>117</v>
      </c>
      <c r="C469" t="s">
        <v>12</v>
      </c>
      <c r="D469">
        <v>36</v>
      </c>
      <c r="E469">
        <v>0</v>
      </c>
      <c r="F469">
        <v>0</v>
      </c>
      <c r="G469">
        <v>0</v>
      </c>
      <c r="H469">
        <v>0</v>
      </c>
      <c r="I469" s="1">
        <v>0</v>
      </c>
      <c r="J469">
        <v>0</v>
      </c>
    </row>
    <row r="470" spans="1:10" hidden="1" x14ac:dyDescent="0.2">
      <c r="A470" t="s">
        <v>204</v>
      </c>
      <c r="B470" t="s">
        <v>201</v>
      </c>
      <c r="C470" t="s">
        <v>12</v>
      </c>
      <c r="D470">
        <v>32</v>
      </c>
      <c r="E470">
        <v>40</v>
      </c>
      <c r="F470">
        <v>9</v>
      </c>
      <c r="G470">
        <v>24</v>
      </c>
      <c r="H470">
        <v>0</v>
      </c>
      <c r="I470" s="1">
        <f t="shared" ref="I470:I480" si="29">H470/E470</f>
        <v>0</v>
      </c>
      <c r="J470">
        <v>1</v>
      </c>
    </row>
    <row r="471" spans="1:10" x14ac:dyDescent="0.2">
      <c r="A471" t="s">
        <v>139</v>
      </c>
      <c r="B471" t="s">
        <v>117</v>
      </c>
      <c r="C471" t="s">
        <v>34</v>
      </c>
      <c r="D471">
        <v>24</v>
      </c>
      <c r="E471">
        <v>2</v>
      </c>
      <c r="F471">
        <v>1</v>
      </c>
      <c r="G471">
        <v>1</v>
      </c>
      <c r="H471">
        <v>0</v>
      </c>
      <c r="I471" s="1">
        <f t="shared" si="29"/>
        <v>0</v>
      </c>
      <c r="J471">
        <v>0</v>
      </c>
    </row>
    <row r="472" spans="1:10" x14ac:dyDescent="0.2">
      <c r="A472" t="s">
        <v>259</v>
      </c>
      <c r="B472" t="s">
        <v>249</v>
      </c>
      <c r="C472" t="s">
        <v>12</v>
      </c>
      <c r="D472">
        <v>24</v>
      </c>
      <c r="E472">
        <v>2</v>
      </c>
      <c r="F472">
        <v>2</v>
      </c>
      <c r="G472">
        <v>0</v>
      </c>
      <c r="H472">
        <v>1</v>
      </c>
      <c r="I472" s="1">
        <f t="shared" si="29"/>
        <v>0.5</v>
      </c>
      <c r="J472">
        <v>1</v>
      </c>
    </row>
    <row r="473" spans="1:10" x14ac:dyDescent="0.2">
      <c r="A473" t="s">
        <v>339</v>
      </c>
      <c r="B473" t="s">
        <v>330</v>
      </c>
      <c r="C473" t="s">
        <v>12</v>
      </c>
      <c r="D473">
        <v>22</v>
      </c>
      <c r="E473">
        <v>49</v>
      </c>
      <c r="F473">
        <v>17</v>
      </c>
      <c r="G473">
        <v>23</v>
      </c>
      <c r="H473">
        <v>0</v>
      </c>
      <c r="I473" s="1">
        <f t="shared" si="29"/>
        <v>0</v>
      </c>
      <c r="J473">
        <v>1</v>
      </c>
    </row>
    <row r="474" spans="1:10" hidden="1" x14ac:dyDescent="0.2">
      <c r="A474" t="s">
        <v>432</v>
      </c>
      <c r="B474" t="s">
        <v>431</v>
      </c>
      <c r="C474" t="s">
        <v>12</v>
      </c>
      <c r="D474">
        <v>31</v>
      </c>
      <c r="E474">
        <v>176</v>
      </c>
      <c r="F474">
        <v>98</v>
      </c>
      <c r="G474">
        <v>42</v>
      </c>
      <c r="H474">
        <v>8</v>
      </c>
      <c r="I474" s="1">
        <f t="shared" si="29"/>
        <v>4.5454545454545456E-2</v>
      </c>
      <c r="J474">
        <v>4</v>
      </c>
    </row>
    <row r="475" spans="1:10" hidden="1" x14ac:dyDescent="0.2">
      <c r="A475" t="s">
        <v>214</v>
      </c>
      <c r="B475" t="s">
        <v>201</v>
      </c>
      <c r="C475" t="s">
        <v>23</v>
      </c>
      <c r="D475">
        <v>29</v>
      </c>
      <c r="E475">
        <v>43</v>
      </c>
      <c r="F475">
        <v>7</v>
      </c>
      <c r="G475">
        <v>28</v>
      </c>
      <c r="H475">
        <v>2</v>
      </c>
      <c r="I475" s="1">
        <f t="shared" si="29"/>
        <v>4.6511627906976744E-2</v>
      </c>
      <c r="J475">
        <v>1</v>
      </c>
    </row>
    <row r="476" spans="1:10" x14ac:dyDescent="0.2">
      <c r="A476" t="s">
        <v>185</v>
      </c>
      <c r="B476" t="s">
        <v>172</v>
      </c>
      <c r="C476" t="s">
        <v>23</v>
      </c>
      <c r="D476">
        <v>22</v>
      </c>
      <c r="E476">
        <v>106</v>
      </c>
      <c r="F476">
        <v>46</v>
      </c>
      <c r="G476">
        <v>34</v>
      </c>
      <c r="H476">
        <v>5</v>
      </c>
      <c r="I476" s="1">
        <f t="shared" si="29"/>
        <v>4.716981132075472E-2</v>
      </c>
      <c r="J476">
        <v>4</v>
      </c>
    </row>
    <row r="477" spans="1:10" hidden="1" x14ac:dyDescent="0.2">
      <c r="A477" t="s">
        <v>323</v>
      </c>
      <c r="B477" t="s">
        <v>306</v>
      </c>
      <c r="C477" t="s">
        <v>23</v>
      </c>
      <c r="D477">
        <v>18</v>
      </c>
      <c r="E477">
        <v>1</v>
      </c>
      <c r="F477">
        <v>1</v>
      </c>
      <c r="G477">
        <v>0</v>
      </c>
      <c r="H477">
        <v>0</v>
      </c>
      <c r="I477" s="1">
        <f t="shared" si="29"/>
        <v>0</v>
      </c>
      <c r="J477">
        <v>0</v>
      </c>
    </row>
    <row r="478" spans="1:10" hidden="1" x14ac:dyDescent="0.2">
      <c r="A478" t="s">
        <v>57</v>
      </c>
      <c r="B478" t="s">
        <v>41</v>
      </c>
      <c r="C478" t="s">
        <v>23</v>
      </c>
      <c r="D478">
        <v>25</v>
      </c>
      <c r="E478">
        <v>35</v>
      </c>
      <c r="F478">
        <v>9</v>
      </c>
      <c r="G478">
        <v>19</v>
      </c>
      <c r="H478">
        <v>6</v>
      </c>
      <c r="I478" s="1">
        <f t="shared" si="29"/>
        <v>0.17142857142857143</v>
      </c>
      <c r="J478">
        <v>1</v>
      </c>
    </row>
    <row r="479" spans="1:10" x14ac:dyDescent="0.2">
      <c r="A479" t="s">
        <v>282</v>
      </c>
      <c r="B479" t="s">
        <v>277</v>
      </c>
      <c r="C479" t="s">
        <v>12</v>
      </c>
      <c r="D479">
        <v>21</v>
      </c>
      <c r="E479">
        <v>95</v>
      </c>
      <c r="F479">
        <v>74</v>
      </c>
      <c r="G479">
        <v>8</v>
      </c>
      <c r="H479">
        <v>6</v>
      </c>
      <c r="I479" s="1">
        <f t="shared" si="29"/>
        <v>6.3157894736842107E-2</v>
      </c>
      <c r="J479">
        <v>26</v>
      </c>
    </row>
    <row r="480" spans="1:10" x14ac:dyDescent="0.2">
      <c r="A480" t="s">
        <v>246</v>
      </c>
      <c r="B480" t="s">
        <v>224</v>
      </c>
      <c r="C480" t="s">
        <v>34</v>
      </c>
      <c r="D480">
        <v>21</v>
      </c>
      <c r="E480">
        <v>3</v>
      </c>
      <c r="F480">
        <v>1</v>
      </c>
      <c r="G480">
        <v>1</v>
      </c>
      <c r="H480">
        <v>0</v>
      </c>
      <c r="I480" s="1">
        <f t="shared" si="29"/>
        <v>0</v>
      </c>
      <c r="J480">
        <v>0</v>
      </c>
    </row>
    <row r="481" spans="1:10" x14ac:dyDescent="0.2">
      <c r="A481" t="s">
        <v>219</v>
      </c>
      <c r="B481" t="s">
        <v>201</v>
      </c>
      <c r="C481" t="s">
        <v>23</v>
      </c>
      <c r="D481">
        <v>20</v>
      </c>
      <c r="E481">
        <v>0</v>
      </c>
      <c r="F481">
        <v>0</v>
      </c>
      <c r="G481">
        <v>0</v>
      </c>
      <c r="H481">
        <v>0</v>
      </c>
      <c r="I481" s="1">
        <v>0</v>
      </c>
      <c r="J481">
        <v>0</v>
      </c>
    </row>
    <row r="482" spans="1:10" x14ac:dyDescent="0.2">
      <c r="A482" t="s">
        <v>152</v>
      </c>
      <c r="B482" t="s">
        <v>143</v>
      </c>
      <c r="C482" t="s">
        <v>12</v>
      </c>
      <c r="D482">
        <v>21</v>
      </c>
      <c r="E482">
        <v>6</v>
      </c>
      <c r="F482">
        <v>2</v>
      </c>
      <c r="G482">
        <v>3</v>
      </c>
      <c r="H482">
        <v>0</v>
      </c>
      <c r="I482" s="1">
        <f>H482/E482</f>
        <v>0</v>
      </c>
      <c r="J482">
        <v>0</v>
      </c>
    </row>
    <row r="483" spans="1:10" hidden="1" x14ac:dyDescent="0.2">
      <c r="A483" t="s">
        <v>49</v>
      </c>
      <c r="B483" t="s">
        <v>41</v>
      </c>
      <c r="C483" t="s">
        <v>12</v>
      </c>
      <c r="D483">
        <v>27</v>
      </c>
      <c r="E483">
        <v>51</v>
      </c>
      <c r="F483">
        <v>13</v>
      </c>
      <c r="G483">
        <v>27</v>
      </c>
      <c r="H483">
        <v>2</v>
      </c>
      <c r="I483" s="1">
        <f>H483/E483</f>
        <v>3.9215686274509803E-2</v>
      </c>
      <c r="J483">
        <v>3</v>
      </c>
    </row>
    <row r="484" spans="1:10" hidden="1" x14ac:dyDescent="0.2">
      <c r="A484" t="s">
        <v>331</v>
      </c>
      <c r="B484" t="s">
        <v>330</v>
      </c>
      <c r="C484" t="s">
        <v>12</v>
      </c>
      <c r="D484">
        <v>26</v>
      </c>
      <c r="E484">
        <v>83</v>
      </c>
      <c r="F484">
        <v>41</v>
      </c>
      <c r="G484">
        <v>19</v>
      </c>
      <c r="H484">
        <v>2</v>
      </c>
      <c r="I484" s="1">
        <f>H484/E484</f>
        <v>2.4096385542168676E-2</v>
      </c>
      <c r="J484">
        <v>1</v>
      </c>
    </row>
    <row r="485" spans="1:10" x14ac:dyDescent="0.2">
      <c r="A485" t="s">
        <v>94</v>
      </c>
      <c r="B485" t="s">
        <v>65</v>
      </c>
      <c r="C485" t="s">
        <v>34</v>
      </c>
      <c r="D485">
        <v>22</v>
      </c>
      <c r="E485">
        <v>0</v>
      </c>
      <c r="F485">
        <v>0</v>
      </c>
      <c r="G485">
        <v>0</v>
      </c>
      <c r="H485">
        <v>0</v>
      </c>
      <c r="I485" s="1">
        <v>0</v>
      </c>
      <c r="J485">
        <v>0</v>
      </c>
    </row>
    <row r="486" spans="1:10" hidden="1" x14ac:dyDescent="0.2">
      <c r="A486" t="s">
        <v>278</v>
      </c>
      <c r="B486" t="s">
        <v>277</v>
      </c>
      <c r="C486" t="s">
        <v>12</v>
      </c>
      <c r="D486">
        <v>29</v>
      </c>
      <c r="E486">
        <v>159</v>
      </c>
      <c r="F486">
        <v>98</v>
      </c>
      <c r="G486">
        <v>30</v>
      </c>
      <c r="H486">
        <v>14</v>
      </c>
      <c r="I486" s="1">
        <f t="shared" ref="I486:I491" si="30">H486/E486</f>
        <v>8.8050314465408799E-2</v>
      </c>
      <c r="J486">
        <v>3</v>
      </c>
    </row>
    <row r="487" spans="1:10" x14ac:dyDescent="0.2">
      <c r="A487" t="s">
        <v>524</v>
      </c>
      <c r="B487" t="s">
        <v>510</v>
      </c>
      <c r="C487" t="s">
        <v>23</v>
      </c>
      <c r="D487">
        <v>20</v>
      </c>
      <c r="E487">
        <v>1</v>
      </c>
      <c r="F487">
        <v>1</v>
      </c>
      <c r="G487">
        <v>0</v>
      </c>
      <c r="H487">
        <v>0</v>
      </c>
      <c r="I487" s="1">
        <f t="shared" si="30"/>
        <v>0</v>
      </c>
      <c r="J487">
        <v>0</v>
      </c>
    </row>
    <row r="488" spans="1:10" hidden="1" x14ac:dyDescent="0.2">
      <c r="A488" t="s">
        <v>252</v>
      </c>
      <c r="B488" t="s">
        <v>249</v>
      </c>
      <c r="C488" t="s">
        <v>12</v>
      </c>
      <c r="D488">
        <v>36</v>
      </c>
      <c r="E488">
        <v>168</v>
      </c>
      <c r="F488">
        <v>70</v>
      </c>
      <c r="G488">
        <v>60</v>
      </c>
      <c r="H488">
        <v>8</v>
      </c>
      <c r="I488" s="1">
        <f t="shared" si="30"/>
        <v>4.7619047619047616E-2</v>
      </c>
      <c r="J488">
        <v>2</v>
      </c>
    </row>
    <row r="489" spans="1:10" x14ac:dyDescent="0.2">
      <c r="A489" t="s">
        <v>61</v>
      </c>
      <c r="B489" t="s">
        <v>41</v>
      </c>
      <c r="C489" t="s">
        <v>34</v>
      </c>
      <c r="D489">
        <v>23</v>
      </c>
      <c r="E489">
        <v>21</v>
      </c>
      <c r="F489">
        <v>6</v>
      </c>
      <c r="G489">
        <v>12</v>
      </c>
      <c r="H489">
        <v>5</v>
      </c>
      <c r="I489" s="1">
        <f t="shared" si="30"/>
        <v>0.23809523809523808</v>
      </c>
      <c r="J489">
        <v>1</v>
      </c>
    </row>
    <row r="490" spans="1:10" x14ac:dyDescent="0.2">
      <c r="A490" t="s">
        <v>268</v>
      </c>
      <c r="B490" t="s">
        <v>249</v>
      </c>
      <c r="C490" t="s">
        <v>23</v>
      </c>
      <c r="D490">
        <v>23</v>
      </c>
      <c r="E490">
        <v>122</v>
      </c>
      <c r="F490">
        <v>52</v>
      </c>
      <c r="G490">
        <v>44</v>
      </c>
      <c r="H490">
        <v>6</v>
      </c>
      <c r="I490" s="1">
        <f t="shared" si="30"/>
        <v>4.9180327868852458E-2</v>
      </c>
      <c r="J490">
        <v>5</v>
      </c>
    </row>
    <row r="491" spans="1:10" hidden="1" x14ac:dyDescent="0.2">
      <c r="A491" t="s">
        <v>167</v>
      </c>
      <c r="B491" t="s">
        <v>143</v>
      </c>
      <c r="C491" t="s">
        <v>34</v>
      </c>
      <c r="D491">
        <v>27</v>
      </c>
      <c r="E491">
        <v>217</v>
      </c>
      <c r="F491">
        <v>70</v>
      </c>
      <c r="G491">
        <v>94</v>
      </c>
      <c r="H491">
        <v>39</v>
      </c>
      <c r="I491" s="1">
        <f t="shared" si="30"/>
        <v>0.17972350230414746</v>
      </c>
      <c r="J491">
        <v>24</v>
      </c>
    </row>
    <row r="492" spans="1:10" hidden="1" x14ac:dyDescent="0.2">
      <c r="A492" t="s">
        <v>14</v>
      </c>
      <c r="B492" t="s">
        <v>10</v>
      </c>
      <c r="C492" t="s">
        <v>12</v>
      </c>
      <c r="D492">
        <v>19</v>
      </c>
      <c r="E492">
        <v>0</v>
      </c>
      <c r="F492">
        <v>0</v>
      </c>
      <c r="G492">
        <v>0</v>
      </c>
      <c r="H492">
        <v>0</v>
      </c>
      <c r="I492" s="1">
        <v>0</v>
      </c>
      <c r="J492">
        <v>0</v>
      </c>
    </row>
    <row r="493" spans="1:10" x14ac:dyDescent="0.2">
      <c r="A493" t="s">
        <v>425</v>
      </c>
      <c r="B493" t="s">
        <v>410</v>
      </c>
      <c r="C493" t="s">
        <v>23</v>
      </c>
      <c r="D493">
        <v>20</v>
      </c>
      <c r="E493">
        <v>11</v>
      </c>
      <c r="F493">
        <v>5</v>
      </c>
      <c r="G493">
        <v>3</v>
      </c>
      <c r="H493">
        <v>0</v>
      </c>
      <c r="I493" s="1">
        <f t="shared" ref="I493:I502" si="31">H493/E493</f>
        <v>0</v>
      </c>
      <c r="J493">
        <v>2</v>
      </c>
    </row>
    <row r="494" spans="1:10" hidden="1" x14ac:dyDescent="0.2">
      <c r="A494" t="s">
        <v>40</v>
      </c>
      <c r="B494" t="s">
        <v>10</v>
      </c>
      <c r="C494" t="s">
        <v>34</v>
      </c>
      <c r="D494">
        <v>32</v>
      </c>
      <c r="E494">
        <v>236</v>
      </c>
      <c r="F494">
        <v>137</v>
      </c>
      <c r="G494">
        <v>47</v>
      </c>
      <c r="H494">
        <v>37</v>
      </c>
      <c r="I494" s="1">
        <f t="shared" si="31"/>
        <v>0.15677966101694915</v>
      </c>
      <c r="J494">
        <v>35</v>
      </c>
    </row>
    <row r="495" spans="1:10" hidden="1" x14ac:dyDescent="0.2">
      <c r="A495" t="s">
        <v>511</v>
      </c>
      <c r="B495" t="s">
        <v>510</v>
      </c>
      <c r="C495" t="s">
        <v>12</v>
      </c>
      <c r="D495">
        <v>29</v>
      </c>
      <c r="E495">
        <v>60</v>
      </c>
      <c r="F495">
        <v>24</v>
      </c>
      <c r="G495">
        <v>18</v>
      </c>
      <c r="H495">
        <v>4</v>
      </c>
      <c r="I495" s="1">
        <f t="shared" si="31"/>
        <v>6.6666666666666666E-2</v>
      </c>
      <c r="J495">
        <v>1</v>
      </c>
    </row>
    <row r="496" spans="1:10" x14ac:dyDescent="0.2">
      <c r="A496" t="s">
        <v>508</v>
      </c>
      <c r="B496" t="s">
        <v>485</v>
      </c>
      <c r="C496" t="s">
        <v>34</v>
      </c>
      <c r="D496">
        <v>23</v>
      </c>
      <c r="E496">
        <v>1</v>
      </c>
      <c r="F496">
        <v>0</v>
      </c>
      <c r="G496">
        <v>1</v>
      </c>
      <c r="H496">
        <v>0</v>
      </c>
      <c r="I496" s="1">
        <f t="shared" si="31"/>
        <v>0</v>
      </c>
      <c r="J496">
        <v>0</v>
      </c>
    </row>
    <row r="497" spans="1:10" hidden="1" x14ac:dyDescent="0.2">
      <c r="A497" t="s">
        <v>297</v>
      </c>
      <c r="B497" t="s">
        <v>277</v>
      </c>
      <c r="C497" t="s">
        <v>23</v>
      </c>
      <c r="D497">
        <v>28</v>
      </c>
      <c r="E497">
        <v>115</v>
      </c>
      <c r="F497">
        <v>49</v>
      </c>
      <c r="G497">
        <v>37</v>
      </c>
      <c r="H497">
        <v>22</v>
      </c>
      <c r="I497" s="1">
        <f t="shared" si="31"/>
        <v>0.19130434782608696</v>
      </c>
      <c r="J497">
        <v>18</v>
      </c>
    </row>
    <row r="498" spans="1:10" x14ac:dyDescent="0.2">
      <c r="A498" t="s">
        <v>416</v>
      </c>
      <c r="B498" t="s">
        <v>410</v>
      </c>
      <c r="C498" t="s">
        <v>12</v>
      </c>
      <c r="D498">
        <v>21</v>
      </c>
      <c r="E498">
        <v>34</v>
      </c>
      <c r="F498">
        <v>11</v>
      </c>
      <c r="G498">
        <v>15</v>
      </c>
      <c r="H498">
        <v>2</v>
      </c>
      <c r="I498" s="1">
        <f t="shared" si="31"/>
        <v>5.8823529411764705E-2</v>
      </c>
      <c r="J498">
        <v>1</v>
      </c>
    </row>
    <row r="499" spans="1:10" hidden="1" x14ac:dyDescent="0.2">
      <c r="A499" t="s">
        <v>192</v>
      </c>
      <c r="B499" t="s">
        <v>172</v>
      </c>
      <c r="C499" t="s">
        <v>34</v>
      </c>
      <c r="D499">
        <v>31</v>
      </c>
      <c r="E499">
        <v>119</v>
      </c>
      <c r="F499">
        <v>38</v>
      </c>
      <c r="G499">
        <v>51</v>
      </c>
      <c r="H499">
        <v>11</v>
      </c>
      <c r="I499" s="1">
        <f t="shared" si="31"/>
        <v>9.2436974789915971E-2</v>
      </c>
      <c r="J499">
        <v>17</v>
      </c>
    </row>
    <row r="500" spans="1:10" hidden="1" x14ac:dyDescent="0.2">
      <c r="A500" t="s">
        <v>176</v>
      </c>
      <c r="B500" t="s">
        <v>172</v>
      </c>
      <c r="C500" t="s">
        <v>12</v>
      </c>
      <c r="D500">
        <v>26</v>
      </c>
      <c r="E500">
        <v>44</v>
      </c>
      <c r="F500">
        <v>17</v>
      </c>
      <c r="G500">
        <v>16</v>
      </c>
      <c r="H500">
        <v>3</v>
      </c>
      <c r="I500" s="1">
        <f t="shared" si="31"/>
        <v>6.8181818181818177E-2</v>
      </c>
      <c r="J500">
        <v>1</v>
      </c>
    </row>
    <row r="501" spans="1:10" x14ac:dyDescent="0.2">
      <c r="A501" t="s">
        <v>261</v>
      </c>
      <c r="B501" t="s">
        <v>249</v>
      </c>
      <c r="C501" t="s">
        <v>23</v>
      </c>
      <c r="D501">
        <v>23</v>
      </c>
      <c r="E501">
        <v>52</v>
      </c>
      <c r="F501">
        <v>25</v>
      </c>
      <c r="G501">
        <v>17</v>
      </c>
      <c r="H501">
        <v>6</v>
      </c>
      <c r="I501" s="1">
        <f t="shared" si="31"/>
        <v>0.11538461538461539</v>
      </c>
      <c r="J501">
        <v>10</v>
      </c>
    </row>
    <row r="502" spans="1:10" x14ac:dyDescent="0.2">
      <c r="A502" t="s">
        <v>77</v>
      </c>
      <c r="B502" t="s">
        <v>65</v>
      </c>
      <c r="C502" t="s">
        <v>23</v>
      </c>
      <c r="D502">
        <v>24</v>
      </c>
      <c r="E502">
        <v>52</v>
      </c>
      <c r="F502">
        <v>13</v>
      </c>
      <c r="G502">
        <v>26</v>
      </c>
      <c r="H502">
        <v>1</v>
      </c>
      <c r="I502" s="1">
        <f t="shared" si="31"/>
        <v>1.9230769230769232E-2</v>
      </c>
      <c r="J502">
        <v>0</v>
      </c>
    </row>
    <row r="503" spans="1:10" hidden="1" x14ac:dyDescent="0.2">
      <c r="A503" t="s">
        <v>405</v>
      </c>
      <c r="B503" t="s">
        <v>385</v>
      </c>
      <c r="C503" t="s">
        <v>23</v>
      </c>
      <c r="D503">
        <v>18</v>
      </c>
      <c r="E503">
        <v>0</v>
      </c>
      <c r="F503">
        <v>0</v>
      </c>
      <c r="G503">
        <v>0</v>
      </c>
      <c r="H503">
        <v>0</v>
      </c>
      <c r="I503" s="1">
        <v>0</v>
      </c>
      <c r="J503">
        <v>0</v>
      </c>
    </row>
  </sheetData>
  <autoFilter ref="A1:J503" xr:uid="{00000000-0009-0000-0000-000000000000}">
    <filterColumn colId="3">
      <filters>
        <filter val="20"/>
        <filter val="21"/>
        <filter val="22"/>
        <filter val="23"/>
        <filter val="24"/>
      </filters>
    </filterColumn>
    <sortState xmlns:xlrd2="http://schemas.microsoft.com/office/spreadsheetml/2017/richdata2" ref="A2:J503">
      <sortCondition ref="A1:A503"/>
    </sortState>
  </autoFilter>
  <mergeCells count="2">
    <mergeCell ref="L1:O1"/>
    <mergeCell ref="Y1:A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 vs age football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2022-06-05T18:01:54Z</dcterms:created>
  <dcterms:modified xsi:type="dcterms:W3CDTF">2022-06-16T23:37:48Z</dcterms:modified>
</cp:coreProperties>
</file>