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niruddha\Desktop\Exeter Study Stuff\Term 3 - Dissertation\Data\"/>
    </mc:Choice>
  </mc:AlternateContent>
  <xr:revisionPtr revIDLastSave="0" documentId="13_ncr:1_{99877A1A-EDF5-436E-A0DF-E21A4B6A5E5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nnual Defence Spend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5" i="1"/>
</calcChain>
</file>

<file path=xl/sharedStrings.xml><?xml version="1.0" encoding="utf-8"?>
<sst xmlns="http://schemas.openxmlformats.org/spreadsheetml/2006/main" count="55" uniqueCount="32">
  <si>
    <t>£ million</t>
  </si>
  <si>
    <t>National Statistics</t>
  </si>
  <si>
    <t>2019-20</t>
  </si>
  <si>
    <t>2020-21</t>
  </si>
  <si>
    <t>2021-22</t>
  </si>
  <si>
    <t>2022-23</t>
  </si>
  <si>
    <t>2023-24</t>
  </si>
  <si>
    <t>outturn</t>
  </si>
  <si>
    <r>
      <t>2. Defence</t>
    </r>
    <r>
      <rPr>
        <vertAlign val="superscript"/>
        <sz val="8"/>
        <color rgb="FF0066CC"/>
        <rFont val="Humnst777 BlkCn BT"/>
        <family val="2"/>
      </rPr>
      <t xml:space="preserve"> (4)</t>
    </r>
  </si>
  <si>
    <t>2.1 Military defence</t>
  </si>
  <si>
    <t>2.2 Civil defence</t>
  </si>
  <si>
    <t>2.3 Foreign military aid</t>
  </si>
  <si>
    <t>2.4 R&amp;D defence</t>
  </si>
  <si>
    <t>2.5 Defence n.e.c.</t>
  </si>
  <si>
    <t>Total defence</t>
  </si>
  <si>
    <t>2014-15</t>
  </si>
  <si>
    <t>2015-16</t>
  </si>
  <si>
    <t>2016-17</t>
  </si>
  <si>
    <t>2017-18</t>
  </si>
  <si>
    <t>2018-19</t>
  </si>
  <si>
    <t>2009-10</t>
  </si>
  <si>
    <t>2010-11</t>
  </si>
  <si>
    <t>2011-12</t>
  </si>
  <si>
    <t>2012-13</t>
  </si>
  <si>
    <t>2013-14</t>
  </si>
  <si>
    <t>2004-05</t>
  </si>
  <si>
    <t>2005-06</t>
  </si>
  <si>
    <t>2006-07</t>
  </si>
  <si>
    <t>2007-08</t>
  </si>
  <si>
    <t>2008-09</t>
  </si>
  <si>
    <t>Current Expenditure</t>
  </si>
  <si>
    <t>Capital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</si>
</sst>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,;&quot;-&quot;#,##0,;&quot;-&quot;"/>
    <numFmt numFmtId="165" formatCode="#,##0.0,,;&quot;-&quot;#,##0.0,,;&quot;-&quot;"/>
    <numFmt numFmtId="166" formatCode="#,##0,;&quot;-&quot;#,##0,"/>
    <numFmt numFmtId="167" formatCode="#,##0,;\-#,##0,"/>
  </numFmts>
  <fonts count="17">
    <font>
      <sz val="11"/>
      <color theme="1"/>
      <name val="Calibri"/>
      <family val="2"/>
      <scheme val="minor"/>
    </font>
    <font>
      <b/>
      <sz val="8"/>
      <color rgb="FF0000FF"/>
      <name val="Arial"/>
      <family val="2"/>
    </font>
    <font>
      <sz val="8"/>
      <color rgb="FF0000FF"/>
      <name val="Humnst777 BlkCn BT"/>
      <family val="2"/>
    </font>
    <font>
      <sz val="8"/>
      <color rgb="FF0066CC"/>
      <name val="Humnst777 BlkCn BT"/>
      <family val="2"/>
    </font>
    <font>
      <b/>
      <sz val="8"/>
      <color rgb="FF000000"/>
      <name val="Arial"/>
      <family val="2"/>
    </font>
    <font>
      <sz val="8"/>
      <color rgb="FF000000"/>
      <name val="Humnst777 BlkCn BT"/>
      <family val="2"/>
    </font>
    <font>
      <vertAlign val="superscript"/>
      <sz val="8"/>
      <color rgb="FF0066CC"/>
      <name val="Humnst777 BlkCn BT"/>
      <family val="2"/>
    </font>
    <font>
      <sz val="8"/>
      <color rgb="FF000000"/>
      <name val="Arial"/>
      <family val="2"/>
    </font>
    <font>
      <sz val="8"/>
      <color rgb="FF000000"/>
      <name val="Humnst777 Lt BT"/>
      <family val="2"/>
    </font>
    <font>
      <sz val="8"/>
      <color rgb="FF000000"/>
      <name val="Humnst777 Lt BT"/>
    </font>
    <font>
      <sz val="8"/>
      <color rgb="FF000000"/>
      <name val="Humnst777 BlkCn BT"/>
    </font>
    <font>
      <sz val="8"/>
      <color rgb="FF0066CC"/>
      <name val="Humnst777 BlkCn BT"/>
    </font>
    <font>
      <b/>
      <sz val="8"/>
      <name val="Arial"/>
      <family val="2"/>
    </font>
    <font>
      <sz val="8"/>
      <name val="Humnst777 BlkCn BT"/>
      <family val="2"/>
    </font>
    <font>
      <sz val="8"/>
      <color indexed="30"/>
      <name val="Humnst777 BlkCn BT"/>
      <family val="2"/>
    </font>
    <font>
      <sz val="8"/>
      <name val="Arial"/>
      <family val="2"/>
    </font>
    <font>
      <sz val="8"/>
      <name val="Humnst777 Lt BT"/>
      <family val="2"/>
    </font>
  </fonts>
  <fills count="9">
    <fill>
      <patternFill patternType="none"/>
    </fill>
    <fill>
      <patternFill patternType="gray125"/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indexed="2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FF"/>
      </bottom>
      <diagonal/>
    </border>
    <border>
      <left/>
      <right/>
      <top style="medium">
        <color rgb="FF0066CC"/>
      </top>
      <bottom/>
      <diagonal/>
    </border>
    <border>
      <left/>
      <right/>
      <top/>
      <bottom style="thin">
        <color rgb="FF0066CC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/>
      <right/>
      <top style="thin">
        <color indexed="12"/>
      </top>
      <bottom style="thin">
        <color indexed="12"/>
      </bottom>
      <diagonal/>
    </border>
  </borders>
  <cellStyleXfs count="9">
    <xf numFmtId="0" fontId="0" fillId="0" borderId="0"/>
    <xf numFmtId="0" fontId="1" fillId="0" borderId="1" applyNumberFormat="0" applyProtection="0">
      <alignment horizontal="right"/>
    </xf>
    <xf numFmtId="0" fontId="4" fillId="2" borderId="0" applyNumberFormat="0" applyBorder="0" applyProtection="0">
      <alignment horizontal="right" vertical="top" wrapText="1"/>
    </xf>
    <xf numFmtId="0" fontId="1" fillId="0" borderId="0" applyNumberFormat="0" applyBorder="0" applyProtection="0"/>
    <xf numFmtId="164" fontId="7" fillId="0" borderId="0" applyBorder="0">
      <alignment wrapText="1"/>
      <protection locked="0"/>
    </xf>
    <xf numFmtId="165" fontId="7" fillId="0" borderId="0" applyBorder="0">
      <alignment wrapText="1"/>
      <protection locked="0"/>
    </xf>
    <xf numFmtId="166" fontId="4" fillId="2" borderId="4" applyProtection="0">
      <alignment wrapText="1"/>
    </xf>
    <xf numFmtId="0" fontId="12" fillId="5" borderId="0">
      <alignment horizontal="right" vertical="top" wrapText="1"/>
    </xf>
    <xf numFmtId="167" fontId="12" fillId="5" borderId="5">
      <alignment wrapText="1"/>
    </xf>
  </cellStyleXfs>
  <cellXfs count="26">
    <xf numFmtId="0" fontId="0" fillId="0" borderId="0" xfId="0"/>
    <xf numFmtId="0" fontId="2" fillId="0" borderId="2" xfId="1" applyFont="1" applyBorder="1" applyProtection="1">
      <alignment horizontal="right"/>
      <protection locked="0"/>
    </xf>
    <xf numFmtId="0" fontId="3" fillId="0" borderId="2" xfId="1" applyFont="1" applyBorder="1" applyProtection="1">
      <alignment horizontal="right"/>
      <protection locked="0"/>
    </xf>
    <xf numFmtId="0" fontId="5" fillId="3" borderId="0" xfId="2" applyFont="1" applyFill="1">
      <alignment horizontal="right" vertical="top" wrapText="1"/>
    </xf>
    <xf numFmtId="0" fontId="3" fillId="4" borderId="0" xfId="3" applyFont="1" applyFill="1" applyProtection="1">
      <protection locked="0"/>
    </xf>
    <xf numFmtId="3" fontId="3" fillId="4" borderId="0" xfId="3" applyNumberFormat="1" applyFont="1" applyFill="1" applyBorder="1" applyAlignment="1" applyProtection="1">
      <alignment horizontal="right"/>
      <protection locked="0"/>
    </xf>
    <xf numFmtId="164" fontId="8" fillId="0" borderId="0" xfId="4" applyFont="1">
      <alignment wrapText="1"/>
      <protection locked="0"/>
    </xf>
    <xf numFmtId="3" fontId="8" fillId="0" borderId="0" xfId="5" applyNumberFormat="1" applyFont="1" applyBorder="1" applyAlignment="1">
      <alignment horizontal="right" wrapText="1"/>
      <protection locked="0"/>
    </xf>
    <xf numFmtId="166" fontId="5" fillId="3" borderId="0" xfId="6" applyFont="1" applyFill="1" applyBorder="1" applyProtection="1">
      <alignment wrapText="1"/>
      <protection locked="0"/>
    </xf>
    <xf numFmtId="3" fontId="5" fillId="3" borderId="0" xfId="6" applyNumberFormat="1" applyFont="1" applyFill="1" applyBorder="1" applyAlignment="1" applyProtection="1">
      <alignment horizontal="right" wrapText="1"/>
      <protection locked="0"/>
    </xf>
    <xf numFmtId="3" fontId="9" fillId="0" borderId="0" xfId="5" applyNumberFormat="1" applyFont="1" applyAlignment="1">
      <alignment horizontal="right" wrapText="1"/>
      <protection locked="0"/>
    </xf>
    <xf numFmtId="3" fontId="10" fillId="3" borderId="0" xfId="6" applyNumberFormat="1" applyFont="1" applyFill="1" applyBorder="1" applyAlignment="1" applyProtection="1">
      <alignment horizontal="right" wrapText="1"/>
      <protection locked="0"/>
    </xf>
    <xf numFmtId="3" fontId="11" fillId="4" borderId="0" xfId="3" applyNumberFormat="1" applyFont="1" applyFill="1" applyAlignment="1" applyProtection="1">
      <alignment horizontal="right"/>
      <protection locked="0"/>
    </xf>
    <xf numFmtId="0" fontId="10" fillId="3" borderId="0" xfId="2" applyFont="1" applyFill="1">
      <alignment horizontal="right" vertical="top" wrapText="1"/>
    </xf>
    <xf numFmtId="0" fontId="13" fillId="6" borderId="0" xfId="7" applyFont="1" applyFill="1">
      <alignment horizontal="right" vertical="top" wrapText="1"/>
    </xf>
    <xf numFmtId="0" fontId="13" fillId="7" borderId="0" xfId="7" applyFont="1" applyFill="1">
      <alignment horizontal="right" vertical="top" wrapText="1"/>
    </xf>
    <xf numFmtId="3" fontId="14" fillId="8" borderId="0" xfId="3" applyNumberFormat="1" applyFont="1" applyFill="1" applyProtection="1">
      <protection locked="0"/>
    </xf>
    <xf numFmtId="3" fontId="16" fillId="0" borderId="0" xfId="5" applyNumberFormat="1" applyFont="1" applyAlignment="1">
      <alignment horizontal="right" wrapText="1"/>
      <protection locked="0"/>
    </xf>
    <xf numFmtId="3" fontId="13" fillId="6" borderId="0" xfId="8" applyNumberFormat="1" applyFont="1" applyFill="1" applyBorder="1" applyAlignment="1" applyProtection="1">
      <alignment horizontal="right" wrapText="1"/>
      <protection locked="0"/>
    </xf>
    <xf numFmtId="37" fontId="15" fillId="0" borderId="0" xfId="4" applyNumberFormat="1" applyFont="1" applyBorder="1">
      <alignment wrapText="1"/>
      <protection locked="0"/>
    </xf>
    <xf numFmtId="37" fontId="7" fillId="0" borderId="0" xfId="4" applyNumberFormat="1" applyBorder="1">
      <alignment wrapText="1"/>
      <protection locked="0"/>
    </xf>
    <xf numFmtId="37" fontId="15" fillId="6" borderId="0" xfId="8" applyNumberFormat="1" applyFont="1" applyFill="1" applyBorder="1" applyProtection="1">
      <alignment wrapText="1"/>
      <protection locked="0"/>
    </xf>
    <xf numFmtId="0" fontId="5" fillId="3" borderId="3" xfId="2" applyFont="1" applyFill="1" applyBorder="1" applyAlignment="1">
      <alignment horizontal="center" vertical="top" wrapText="1"/>
    </xf>
    <xf numFmtId="3" fontId="16" fillId="0" borderId="0" xfId="4" applyNumberFormat="1" applyFont="1">
      <alignment wrapText="1"/>
      <protection locked="0"/>
    </xf>
    <xf numFmtId="3" fontId="9" fillId="0" borderId="0" xfId="4" applyNumberFormat="1" applyFont="1">
      <alignment wrapText="1"/>
      <protection locked="0"/>
    </xf>
    <xf numFmtId="3" fontId="8" fillId="0" borderId="0" xfId="4" applyNumberFormat="1" applyFont="1" applyBorder="1">
      <alignment wrapText="1"/>
      <protection locked="0"/>
    </xf>
  </cellXfs>
  <cellStyles count="9">
    <cellStyle name="Normal" xfId="0" builtinId="0"/>
    <cellStyle name="Table Header" xfId="7" xr:uid="{41727DAA-36A1-4EC4-8FCC-1D4ADF629A24}"/>
    <cellStyle name="Table Header 2" xfId="2" xr:uid="{C203FE9B-A08E-4B9E-8DCC-8099ADF2672C}"/>
    <cellStyle name="Table Heading 1" xfId="3" xr:uid="{26A0F8BD-5B70-4022-9E21-7AF4AB8EA4E0}"/>
    <cellStyle name="Table Row Billions" xfId="5" xr:uid="{D886C273-69FD-4638-93E6-D5E79116BD55}"/>
    <cellStyle name="Table Row Millions" xfId="4" xr:uid="{6FF7AB1B-A004-4E4D-8F32-50E28E6BAC94}"/>
    <cellStyle name="Table Total Millions" xfId="8" xr:uid="{E3AA6FC6-8689-4E0B-8BEC-33D0F7AC8DF2}"/>
    <cellStyle name="Table Total Millions 2" xfId="6" xr:uid="{F870DFCA-AE81-4964-AB9B-63D2F8346484}"/>
    <cellStyle name="Table Units" xfId="1" xr:uid="{C65DE2D4-DFE4-4373-A5F2-90D20ACE7F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abSelected="1" zoomScale="140" zoomScaleNormal="140" workbookViewId="0">
      <selection activeCell="W19" sqref="W19"/>
    </sheetView>
  </sheetViews>
  <sheetFormatPr defaultRowHeight="15"/>
  <cols>
    <col min="1" max="1" width="17.85546875" customWidth="1"/>
    <col min="2" max="21" width="6.7109375" bestFit="1" customWidth="1"/>
  </cols>
  <sheetData>
    <row r="1" spans="1:2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 t="s">
        <v>0</v>
      </c>
    </row>
    <row r="2" spans="1:21" ht="15" customHeight="1">
      <c r="A2" s="3"/>
      <c r="B2" s="22" t="s">
        <v>1</v>
      </c>
      <c r="C2" s="22"/>
      <c r="D2" s="22"/>
      <c r="E2" s="22"/>
      <c r="F2" s="22"/>
      <c r="G2" s="22" t="s">
        <v>1</v>
      </c>
      <c r="H2" s="22"/>
      <c r="I2" s="22"/>
      <c r="J2" s="22"/>
      <c r="K2" s="22"/>
      <c r="L2" s="22" t="s">
        <v>1</v>
      </c>
      <c r="M2" s="22"/>
      <c r="N2" s="22"/>
      <c r="O2" s="22"/>
      <c r="P2" s="22"/>
      <c r="Q2" s="22" t="s">
        <v>1</v>
      </c>
      <c r="R2" s="22"/>
      <c r="S2" s="22"/>
      <c r="T2" s="22"/>
      <c r="U2" s="22"/>
    </row>
    <row r="3" spans="1:21">
      <c r="A3" s="3"/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14" t="s">
        <v>20</v>
      </c>
      <c r="H3" s="14" t="s">
        <v>21</v>
      </c>
      <c r="I3" s="14" t="s">
        <v>22</v>
      </c>
      <c r="J3" s="14" t="s">
        <v>23</v>
      </c>
      <c r="K3" s="14" t="s">
        <v>24</v>
      </c>
      <c r="L3" s="13" t="s">
        <v>15</v>
      </c>
      <c r="M3" s="13" t="s">
        <v>16</v>
      </c>
      <c r="N3" s="13" t="s">
        <v>17</v>
      </c>
      <c r="O3" s="13" t="s">
        <v>18</v>
      </c>
      <c r="P3" s="13" t="s">
        <v>19</v>
      </c>
      <c r="Q3" s="3" t="s">
        <v>2</v>
      </c>
      <c r="R3" s="3" t="s">
        <v>3</v>
      </c>
      <c r="S3" s="3" t="s">
        <v>4</v>
      </c>
      <c r="T3" s="3" t="s">
        <v>5</v>
      </c>
      <c r="U3" s="3" t="s">
        <v>6</v>
      </c>
    </row>
    <row r="4" spans="1:21">
      <c r="A4" s="3"/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15" t="s">
        <v>7</v>
      </c>
      <c r="H4" s="15" t="s">
        <v>7</v>
      </c>
      <c r="I4" s="15" t="s">
        <v>7</v>
      </c>
      <c r="J4" s="15" t="s">
        <v>7</v>
      </c>
      <c r="K4" s="15" t="s">
        <v>7</v>
      </c>
      <c r="L4" s="13" t="s">
        <v>7</v>
      </c>
      <c r="M4" s="13" t="s">
        <v>7</v>
      </c>
      <c r="N4" s="13" t="s">
        <v>7</v>
      </c>
      <c r="O4" s="13" t="s">
        <v>7</v>
      </c>
      <c r="P4" s="13" t="s">
        <v>7</v>
      </c>
      <c r="Q4" s="3" t="s">
        <v>7</v>
      </c>
      <c r="R4" s="3" t="s">
        <v>7</v>
      </c>
      <c r="S4" s="3" t="s">
        <v>7</v>
      </c>
      <c r="T4" s="3" t="s">
        <v>7</v>
      </c>
      <c r="U4" s="3" t="s">
        <v>7</v>
      </c>
    </row>
    <row r="5" spans="1:21">
      <c r="A5" s="4" t="s">
        <v>8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2"/>
      <c r="M5" s="12"/>
      <c r="N5" s="12"/>
      <c r="O5" s="12"/>
      <c r="P5" s="12"/>
      <c r="Q5" s="5"/>
      <c r="R5" s="5"/>
      <c r="S5" s="5"/>
      <c r="T5" s="5"/>
      <c r="U5" s="5"/>
    </row>
    <row r="6" spans="1:21">
      <c r="A6" s="6" t="s">
        <v>9</v>
      </c>
      <c r="B6" s="19">
        <v>24929</v>
      </c>
      <c r="C6" s="20">
        <v>26411</v>
      </c>
      <c r="D6" s="20">
        <v>27465</v>
      </c>
      <c r="E6" s="20">
        <v>27621</v>
      </c>
      <c r="F6" s="20">
        <v>30891</v>
      </c>
      <c r="G6" s="17">
        <v>32274</v>
      </c>
      <c r="H6" s="17">
        <v>32913</v>
      </c>
      <c r="I6" s="17">
        <v>33129</v>
      </c>
      <c r="J6" s="17">
        <v>31489</v>
      </c>
      <c r="K6" s="17">
        <v>32194</v>
      </c>
      <c r="L6" s="10">
        <v>33749</v>
      </c>
      <c r="M6" s="10">
        <v>34012</v>
      </c>
      <c r="N6" s="10">
        <v>34995</v>
      </c>
      <c r="O6" s="10">
        <v>36409</v>
      </c>
      <c r="P6" s="10">
        <v>37980</v>
      </c>
      <c r="Q6" s="7">
        <v>40257</v>
      </c>
      <c r="R6" s="7">
        <v>42432</v>
      </c>
      <c r="S6" s="7">
        <v>45751</v>
      </c>
      <c r="T6" s="7">
        <v>50358</v>
      </c>
      <c r="U6" s="7">
        <v>51505</v>
      </c>
    </row>
    <row r="7" spans="1:21">
      <c r="A7" s="6" t="s">
        <v>10</v>
      </c>
      <c r="B7" s="19">
        <v>78</v>
      </c>
      <c r="C7" s="20">
        <v>77</v>
      </c>
      <c r="D7" s="20">
        <v>90</v>
      </c>
      <c r="E7" s="20">
        <v>91</v>
      </c>
      <c r="F7" s="20">
        <v>82</v>
      </c>
      <c r="G7" s="17">
        <v>77</v>
      </c>
      <c r="H7" s="17">
        <v>135</v>
      </c>
      <c r="I7" s="17">
        <v>105</v>
      </c>
      <c r="J7" s="17">
        <v>110</v>
      </c>
      <c r="K7" s="17">
        <v>117</v>
      </c>
      <c r="L7" s="10">
        <v>49</v>
      </c>
      <c r="M7" s="10">
        <v>46</v>
      </c>
      <c r="N7" s="10">
        <v>45</v>
      </c>
      <c r="O7" s="10">
        <v>42</v>
      </c>
      <c r="P7" s="10">
        <v>44</v>
      </c>
      <c r="Q7" s="7">
        <v>54</v>
      </c>
      <c r="R7" s="7">
        <v>143</v>
      </c>
      <c r="S7" s="7">
        <v>125</v>
      </c>
      <c r="T7" s="7">
        <v>90</v>
      </c>
      <c r="U7" s="7">
        <v>63</v>
      </c>
    </row>
    <row r="8" spans="1:21">
      <c r="A8" s="6" t="s">
        <v>11</v>
      </c>
      <c r="B8" s="19">
        <v>903</v>
      </c>
      <c r="C8" s="20">
        <v>1155</v>
      </c>
      <c r="D8" s="20">
        <v>1689</v>
      </c>
      <c r="E8" s="20">
        <v>2704</v>
      </c>
      <c r="F8" s="20">
        <v>3641</v>
      </c>
      <c r="G8" s="17">
        <v>3781</v>
      </c>
      <c r="H8" s="17">
        <v>3572</v>
      </c>
      <c r="I8" s="17">
        <v>3172</v>
      </c>
      <c r="J8" s="17">
        <v>2235</v>
      </c>
      <c r="K8" s="17">
        <v>1344</v>
      </c>
      <c r="L8" s="10">
        <v>688</v>
      </c>
      <c r="M8" s="10">
        <v>382</v>
      </c>
      <c r="N8" s="10">
        <v>602</v>
      </c>
      <c r="O8" s="10">
        <v>801</v>
      </c>
      <c r="P8" s="10">
        <v>696</v>
      </c>
      <c r="Q8" s="7">
        <v>476</v>
      </c>
      <c r="R8" s="7">
        <v>478</v>
      </c>
      <c r="S8" s="7">
        <v>509</v>
      </c>
      <c r="T8" s="7">
        <v>2618</v>
      </c>
      <c r="U8" s="7">
        <v>2522</v>
      </c>
    </row>
    <row r="9" spans="1:21">
      <c r="A9" s="6" t="s">
        <v>12</v>
      </c>
      <c r="B9" s="19">
        <v>588</v>
      </c>
      <c r="C9" s="20">
        <v>566</v>
      </c>
      <c r="D9" s="20">
        <v>621</v>
      </c>
      <c r="E9" s="20">
        <v>637</v>
      </c>
      <c r="F9" s="20">
        <v>547</v>
      </c>
      <c r="G9" s="17">
        <v>1379</v>
      </c>
      <c r="H9" s="17">
        <v>2472</v>
      </c>
      <c r="I9" s="17">
        <v>2066</v>
      </c>
      <c r="J9" s="17">
        <v>2324</v>
      </c>
      <c r="K9" s="17">
        <v>2586</v>
      </c>
      <c r="L9" s="10">
        <v>2009</v>
      </c>
      <c r="M9" s="10">
        <v>1981</v>
      </c>
      <c r="N9" s="10">
        <v>1296</v>
      </c>
      <c r="O9" s="10">
        <v>1249</v>
      </c>
      <c r="P9" s="10">
        <v>1339</v>
      </c>
      <c r="Q9" s="7">
        <v>1233</v>
      </c>
      <c r="R9" s="7">
        <v>1318</v>
      </c>
      <c r="S9" s="7">
        <v>2061</v>
      </c>
      <c r="T9" s="7">
        <v>2253</v>
      </c>
      <c r="U9" s="7">
        <v>2439</v>
      </c>
    </row>
    <row r="10" spans="1:21">
      <c r="A10" s="6" t="s">
        <v>13</v>
      </c>
      <c r="B10" s="19">
        <v>3256</v>
      </c>
      <c r="C10" s="20">
        <v>2710</v>
      </c>
      <c r="D10" s="20">
        <v>2284</v>
      </c>
      <c r="E10" s="20">
        <v>2543</v>
      </c>
      <c r="F10" s="20">
        <v>1549</v>
      </c>
      <c r="G10" s="17">
        <v>201</v>
      </c>
      <c r="H10" s="17">
        <v>196</v>
      </c>
      <c r="I10" s="17">
        <v>190</v>
      </c>
      <c r="J10" s="17">
        <v>196</v>
      </c>
      <c r="K10" s="17">
        <v>186</v>
      </c>
      <c r="L10" s="10">
        <v>202</v>
      </c>
      <c r="M10" s="10">
        <v>207</v>
      </c>
      <c r="N10" s="10">
        <v>193</v>
      </c>
      <c r="O10" s="10">
        <v>168</v>
      </c>
      <c r="P10" s="10">
        <v>182</v>
      </c>
      <c r="Q10" s="7">
        <v>226</v>
      </c>
      <c r="R10" s="7">
        <v>211</v>
      </c>
      <c r="S10" s="7">
        <v>221</v>
      </c>
      <c r="T10" s="7">
        <v>215</v>
      </c>
      <c r="U10" s="7">
        <v>222</v>
      </c>
    </row>
    <row r="11" spans="1:21">
      <c r="A11" s="8" t="s">
        <v>14</v>
      </c>
      <c r="B11" s="21">
        <v>29754</v>
      </c>
      <c r="C11" s="21">
        <v>30918</v>
      </c>
      <c r="D11" s="21">
        <v>32149</v>
      </c>
      <c r="E11" s="21">
        <v>33595</v>
      </c>
      <c r="F11" s="21">
        <v>36710</v>
      </c>
      <c r="G11" s="18">
        <v>37712</v>
      </c>
      <c r="H11" s="18">
        <v>39287</v>
      </c>
      <c r="I11" s="18">
        <v>38662</v>
      </c>
      <c r="J11" s="18">
        <v>36355</v>
      </c>
      <c r="K11" s="18">
        <v>36428</v>
      </c>
      <c r="L11" s="11">
        <v>36697</v>
      </c>
      <c r="M11" s="11">
        <v>36627</v>
      </c>
      <c r="N11" s="11">
        <v>37132</v>
      </c>
      <c r="O11" s="11">
        <v>38670</v>
      </c>
      <c r="P11" s="11">
        <v>40241</v>
      </c>
      <c r="Q11" s="9">
        <v>42246</v>
      </c>
      <c r="R11" s="9">
        <v>44582</v>
      </c>
      <c r="S11" s="9">
        <v>48667</v>
      </c>
      <c r="T11" s="9">
        <v>55532</v>
      </c>
      <c r="U11" s="9">
        <v>56751</v>
      </c>
    </row>
    <row r="13" spans="1:21">
      <c r="A13" s="6" t="s">
        <v>30</v>
      </c>
      <c r="B13" s="20">
        <v>28119</v>
      </c>
      <c r="C13" s="20">
        <v>29846</v>
      </c>
      <c r="D13" s="20">
        <v>31250</v>
      </c>
      <c r="E13" s="20">
        <v>31056</v>
      </c>
      <c r="F13" s="20">
        <v>33243</v>
      </c>
      <c r="G13" s="23">
        <v>33652</v>
      </c>
      <c r="H13" s="23">
        <v>34982</v>
      </c>
      <c r="I13" s="23">
        <v>35056</v>
      </c>
      <c r="J13" s="23">
        <v>32899</v>
      </c>
      <c r="K13" s="23">
        <v>33167</v>
      </c>
      <c r="L13" s="24">
        <v>27448</v>
      </c>
      <c r="M13" s="24">
        <v>27796</v>
      </c>
      <c r="N13" s="24">
        <v>27881</v>
      </c>
      <c r="O13" s="24">
        <v>28399</v>
      </c>
      <c r="P13" s="24">
        <v>29425</v>
      </c>
      <c r="Q13" s="25">
        <v>31358</v>
      </c>
      <c r="R13" s="25">
        <v>32247</v>
      </c>
      <c r="S13" s="25">
        <v>32959</v>
      </c>
      <c r="T13" s="25">
        <v>33512</v>
      </c>
      <c r="U13" s="25">
        <v>37024</v>
      </c>
    </row>
    <row r="14" spans="1:21">
      <c r="A14" s="6" t="s">
        <v>31</v>
      </c>
      <c r="B14" s="20">
        <v>1635</v>
      </c>
      <c r="C14" s="20">
        <v>1072</v>
      </c>
      <c r="D14" s="20">
        <v>899</v>
      </c>
      <c r="E14" s="20">
        <v>2539</v>
      </c>
      <c r="F14" s="20">
        <v>3468</v>
      </c>
      <c r="G14" s="23">
        <v>4060</v>
      </c>
      <c r="H14" s="23">
        <v>4305</v>
      </c>
      <c r="I14" s="23">
        <v>3606</v>
      </c>
      <c r="J14" s="23">
        <v>3456</v>
      </c>
      <c r="K14" s="23">
        <v>3261</v>
      </c>
      <c r="L14" s="24">
        <v>9249</v>
      </c>
      <c r="M14" s="24">
        <v>8831</v>
      </c>
      <c r="N14" s="24">
        <v>9250</v>
      </c>
      <c r="O14" s="24">
        <v>10271</v>
      </c>
      <c r="P14" s="24">
        <v>10816</v>
      </c>
      <c r="Q14" s="25">
        <v>10887</v>
      </c>
      <c r="R14" s="25">
        <v>12335</v>
      </c>
      <c r="S14" s="25">
        <v>15707</v>
      </c>
      <c r="T14" s="25">
        <v>22020</v>
      </c>
      <c r="U14" s="25">
        <v>19728</v>
      </c>
    </row>
    <row r="15" spans="1:21">
      <c r="A15" s="8" t="s">
        <v>14</v>
      </c>
      <c r="B15" s="21">
        <f>SUM(B13:B14)</f>
        <v>29754</v>
      </c>
      <c r="C15" s="21">
        <f t="shared" ref="C15:U15" si="0">SUM(C13:C14)</f>
        <v>30918</v>
      </c>
      <c r="D15" s="21">
        <f t="shared" si="0"/>
        <v>32149</v>
      </c>
      <c r="E15" s="21">
        <f t="shared" si="0"/>
        <v>33595</v>
      </c>
      <c r="F15" s="21">
        <f t="shared" si="0"/>
        <v>36711</v>
      </c>
      <c r="G15" s="21">
        <f t="shared" si="0"/>
        <v>37712</v>
      </c>
      <c r="H15" s="21">
        <f t="shared" si="0"/>
        <v>39287</v>
      </c>
      <c r="I15" s="21">
        <f t="shared" si="0"/>
        <v>38662</v>
      </c>
      <c r="J15" s="21">
        <f t="shared" si="0"/>
        <v>36355</v>
      </c>
      <c r="K15" s="21">
        <f t="shared" si="0"/>
        <v>36428</v>
      </c>
      <c r="L15" s="21">
        <f t="shared" si="0"/>
        <v>36697</v>
      </c>
      <c r="M15" s="21">
        <f t="shared" si="0"/>
        <v>36627</v>
      </c>
      <c r="N15" s="21">
        <f t="shared" si="0"/>
        <v>37131</v>
      </c>
      <c r="O15" s="21">
        <f t="shared" si="0"/>
        <v>38670</v>
      </c>
      <c r="P15" s="21">
        <f t="shared" si="0"/>
        <v>40241</v>
      </c>
      <c r="Q15" s="21">
        <f t="shared" si="0"/>
        <v>42245</v>
      </c>
      <c r="R15" s="21">
        <f t="shared" si="0"/>
        <v>44582</v>
      </c>
      <c r="S15" s="21">
        <f t="shared" si="0"/>
        <v>48666</v>
      </c>
      <c r="T15" s="21">
        <f t="shared" si="0"/>
        <v>55532</v>
      </c>
      <c r="U15" s="21">
        <f t="shared" si="0"/>
        <v>56752</v>
      </c>
    </row>
  </sheetData>
  <mergeCells count="4">
    <mergeCell ref="Q2:U2"/>
    <mergeCell ref="L2:P2"/>
    <mergeCell ref="G2:K2"/>
    <mergeCell ref="B2:F2"/>
  </mergeCells>
  <pageMargins left="0.7" right="0.7" top="0.75" bottom="0.75" header="0.3" footer="0.3"/>
  <ignoredErrors>
    <ignoredError sqref="S15:U15 B15 C15:R1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Defence Spending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</dc:creator>
  <cp:lastModifiedBy>Aniruddha Bose</cp:lastModifiedBy>
  <dcterms:created xsi:type="dcterms:W3CDTF">2015-06-05T18:17:20Z</dcterms:created>
  <dcterms:modified xsi:type="dcterms:W3CDTF">2025-07-03T19:21:43Z</dcterms:modified>
</cp:coreProperties>
</file>