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ya\Desktop\"/>
    </mc:Choice>
  </mc:AlternateContent>
  <bookViews>
    <workbookView xWindow="240" yWindow="45" windowWidth="20115" windowHeight="7995"/>
  </bookViews>
  <sheets>
    <sheet name="gossip" sheetId="1" r:id="rId1"/>
    <sheet name="graph_gossip_convergence time" sheetId="2" r:id="rId2"/>
    <sheet name="graph_gossip_#rounds" sheetId="3" r:id="rId3"/>
    <sheet name="graph_gossip_#rounds_buffered" sheetId="4" r:id="rId4"/>
  </sheets>
  <calcPr calcId="152511"/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M9" i="1"/>
  <c r="M16" i="1"/>
  <c r="M15" i="1"/>
  <c r="M14" i="1"/>
  <c r="M13" i="1"/>
  <c r="M12" i="1"/>
  <c r="M11" i="1"/>
  <c r="M10" i="1"/>
  <c r="G17" i="1"/>
  <c r="G16" i="1"/>
  <c r="G15" i="1"/>
  <c r="G14" i="1"/>
  <c r="G13" i="1"/>
  <c r="G12" i="1"/>
  <c r="G11" i="1"/>
  <c r="G10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<sst xmlns="http://schemas.openxmlformats.org/spreadsheetml/2006/main" count="44" uniqueCount="10">
  <si>
    <t>line</t>
  </si>
  <si>
    <t>2D</t>
  </si>
  <si>
    <t>imp2D</t>
  </si>
  <si>
    <t>full</t>
  </si>
  <si>
    <t>numNodes</t>
  </si>
  <si>
    <t>OoM</t>
  </si>
  <si>
    <t>#rounds with buffer</t>
  </si>
  <si>
    <t>time (ms)</t>
  </si>
  <si>
    <t>#rounds</t>
  </si>
  <si>
    <t xml:space="preserve">buffer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</si>
</sst>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 in milliseconds versus numNodes for Gossip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'graph_gossip_convergence time'!$C$4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'graph_gossip_convergence time'!$B$5:$B$17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'graph_gossip_convergence time'!$C$5:$C$17</c:f>
              <c:numCache>
                <c:formatCode>General</c:formatCode>
                <c:ptCount val="13"/>
                <c:pt idx="0">
                  <c:v>969</c:v>
                </c:pt>
                <c:pt idx="1">
                  <c:v>10275</c:v>
                </c:pt>
                <c:pt idx="2">
                  <c:v>30452</c:v>
                </c:pt>
                <c:pt idx="3">
                  <c:v>72316</c:v>
                </c:pt>
                <c:pt idx="4">
                  <c:v>89866</c:v>
                </c:pt>
                <c:pt idx="5">
                  <c:v>120328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'graph_gossip_convergence time'!$D$4</c:f>
              <c:strCache>
                <c:ptCount val="1"/>
                <c:pt idx="0">
                  <c:v>2D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'graph_gossip_convergence time'!$B$5:$B$17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'graph_gossip_convergence time'!$D$5:$D$17</c:f>
              <c:numCache>
                <c:formatCode>General</c:formatCode>
                <c:ptCount val="13"/>
                <c:pt idx="5">
                  <c:v>4679</c:v>
                </c:pt>
                <c:pt idx="6">
                  <c:v>8824</c:v>
                </c:pt>
                <c:pt idx="7">
                  <c:v>7205</c:v>
                </c:pt>
                <c:pt idx="8">
                  <c:v>10194</c:v>
                </c:pt>
                <c:pt idx="9">
                  <c:v>17164</c:v>
                </c:pt>
                <c:pt idx="10">
                  <c:v>37290</c:v>
                </c:pt>
                <c:pt idx="11">
                  <c:v>67077</c:v>
                </c:pt>
                <c:pt idx="12">
                  <c:v>19438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'graph_gossip_convergence time'!$E$4</c:f>
              <c:strCache>
                <c:ptCount val="1"/>
                <c:pt idx="0">
                  <c:v>imp2D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'graph_gossip_convergence time'!$B$5:$B$17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'graph_gossip_convergence time'!$E$5:$E$17</c:f>
              <c:numCache>
                <c:formatCode>General</c:formatCode>
                <c:ptCount val="13"/>
                <c:pt idx="5">
                  <c:v>1813</c:v>
                </c:pt>
                <c:pt idx="6">
                  <c:v>3844</c:v>
                </c:pt>
                <c:pt idx="7">
                  <c:v>4629</c:v>
                </c:pt>
                <c:pt idx="8">
                  <c:v>5439</c:v>
                </c:pt>
                <c:pt idx="9">
                  <c:v>8645</c:v>
                </c:pt>
                <c:pt idx="10">
                  <c:v>9093</c:v>
                </c:pt>
                <c:pt idx="11">
                  <c:v>22510</c:v>
                </c:pt>
                <c:pt idx="12">
                  <c:v>27443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'graph_gossip_convergence time'!$F$4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'graph_gossip_convergence time'!$B$5:$B$17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'graph_gossip_convergence time'!$F$5:$F$17</c:f>
              <c:numCache>
                <c:formatCode>General</c:formatCode>
                <c:ptCount val="13"/>
                <c:pt idx="4">
                  <c:v>14574</c:v>
                </c:pt>
                <c:pt idx="5">
                  <c:v>3037</c:v>
                </c:pt>
                <c:pt idx="6">
                  <c:v>58568</c:v>
                </c:pt>
                <c:pt idx="7">
                  <c:v>86739</c:v>
                </c:pt>
                <c:pt idx="8">
                  <c:v>101132</c:v>
                </c:pt>
                <c:pt idx="9">
                  <c:v>207315</c:v>
                </c:pt>
                <c:pt idx="10">
                  <c:v>976516</c:v>
                </c:pt>
                <c:pt idx="11">
                  <c:v>483060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199840"/>
        <c:axId val="-1603200384"/>
      </c:scatterChart>
      <c:valAx>
        <c:axId val="-16031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200384"/>
        <c:crosses val="autoZero"/>
        <c:crossBetween val="midCat"/>
      </c:valAx>
      <c:valAx>
        <c:axId val="-1603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19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rounds (with 5% buffer) required for convergence versus numNodes for Gossip algorithm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'graph_gossip_#rounds'!$B$2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0425499382138835"/>
                  <c:y val="0.656273024115125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 = 0.0007x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+ 1.2654x + 19.088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'graph_gossip_#rounds'!$A$3:$A$15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'graph_gossip_#rounds'!$B$3:$B$15</c:f>
              <c:numCache>
                <c:formatCode>General</c:formatCode>
                <c:ptCount val="13"/>
                <c:pt idx="0">
                  <c:v>16</c:v>
                </c:pt>
                <c:pt idx="1">
                  <c:v>145</c:v>
                </c:pt>
                <c:pt idx="2">
                  <c:v>405</c:v>
                </c:pt>
                <c:pt idx="3">
                  <c:v>875</c:v>
                </c:pt>
                <c:pt idx="4">
                  <c:v>1220</c:v>
                </c:pt>
                <c:pt idx="5">
                  <c:v>1777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'graph_gossip_#rounds'!$C$2</c:f>
              <c:strCache>
                <c:ptCount val="1"/>
                <c:pt idx="0">
                  <c:v>2D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8328501425021719"/>
                  <c:y val="-4.29745872070086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2D = 47.987ln(x) - 291.87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'graph_gossip_#rounds'!$A$3:$A$15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'graph_gossip_#rounds'!$C$3:$C$15</c:f>
              <c:numCache>
                <c:formatCode>General</c:formatCode>
                <c:ptCount val="13"/>
                <c:pt idx="5">
                  <c:v>51</c:v>
                </c:pt>
                <c:pt idx="6">
                  <c:v>61</c:v>
                </c:pt>
                <c:pt idx="7">
                  <c:v>67</c:v>
                </c:pt>
                <c:pt idx="8">
                  <c:v>85</c:v>
                </c:pt>
                <c:pt idx="9">
                  <c:v>115</c:v>
                </c:pt>
                <c:pt idx="10">
                  <c:v>132</c:v>
                </c:pt>
                <c:pt idx="11">
                  <c:v>145</c:v>
                </c:pt>
                <c:pt idx="12">
                  <c:v>160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'graph_gossip_#rounds'!$D$2</c:f>
              <c:strCache>
                <c:ptCount val="1"/>
                <c:pt idx="0">
                  <c:v>imp2D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9302176533852721"/>
                  <c:y val="-6.12048166468073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imp2D = 7.2387ln(x) - 26.54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'graph_gossip_#rounds'!$A$3:$A$15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'graph_gossip_#rounds'!$D$3:$D$15</c:f>
              <c:numCache>
                <c:formatCode>General</c:formatCode>
                <c:ptCount val="13"/>
                <c:pt idx="5">
                  <c:v>24</c:v>
                </c:pt>
                <c:pt idx="6">
                  <c:v>25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39</c:v>
                </c:pt>
                <c:pt idx="12">
                  <c:v>40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'graph_gossip_#rounds'!$E$2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7507988692860764"/>
                  <c:y val="-3.88041528044364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full = 5.4294ln(x) - 19.182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'graph_gossip_#rounds'!$A$3:$A$15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'graph_gossip_#rounds'!$E$3:$E$15</c:f>
              <c:numCache>
                <c:formatCode>General</c:formatCode>
                <c:ptCount val="13"/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610928"/>
        <c:axId val="-1607613648"/>
      </c:scatterChart>
      <c:valAx>
        <c:axId val="-160761092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7613648"/>
        <c:crosses val="autoZero"/>
        <c:crossBetween val="midCat"/>
      </c:valAx>
      <c:valAx>
        <c:axId val="-160761364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7610928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730377793350537E-2"/>
          <c:y val="0.940820363929048"/>
          <c:w val="0.85453924441329898"/>
          <c:h val="4.2177840430064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rounds required for convergence versus numNodes for Gossip algorithm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'graph_gossip_#rounds_buffered'!$B$2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8948662607318113"/>
                  <c:y val="0.608239187563377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 = 0.0007x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+ 1.3154x + 19.088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'graph_gossip_#rounds_buffered'!$A$3:$A$15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'graph_gossip_#rounds_buffered'!$B$3:$B$15</c:f>
              <c:numCache>
                <c:formatCode>General</c:formatCode>
                <c:ptCount val="13"/>
                <c:pt idx="0">
                  <c:v>16.5</c:v>
                </c:pt>
                <c:pt idx="1">
                  <c:v>150</c:v>
                </c:pt>
                <c:pt idx="2">
                  <c:v>417.5</c:v>
                </c:pt>
                <c:pt idx="3">
                  <c:v>900</c:v>
                </c:pt>
                <c:pt idx="4">
                  <c:v>1257.5</c:v>
                </c:pt>
                <c:pt idx="5">
                  <c:v>1822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'graph_gossip_#rounds_buffered'!$C$2</c:f>
              <c:strCache>
                <c:ptCount val="1"/>
                <c:pt idx="0">
                  <c:v>2D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8323031340140643"/>
                  <c:y val="7.49681357927548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2D = 231.87ln(x) - 1563.7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'graph_gossip_#rounds_buffered'!$A$3:$A$15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'graph_gossip_#rounds_buffered'!$C$3:$C$15</c:f>
              <c:numCache>
                <c:formatCode>General</c:formatCode>
                <c:ptCount val="13"/>
                <c:pt idx="5">
                  <c:v>96</c:v>
                </c:pt>
                <c:pt idx="6">
                  <c:v>141</c:v>
                </c:pt>
                <c:pt idx="7">
                  <c:v>192</c:v>
                </c:pt>
                <c:pt idx="8">
                  <c:v>265</c:v>
                </c:pt>
                <c:pt idx="9">
                  <c:v>360</c:v>
                </c:pt>
                <c:pt idx="10">
                  <c:v>452</c:v>
                </c:pt>
                <c:pt idx="11">
                  <c:v>550</c:v>
                </c:pt>
                <c:pt idx="12">
                  <c:v>660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'graph_gossip_#rounds_buffered'!$D$2</c:f>
              <c:strCache>
                <c:ptCount val="1"/>
                <c:pt idx="0">
                  <c:v>imp2D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045072207274006"/>
                  <c:y val="5.9353567220785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imp2D = 191.12ln(x) - 1298.3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'graph_gossip_#rounds_buffered'!$A$3:$A$15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'graph_gossip_#rounds_buffered'!$D$3:$D$15</c:f>
              <c:numCache>
                <c:formatCode>General</c:formatCode>
                <c:ptCount val="13"/>
                <c:pt idx="5">
                  <c:v>69</c:v>
                </c:pt>
                <c:pt idx="6">
                  <c:v>105</c:v>
                </c:pt>
                <c:pt idx="7">
                  <c:v>155</c:v>
                </c:pt>
                <c:pt idx="8">
                  <c:v>213</c:v>
                </c:pt>
                <c:pt idx="9">
                  <c:v>280</c:v>
                </c:pt>
                <c:pt idx="10">
                  <c:v>357</c:v>
                </c:pt>
                <c:pt idx="11">
                  <c:v>444</c:v>
                </c:pt>
                <c:pt idx="12">
                  <c:v>540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'graph_gossip_#rounds_buffered'!$E$2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8730531128013338"/>
                  <c:y val="6.11006021271912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full = 149.42ln(x) - 974.77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'graph_gossip_#rounds_buffered'!$A$3:$A$15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1600</c:v>
                </c:pt>
                <c:pt idx="7">
                  <c:v>2500</c:v>
                </c:pt>
                <c:pt idx="8">
                  <c:v>3600</c:v>
                </c:pt>
                <c:pt idx="9">
                  <c:v>4900</c:v>
                </c:pt>
                <c:pt idx="10">
                  <c:v>6400</c:v>
                </c:pt>
                <c:pt idx="11">
                  <c:v>8100</c:v>
                </c:pt>
                <c:pt idx="12">
                  <c:v>10000</c:v>
                </c:pt>
              </c:numCache>
            </c:numRef>
          </c:xVal>
          <c:yVal>
            <c:numRef>
              <c:f>'graph_gossip_#rounds_buffered'!$E$3:$E$15</c:f>
              <c:numCache>
                <c:formatCode>General</c:formatCode>
                <c:ptCount val="13"/>
                <c:pt idx="4">
                  <c:v>55.5</c:v>
                </c:pt>
                <c:pt idx="5">
                  <c:v>63</c:v>
                </c:pt>
                <c:pt idx="6">
                  <c:v>98</c:v>
                </c:pt>
                <c:pt idx="7">
                  <c:v>150</c:v>
                </c:pt>
                <c:pt idx="8">
                  <c:v>205</c:v>
                </c:pt>
                <c:pt idx="9">
                  <c:v>270</c:v>
                </c:pt>
                <c:pt idx="10">
                  <c:v>350</c:v>
                </c:pt>
                <c:pt idx="11">
                  <c:v>435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671680"/>
        <c:axId val="-1610670592"/>
      </c:scatterChart>
      <c:valAx>
        <c:axId val="-16106716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670592"/>
        <c:crosses val="autoZero"/>
        <c:crossBetween val="midCat"/>
      </c:valAx>
      <c:valAx>
        <c:axId val="-1610670592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671680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2</xdr:row>
      <xdr:rowOff>14286</xdr:rowOff>
    </xdr:from>
    <xdr:to>
      <xdr:col>14</xdr:col>
      <xdr:colOff>338137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</xdr:row>
      <xdr:rowOff>90486</xdr:rowOff>
    </xdr:from>
    <xdr:to>
      <xdr:col>14</xdr:col>
      <xdr:colOff>323850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</xdr:row>
      <xdr:rowOff>90486</xdr:rowOff>
    </xdr:from>
    <xdr:to>
      <xdr:col>14</xdr:col>
      <xdr:colOff>323850</xdr:colOff>
      <xdr:row>52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M9" sqref="M9:M16"/>
    </sheetView>
  </sheetViews>
  <sheetFormatPr defaultRowHeight="15" x14ac:dyDescent="0.25"/>
  <sheetData>
    <row r="1" spans="1:14" x14ac:dyDescent="0.25">
      <c r="A1" t="s">
        <v>9</v>
      </c>
      <c r="B1">
        <v>0.05</v>
      </c>
    </row>
    <row r="3" spans="1:14" x14ac:dyDescent="0.25">
      <c r="B3" s="8" t="s">
        <v>0</v>
      </c>
      <c r="C3" s="9"/>
      <c r="D3" s="10"/>
      <c r="E3" s="8" t="s">
        <v>1</v>
      </c>
      <c r="F3" s="9"/>
      <c r="G3" s="10"/>
      <c r="H3" s="8" t="s">
        <v>2</v>
      </c>
      <c r="I3" s="9"/>
      <c r="J3" s="10"/>
      <c r="K3" s="8" t="s">
        <v>3</v>
      </c>
      <c r="L3" s="9"/>
      <c r="M3" s="10"/>
    </row>
    <row r="4" spans="1:14" x14ac:dyDescent="0.25">
      <c r="A4" t="s">
        <v>4</v>
      </c>
      <c r="B4" s="1" t="s">
        <v>8</v>
      </c>
      <c r="C4" s="2" t="s">
        <v>7</v>
      </c>
      <c r="D4" s="3" t="s">
        <v>6</v>
      </c>
      <c r="E4" s="1" t="s">
        <v>8</v>
      </c>
      <c r="F4" s="2" t="s">
        <v>7</v>
      </c>
      <c r="G4" s="3" t="s">
        <v>6</v>
      </c>
      <c r="H4" s="1" t="s">
        <v>8</v>
      </c>
      <c r="I4" s="2" t="s">
        <v>7</v>
      </c>
      <c r="J4" s="3" t="s">
        <v>6</v>
      </c>
      <c r="K4" s="1" t="s">
        <v>8</v>
      </c>
      <c r="L4" s="2" t="s">
        <v>7</v>
      </c>
      <c r="M4" s="3" t="s">
        <v>6</v>
      </c>
    </row>
    <row r="5" spans="1:14" x14ac:dyDescent="0.25">
      <c r="A5">
        <v>10</v>
      </c>
      <c r="B5" s="1">
        <v>16</v>
      </c>
      <c r="C5" s="2">
        <v>969</v>
      </c>
      <c r="D5" s="3">
        <f>B5+(B1*A5)</f>
        <v>16.5</v>
      </c>
      <c r="E5" s="1"/>
      <c r="F5" s="2"/>
      <c r="G5" s="3"/>
      <c r="H5" s="1"/>
      <c r="I5" s="2"/>
      <c r="J5" s="3"/>
      <c r="K5" s="1"/>
      <c r="L5" s="2"/>
      <c r="M5" s="3"/>
    </row>
    <row r="6" spans="1:14" x14ac:dyDescent="0.25">
      <c r="A6">
        <v>100</v>
      </c>
      <c r="B6" s="1">
        <v>145</v>
      </c>
      <c r="C6" s="2">
        <v>10275</v>
      </c>
      <c r="D6" s="3">
        <f>B6+(B1*A6)</f>
        <v>150</v>
      </c>
      <c r="E6" s="1"/>
      <c r="F6" s="2"/>
      <c r="G6" s="3"/>
      <c r="H6" s="1"/>
      <c r="I6" s="2"/>
      <c r="J6" s="3"/>
      <c r="K6" s="1"/>
      <c r="L6" s="2"/>
      <c r="M6" s="3"/>
    </row>
    <row r="7" spans="1:14" x14ac:dyDescent="0.25">
      <c r="A7">
        <v>250</v>
      </c>
      <c r="B7" s="1">
        <v>405</v>
      </c>
      <c r="C7" s="2">
        <v>30452</v>
      </c>
      <c r="D7" s="3">
        <f>B7+(B1*A7)</f>
        <v>417.5</v>
      </c>
      <c r="E7" s="1"/>
      <c r="F7" s="2"/>
      <c r="G7" s="3"/>
      <c r="H7" s="1"/>
      <c r="I7" s="2"/>
      <c r="J7" s="3"/>
      <c r="K7" s="1"/>
      <c r="L7" s="2"/>
      <c r="M7" s="3"/>
    </row>
    <row r="8" spans="1:14" x14ac:dyDescent="0.25">
      <c r="A8">
        <v>500</v>
      </c>
      <c r="B8" s="1">
        <v>875</v>
      </c>
      <c r="C8" s="2">
        <v>72316</v>
      </c>
      <c r="D8" s="3">
        <f>B8+(B1*A8)</f>
        <v>900</v>
      </c>
      <c r="E8" s="1"/>
      <c r="F8" s="2"/>
      <c r="G8" s="3"/>
      <c r="H8" s="1"/>
      <c r="I8" s="2"/>
      <c r="J8" s="3"/>
      <c r="K8" s="1"/>
      <c r="L8" s="2"/>
      <c r="M8" s="3"/>
    </row>
    <row r="9" spans="1:14" x14ac:dyDescent="0.25">
      <c r="A9">
        <v>750</v>
      </c>
      <c r="B9" s="1">
        <v>1220</v>
      </c>
      <c r="C9" s="2">
        <v>89866</v>
      </c>
      <c r="D9" s="3">
        <f>B9+(B1*A9)</f>
        <v>1257.5</v>
      </c>
      <c r="E9" s="1"/>
      <c r="F9" s="2"/>
      <c r="G9" s="3"/>
      <c r="H9" s="1"/>
      <c r="I9" s="2"/>
      <c r="J9" s="3"/>
      <c r="K9" s="1">
        <v>18</v>
      </c>
      <c r="L9" s="2">
        <v>14574</v>
      </c>
      <c r="M9" s="3">
        <f>K9+(B1*A9)</f>
        <v>55.5</v>
      </c>
    </row>
    <row r="10" spans="1:14" x14ac:dyDescent="0.25">
      <c r="A10">
        <v>900</v>
      </c>
      <c r="B10" s="1">
        <v>1777</v>
      </c>
      <c r="C10" s="2">
        <v>120328</v>
      </c>
      <c r="D10" s="3">
        <f>B10+(B1*A10)</f>
        <v>1822</v>
      </c>
      <c r="E10" s="1">
        <v>51</v>
      </c>
      <c r="F10" s="2">
        <v>4679</v>
      </c>
      <c r="G10" s="3">
        <f>E10+(B1*A10)</f>
        <v>96</v>
      </c>
      <c r="H10" s="1">
        <v>24</v>
      </c>
      <c r="I10" s="7">
        <v>1813</v>
      </c>
      <c r="J10" s="3">
        <f>H10+(B1*A10)</f>
        <v>69</v>
      </c>
      <c r="K10" s="1">
        <v>18</v>
      </c>
      <c r="L10" s="2">
        <v>3037</v>
      </c>
      <c r="M10" s="3">
        <f>K10+(B1*A10)</f>
        <v>63</v>
      </c>
    </row>
    <row r="11" spans="1:14" x14ac:dyDescent="0.25">
      <c r="A11">
        <v>1600</v>
      </c>
      <c r="B11" s="12" t="s">
        <v>5</v>
      </c>
      <c r="C11" s="13"/>
      <c r="D11" s="14"/>
      <c r="E11" s="1">
        <v>61</v>
      </c>
      <c r="F11" s="2">
        <v>8824</v>
      </c>
      <c r="G11" s="3">
        <f>E11+(B1*A11)</f>
        <v>141</v>
      </c>
      <c r="H11" s="1">
        <v>25</v>
      </c>
      <c r="I11" s="2">
        <v>3844</v>
      </c>
      <c r="J11" s="3">
        <f>H11+(B1*A11)</f>
        <v>105</v>
      </c>
      <c r="K11" s="1">
        <v>18</v>
      </c>
      <c r="L11" s="2">
        <v>58568</v>
      </c>
      <c r="M11" s="3">
        <f>K11+(B1*A11)</f>
        <v>98</v>
      </c>
    </row>
    <row r="12" spans="1:14" x14ac:dyDescent="0.25">
      <c r="A12">
        <v>2500</v>
      </c>
      <c r="B12" s="12" t="s">
        <v>5</v>
      </c>
      <c r="C12" s="13"/>
      <c r="D12" s="14"/>
      <c r="E12" s="1">
        <v>67</v>
      </c>
      <c r="F12" s="2">
        <v>7205</v>
      </c>
      <c r="G12" s="3">
        <f>E12+(B1*A12)</f>
        <v>192</v>
      </c>
      <c r="H12" s="1">
        <v>30</v>
      </c>
      <c r="I12" s="7">
        <v>4629</v>
      </c>
      <c r="J12" s="3">
        <f>H12+(B1*A12)</f>
        <v>155</v>
      </c>
      <c r="K12" s="1">
        <v>25</v>
      </c>
      <c r="L12" s="2">
        <v>86739</v>
      </c>
      <c r="M12" s="3">
        <f>K12+(B1*A12)</f>
        <v>150</v>
      </c>
    </row>
    <row r="13" spans="1:14" x14ac:dyDescent="0.25">
      <c r="A13">
        <v>3600</v>
      </c>
      <c r="B13" s="12" t="s">
        <v>5</v>
      </c>
      <c r="C13" s="13"/>
      <c r="D13" s="14"/>
      <c r="E13" s="1">
        <v>85</v>
      </c>
      <c r="F13" s="2">
        <v>10194</v>
      </c>
      <c r="G13" s="3">
        <f>E13+(B1*A13)</f>
        <v>265</v>
      </c>
      <c r="H13" s="1">
        <v>33</v>
      </c>
      <c r="I13" s="7">
        <v>5439</v>
      </c>
      <c r="J13" s="3">
        <f>H13+(B1*A13)</f>
        <v>213</v>
      </c>
      <c r="K13" s="1">
        <v>25</v>
      </c>
      <c r="L13" s="2">
        <v>101132</v>
      </c>
      <c r="M13" s="3">
        <f>K13+(B1*A13)</f>
        <v>205</v>
      </c>
    </row>
    <row r="14" spans="1:14" x14ac:dyDescent="0.25">
      <c r="A14">
        <v>4900</v>
      </c>
      <c r="B14" s="12" t="s">
        <v>5</v>
      </c>
      <c r="C14" s="13"/>
      <c r="D14" s="14"/>
      <c r="E14" s="1">
        <v>115</v>
      </c>
      <c r="F14" s="2">
        <v>17164</v>
      </c>
      <c r="G14" s="3">
        <f>E14+(B1*A14)</f>
        <v>360</v>
      </c>
      <c r="H14" s="1">
        <v>35</v>
      </c>
      <c r="I14" s="7">
        <v>8645</v>
      </c>
      <c r="J14" s="3">
        <f>H14+(B1*A14)</f>
        <v>280</v>
      </c>
      <c r="K14" s="1">
        <v>25</v>
      </c>
      <c r="L14" s="2">
        <v>207315</v>
      </c>
      <c r="M14" s="3">
        <f>K14+(B1*A14)</f>
        <v>270</v>
      </c>
    </row>
    <row r="15" spans="1:14" x14ac:dyDescent="0.25">
      <c r="A15">
        <v>6400</v>
      </c>
      <c r="B15" s="12" t="s">
        <v>5</v>
      </c>
      <c r="C15" s="13"/>
      <c r="D15" s="14"/>
      <c r="E15" s="1">
        <v>132</v>
      </c>
      <c r="F15" s="2">
        <v>37290</v>
      </c>
      <c r="G15" s="3">
        <f>E15+(B1*A15)</f>
        <v>452</v>
      </c>
      <c r="H15" s="1">
        <v>37</v>
      </c>
      <c r="I15" s="7">
        <v>9093</v>
      </c>
      <c r="J15" s="3">
        <f>H15+(B1*A15)</f>
        <v>357</v>
      </c>
      <c r="K15" s="1">
        <v>30</v>
      </c>
      <c r="L15" s="2">
        <v>976516</v>
      </c>
      <c r="M15" s="3">
        <f>K15+(B1*A15)</f>
        <v>350</v>
      </c>
      <c r="N15">
        <v>83976</v>
      </c>
    </row>
    <row r="16" spans="1:14" x14ac:dyDescent="0.25">
      <c r="A16">
        <v>8100</v>
      </c>
      <c r="B16" s="12" t="s">
        <v>5</v>
      </c>
      <c r="C16" s="13"/>
      <c r="D16" s="14"/>
      <c r="E16" s="1">
        <v>145</v>
      </c>
      <c r="F16" s="2">
        <v>67077</v>
      </c>
      <c r="G16" s="3">
        <f>E16+(B1*A16)</f>
        <v>550</v>
      </c>
      <c r="H16" s="1">
        <v>39</v>
      </c>
      <c r="I16" s="7">
        <v>22510</v>
      </c>
      <c r="J16" s="3">
        <f>H16+(B1*A16)</f>
        <v>444</v>
      </c>
      <c r="K16" s="1">
        <v>30</v>
      </c>
      <c r="L16" s="2">
        <v>483060</v>
      </c>
      <c r="M16" s="3">
        <f>K16+(B1*A16)</f>
        <v>435</v>
      </c>
    </row>
    <row r="17" spans="1:13" x14ac:dyDescent="0.25">
      <c r="A17">
        <v>10000</v>
      </c>
      <c r="B17" s="15" t="s">
        <v>5</v>
      </c>
      <c r="C17" s="16"/>
      <c r="D17" s="17"/>
      <c r="E17" s="4">
        <v>160</v>
      </c>
      <c r="F17" s="5">
        <v>19438</v>
      </c>
      <c r="G17" s="6">
        <f>E17+(B1*A17)</f>
        <v>660</v>
      </c>
      <c r="H17" s="4">
        <v>40</v>
      </c>
      <c r="I17" s="5">
        <v>27443</v>
      </c>
      <c r="J17" s="6">
        <f>H17+(B1*A17)</f>
        <v>540</v>
      </c>
      <c r="K17" s="4" t="s">
        <v>5</v>
      </c>
      <c r="L17" s="5"/>
      <c r="M17" s="6"/>
    </row>
  </sheetData>
  <mergeCells count="4">
    <mergeCell ref="B3:D3"/>
    <mergeCell ref="E3:G3"/>
    <mergeCell ref="H3:J3"/>
    <mergeCell ref="K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7"/>
  <sheetViews>
    <sheetView workbookViewId="0">
      <selection activeCell="G21" sqref="G21"/>
    </sheetView>
  </sheetViews>
  <sheetFormatPr defaultRowHeight="15" x14ac:dyDescent="0.25"/>
  <sheetData>
    <row r="3" spans="2:13" x14ac:dyDescent="0.25">
      <c r="C3" s="13" t="s">
        <v>7</v>
      </c>
      <c r="D3" s="13"/>
      <c r="E3" s="13"/>
      <c r="F3" s="13"/>
      <c r="G3" s="13"/>
      <c r="H3" s="11"/>
      <c r="I3" s="11"/>
      <c r="J3" s="11"/>
      <c r="K3" s="11"/>
      <c r="L3" s="11"/>
      <c r="M3" s="11"/>
    </row>
    <row r="4" spans="2:13" x14ac:dyDescent="0.25">
      <c r="B4" t="s">
        <v>4</v>
      </c>
      <c r="C4" t="s">
        <v>0</v>
      </c>
      <c r="D4" s="2" t="s">
        <v>1</v>
      </c>
      <c r="E4" s="2" t="s">
        <v>2</v>
      </c>
      <c r="F4" s="2" t="s">
        <v>3</v>
      </c>
      <c r="G4" s="2"/>
      <c r="H4" s="2"/>
      <c r="I4" s="2"/>
      <c r="J4" s="2"/>
      <c r="K4" s="2"/>
      <c r="L4" s="2"/>
      <c r="M4" s="2"/>
    </row>
    <row r="5" spans="2:13" x14ac:dyDescent="0.25">
      <c r="B5">
        <v>10</v>
      </c>
      <c r="C5" s="2">
        <v>969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x14ac:dyDescent="0.25">
      <c r="B6">
        <v>100</v>
      </c>
      <c r="C6" s="2">
        <v>10275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x14ac:dyDescent="0.25">
      <c r="B7">
        <v>250</v>
      </c>
      <c r="C7" s="2">
        <v>30452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25">
      <c r="B8">
        <v>500</v>
      </c>
      <c r="C8" s="2">
        <v>72316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25">
      <c r="B9">
        <v>750</v>
      </c>
      <c r="C9" s="2">
        <v>89866</v>
      </c>
      <c r="D9" s="2"/>
      <c r="E9" s="2"/>
      <c r="F9" s="2">
        <v>14574</v>
      </c>
      <c r="G9" s="2"/>
      <c r="H9" s="2"/>
      <c r="I9" s="2"/>
      <c r="J9" s="2"/>
      <c r="K9" s="2"/>
      <c r="L9" s="2"/>
      <c r="M9" s="2"/>
    </row>
    <row r="10" spans="2:13" x14ac:dyDescent="0.25">
      <c r="B10">
        <v>900</v>
      </c>
      <c r="C10" s="2">
        <v>120328</v>
      </c>
      <c r="D10" s="2">
        <v>4679</v>
      </c>
      <c r="E10" s="7">
        <v>1813</v>
      </c>
      <c r="F10" s="2">
        <v>3037</v>
      </c>
      <c r="G10" s="2"/>
      <c r="H10" s="2"/>
      <c r="I10" s="2"/>
      <c r="J10" s="2"/>
      <c r="K10" s="2"/>
      <c r="L10" s="2"/>
      <c r="M10" s="2"/>
    </row>
    <row r="11" spans="2:13" x14ac:dyDescent="0.25">
      <c r="B11">
        <v>1600</v>
      </c>
      <c r="C11" s="12"/>
      <c r="D11" s="2">
        <v>8824</v>
      </c>
      <c r="E11" s="2">
        <v>3844</v>
      </c>
      <c r="F11" s="2">
        <v>58568</v>
      </c>
      <c r="G11" s="2"/>
      <c r="H11" s="2"/>
      <c r="I11" s="2"/>
      <c r="J11" s="2"/>
      <c r="K11" s="2"/>
      <c r="L11" s="2"/>
      <c r="M11" s="2"/>
    </row>
    <row r="12" spans="2:13" x14ac:dyDescent="0.25">
      <c r="B12">
        <v>2500</v>
      </c>
      <c r="C12" s="12"/>
      <c r="D12" s="2">
        <v>7205</v>
      </c>
      <c r="E12" s="7">
        <v>4629</v>
      </c>
      <c r="F12" s="2">
        <v>86739</v>
      </c>
      <c r="G12" s="2"/>
      <c r="H12" s="2"/>
      <c r="I12" s="2"/>
      <c r="J12" s="2"/>
      <c r="K12" s="2"/>
      <c r="L12" s="2"/>
      <c r="M12" s="2"/>
    </row>
    <row r="13" spans="2:13" x14ac:dyDescent="0.25">
      <c r="B13">
        <v>3600</v>
      </c>
      <c r="C13" s="12"/>
      <c r="D13" s="2">
        <v>10194</v>
      </c>
      <c r="E13" s="7">
        <v>5439</v>
      </c>
      <c r="F13" s="2">
        <v>101132</v>
      </c>
      <c r="G13" s="2"/>
      <c r="H13" s="2"/>
      <c r="I13" s="2"/>
      <c r="J13" s="2"/>
      <c r="K13" s="2"/>
      <c r="L13" s="2"/>
      <c r="M13" s="2"/>
    </row>
    <row r="14" spans="2:13" x14ac:dyDescent="0.25">
      <c r="B14">
        <v>4900</v>
      </c>
      <c r="C14" s="12"/>
      <c r="D14" s="2">
        <v>17164</v>
      </c>
      <c r="E14" s="7">
        <v>8645</v>
      </c>
      <c r="F14" s="2">
        <v>207315</v>
      </c>
      <c r="G14" s="2"/>
      <c r="H14" s="2"/>
      <c r="I14" s="2"/>
      <c r="J14" s="2"/>
      <c r="K14" s="2"/>
      <c r="L14" s="2"/>
      <c r="M14" s="2"/>
    </row>
    <row r="15" spans="2:13" x14ac:dyDescent="0.25">
      <c r="B15">
        <v>6400</v>
      </c>
      <c r="C15" s="12"/>
      <c r="D15" s="2">
        <v>37290</v>
      </c>
      <c r="E15" s="7">
        <v>9093</v>
      </c>
      <c r="F15" s="2">
        <v>976516</v>
      </c>
      <c r="G15" s="2"/>
      <c r="H15" s="2"/>
      <c r="I15" s="2"/>
      <c r="J15" s="2"/>
      <c r="K15" s="2"/>
      <c r="L15" s="2"/>
      <c r="M15" s="2"/>
    </row>
    <row r="16" spans="2:13" x14ac:dyDescent="0.25">
      <c r="B16">
        <v>8100</v>
      </c>
      <c r="C16" s="12"/>
      <c r="D16" s="2">
        <v>67077</v>
      </c>
      <c r="E16" s="7">
        <v>22510</v>
      </c>
      <c r="F16" s="2">
        <v>483060</v>
      </c>
      <c r="G16" s="2"/>
      <c r="H16" s="2"/>
      <c r="I16" s="2"/>
      <c r="J16" s="2"/>
      <c r="K16" s="2"/>
      <c r="L16" s="2"/>
      <c r="M16" s="2"/>
    </row>
    <row r="17" spans="2:13" x14ac:dyDescent="0.25">
      <c r="B17">
        <v>10000</v>
      </c>
      <c r="C17" s="15"/>
      <c r="D17" s="5">
        <v>19438</v>
      </c>
      <c r="E17" s="5">
        <v>27443</v>
      </c>
      <c r="F17" s="5"/>
      <c r="G17" s="2"/>
      <c r="H17" s="2"/>
      <c r="I17" s="2"/>
      <c r="J17" s="2"/>
      <c r="K17" s="2"/>
      <c r="L17" s="2"/>
      <c r="M17" s="2"/>
    </row>
  </sheetData>
  <mergeCells count="2">
    <mergeCell ref="H3:J3"/>
    <mergeCell ref="K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7" sqref="F7"/>
    </sheetView>
  </sheetViews>
  <sheetFormatPr defaultRowHeight="15" x14ac:dyDescent="0.25"/>
  <sheetData>
    <row r="1" spans="1:13" x14ac:dyDescent="0.25">
      <c r="A1" s="2"/>
      <c r="B1" s="11" t="s">
        <v>8</v>
      </c>
      <c r="C1" s="11"/>
      <c r="D1" s="11"/>
      <c r="E1" s="11"/>
      <c r="F1" s="13"/>
      <c r="G1" s="13"/>
      <c r="H1" s="19"/>
      <c r="I1" s="19"/>
      <c r="J1" s="20"/>
      <c r="K1" s="18"/>
      <c r="L1" s="19"/>
      <c r="M1" s="20"/>
    </row>
    <row r="2" spans="1:13" x14ac:dyDescent="0.2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/>
      <c r="H2" s="3"/>
    </row>
    <row r="3" spans="1:13" x14ac:dyDescent="0.25">
      <c r="A3" s="2">
        <v>10</v>
      </c>
      <c r="B3" s="2">
        <v>16</v>
      </c>
      <c r="C3" s="2"/>
      <c r="D3" s="2"/>
      <c r="E3" s="2"/>
      <c r="F3" s="2"/>
      <c r="G3" s="2"/>
      <c r="H3" s="3"/>
    </row>
    <row r="4" spans="1:13" x14ac:dyDescent="0.25">
      <c r="A4" s="2">
        <v>100</v>
      </c>
      <c r="B4" s="2">
        <v>145</v>
      </c>
      <c r="C4" s="2"/>
      <c r="D4" s="2"/>
      <c r="E4" s="2"/>
      <c r="F4" s="2"/>
      <c r="G4" s="2"/>
      <c r="H4" s="3"/>
    </row>
    <row r="5" spans="1:13" x14ac:dyDescent="0.25">
      <c r="A5" s="2">
        <v>250</v>
      </c>
      <c r="B5" s="2">
        <v>405</v>
      </c>
      <c r="C5" s="2"/>
      <c r="D5" s="2"/>
      <c r="E5" s="2"/>
      <c r="F5" s="2"/>
      <c r="G5" s="2"/>
      <c r="H5" s="3"/>
    </row>
    <row r="6" spans="1:13" x14ac:dyDescent="0.25">
      <c r="A6" s="2">
        <v>500</v>
      </c>
      <c r="B6" s="2">
        <v>875</v>
      </c>
      <c r="C6" s="2"/>
      <c r="D6" s="2"/>
      <c r="E6" s="2"/>
      <c r="F6" s="2"/>
      <c r="G6" s="2"/>
      <c r="H6" s="3"/>
    </row>
    <row r="7" spans="1:13" x14ac:dyDescent="0.25">
      <c r="A7" s="2">
        <v>750</v>
      </c>
      <c r="B7" s="2">
        <v>1220</v>
      </c>
      <c r="C7" s="2"/>
      <c r="D7" s="2"/>
      <c r="E7" s="2">
        <v>18</v>
      </c>
      <c r="F7" s="2"/>
      <c r="G7" s="2"/>
      <c r="H7" s="3"/>
    </row>
    <row r="8" spans="1:13" x14ac:dyDescent="0.25">
      <c r="A8" s="2">
        <v>900</v>
      </c>
      <c r="B8" s="2">
        <v>1777</v>
      </c>
      <c r="C8" s="2">
        <v>51</v>
      </c>
      <c r="D8" s="2">
        <v>24</v>
      </c>
      <c r="E8" s="2">
        <v>18</v>
      </c>
      <c r="F8" s="2"/>
      <c r="G8" s="2"/>
      <c r="H8" s="3"/>
    </row>
    <row r="9" spans="1:13" x14ac:dyDescent="0.25">
      <c r="A9" s="2">
        <v>1600</v>
      </c>
      <c r="B9" s="13"/>
      <c r="C9" s="2">
        <v>61</v>
      </c>
      <c r="D9" s="2">
        <v>25</v>
      </c>
      <c r="E9" s="2">
        <v>18</v>
      </c>
      <c r="F9" s="2"/>
      <c r="G9" s="2"/>
      <c r="H9" s="3"/>
    </row>
    <row r="10" spans="1:13" x14ac:dyDescent="0.25">
      <c r="A10" s="2">
        <v>2500</v>
      </c>
      <c r="B10" s="13"/>
      <c r="C10" s="2">
        <v>67</v>
      </c>
      <c r="D10" s="2">
        <v>30</v>
      </c>
      <c r="E10" s="2">
        <v>25</v>
      </c>
      <c r="F10" s="2"/>
      <c r="G10" s="2"/>
      <c r="H10" s="3"/>
    </row>
    <row r="11" spans="1:13" x14ac:dyDescent="0.25">
      <c r="A11" s="2">
        <v>3600</v>
      </c>
      <c r="B11" s="13"/>
      <c r="C11" s="2">
        <v>85</v>
      </c>
      <c r="D11" s="2">
        <v>33</v>
      </c>
      <c r="E11" s="2">
        <v>25</v>
      </c>
      <c r="F11" s="2"/>
      <c r="G11" s="2"/>
      <c r="H11" s="3"/>
    </row>
    <row r="12" spans="1:13" x14ac:dyDescent="0.25">
      <c r="A12" s="2">
        <v>4900</v>
      </c>
      <c r="B12" s="13"/>
      <c r="C12" s="2">
        <v>115</v>
      </c>
      <c r="D12" s="2">
        <v>35</v>
      </c>
      <c r="E12" s="2">
        <v>25</v>
      </c>
      <c r="F12" s="2"/>
      <c r="G12" s="2"/>
      <c r="H12" s="3"/>
    </row>
    <row r="13" spans="1:13" x14ac:dyDescent="0.25">
      <c r="A13" s="2">
        <v>6400</v>
      </c>
      <c r="B13" s="13"/>
      <c r="C13" s="2">
        <v>132</v>
      </c>
      <c r="D13" s="2">
        <v>37</v>
      </c>
      <c r="E13" s="2">
        <v>30</v>
      </c>
      <c r="F13" s="2"/>
      <c r="G13" s="2"/>
      <c r="H13" s="3"/>
    </row>
    <row r="14" spans="1:13" x14ac:dyDescent="0.25">
      <c r="A14" s="2">
        <v>8100</v>
      </c>
      <c r="B14" s="13"/>
      <c r="C14" s="2">
        <v>145</v>
      </c>
      <c r="D14" s="2">
        <v>39</v>
      </c>
      <c r="E14" s="2">
        <v>30</v>
      </c>
      <c r="F14" s="2"/>
      <c r="G14" s="2"/>
      <c r="H14" s="3"/>
    </row>
    <row r="15" spans="1:13" x14ac:dyDescent="0.25">
      <c r="A15" s="2">
        <v>10000</v>
      </c>
      <c r="B15" s="13"/>
      <c r="C15" s="2">
        <v>160</v>
      </c>
      <c r="D15" s="2">
        <v>40</v>
      </c>
      <c r="E15" s="2"/>
      <c r="F15" s="2"/>
      <c r="G15" s="2"/>
      <c r="H15" s="6"/>
    </row>
  </sheetData>
  <mergeCells count="1"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33" workbookViewId="0">
      <selection activeCell="D43" sqref="D43"/>
    </sheetView>
  </sheetViews>
  <sheetFormatPr defaultRowHeight="15" x14ac:dyDescent="0.25"/>
  <sheetData>
    <row r="1" spans="1:13" x14ac:dyDescent="0.25">
      <c r="A1" s="2"/>
      <c r="B1" s="11" t="s">
        <v>8</v>
      </c>
      <c r="C1" s="11"/>
      <c r="D1" s="11"/>
      <c r="E1" s="11"/>
      <c r="F1" s="13"/>
      <c r="G1" s="13"/>
      <c r="H1" s="19"/>
      <c r="I1" s="19"/>
      <c r="J1" s="20"/>
      <c r="K1" s="18"/>
      <c r="L1" s="19"/>
      <c r="M1" s="20"/>
    </row>
    <row r="2" spans="1:13" x14ac:dyDescent="0.2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/>
      <c r="H2" s="3"/>
    </row>
    <row r="3" spans="1:13" x14ac:dyDescent="0.25">
      <c r="A3" s="2">
        <v>10</v>
      </c>
      <c r="B3" s="3">
        <v>16.5</v>
      </c>
      <c r="C3" s="2"/>
      <c r="D3" s="2"/>
      <c r="E3" s="2"/>
      <c r="F3" s="2"/>
      <c r="G3" s="2"/>
      <c r="H3" s="3"/>
    </row>
    <row r="4" spans="1:13" x14ac:dyDescent="0.25">
      <c r="A4" s="2">
        <v>100</v>
      </c>
      <c r="B4" s="3">
        <v>150</v>
      </c>
      <c r="C4" s="2"/>
      <c r="D4" s="2"/>
      <c r="E4" s="2"/>
      <c r="F4" s="2"/>
      <c r="G4" s="2"/>
      <c r="H4" s="3"/>
    </row>
    <row r="5" spans="1:13" x14ac:dyDescent="0.25">
      <c r="A5" s="2">
        <v>250</v>
      </c>
      <c r="B5" s="3">
        <v>417.5</v>
      </c>
      <c r="C5" s="2"/>
      <c r="D5" s="2"/>
      <c r="E5" s="2"/>
      <c r="F5" s="2"/>
      <c r="G5" s="2"/>
      <c r="H5" s="3"/>
    </row>
    <row r="6" spans="1:13" x14ac:dyDescent="0.25">
      <c r="A6" s="2">
        <v>500</v>
      </c>
      <c r="B6" s="3">
        <v>900</v>
      </c>
      <c r="C6" s="2"/>
      <c r="D6" s="2"/>
      <c r="E6" s="2"/>
      <c r="F6" s="2"/>
      <c r="G6" s="2"/>
      <c r="H6" s="3"/>
    </row>
    <row r="7" spans="1:13" x14ac:dyDescent="0.25">
      <c r="A7" s="2">
        <v>750</v>
      </c>
      <c r="B7" s="3">
        <v>1257.5</v>
      </c>
      <c r="C7" s="2"/>
      <c r="D7" s="2"/>
      <c r="E7" s="2">
        <v>55.5</v>
      </c>
      <c r="F7" s="2"/>
      <c r="G7" s="2"/>
      <c r="H7" s="3"/>
    </row>
    <row r="8" spans="1:13" x14ac:dyDescent="0.25">
      <c r="A8" s="2">
        <v>900</v>
      </c>
      <c r="B8" s="3">
        <v>1822</v>
      </c>
      <c r="C8" s="3">
        <v>96</v>
      </c>
      <c r="D8" s="3">
        <v>69</v>
      </c>
      <c r="E8" s="2">
        <v>63</v>
      </c>
      <c r="F8" s="2"/>
      <c r="G8" s="2"/>
      <c r="H8" s="3"/>
    </row>
    <row r="9" spans="1:13" x14ac:dyDescent="0.25">
      <c r="A9" s="2">
        <v>1600</v>
      </c>
      <c r="B9" s="13"/>
      <c r="C9" s="3">
        <v>141</v>
      </c>
      <c r="D9" s="3">
        <v>105</v>
      </c>
      <c r="E9" s="2">
        <v>98</v>
      </c>
      <c r="F9" s="2"/>
      <c r="G9" s="2"/>
      <c r="H9" s="3"/>
    </row>
    <row r="10" spans="1:13" x14ac:dyDescent="0.25">
      <c r="A10" s="2">
        <v>2500</v>
      </c>
      <c r="B10" s="13"/>
      <c r="C10" s="3">
        <v>192</v>
      </c>
      <c r="D10" s="3">
        <v>155</v>
      </c>
      <c r="E10" s="2">
        <v>150</v>
      </c>
      <c r="F10" s="2"/>
      <c r="G10" s="2"/>
      <c r="H10" s="3"/>
    </row>
    <row r="11" spans="1:13" x14ac:dyDescent="0.25">
      <c r="A11" s="2">
        <v>3600</v>
      </c>
      <c r="B11" s="13"/>
      <c r="C11" s="3">
        <v>265</v>
      </c>
      <c r="D11" s="3">
        <v>213</v>
      </c>
      <c r="E11" s="2">
        <v>205</v>
      </c>
      <c r="F11" s="2"/>
      <c r="G11" s="2"/>
      <c r="H11" s="3"/>
    </row>
    <row r="12" spans="1:13" x14ac:dyDescent="0.25">
      <c r="A12" s="2">
        <v>4900</v>
      </c>
      <c r="B12" s="13"/>
      <c r="C12" s="3">
        <v>360</v>
      </c>
      <c r="D12" s="3">
        <v>280</v>
      </c>
      <c r="E12" s="2">
        <v>270</v>
      </c>
      <c r="F12" s="2"/>
      <c r="G12" s="2"/>
      <c r="H12" s="3"/>
    </row>
    <row r="13" spans="1:13" x14ac:dyDescent="0.25">
      <c r="A13" s="2">
        <v>6400</v>
      </c>
      <c r="B13" s="13"/>
      <c r="C13" s="3">
        <v>452</v>
      </c>
      <c r="D13" s="3">
        <v>357</v>
      </c>
      <c r="E13" s="2">
        <v>350</v>
      </c>
      <c r="F13" s="2"/>
      <c r="G13" s="2"/>
      <c r="H13" s="3"/>
    </row>
    <row r="14" spans="1:13" x14ac:dyDescent="0.25">
      <c r="A14" s="2">
        <v>8100</v>
      </c>
      <c r="B14" s="13"/>
      <c r="C14" s="3">
        <v>550</v>
      </c>
      <c r="D14" s="3">
        <v>444</v>
      </c>
      <c r="E14" s="2">
        <v>435</v>
      </c>
      <c r="F14" s="2"/>
      <c r="G14" s="2"/>
      <c r="H14" s="3"/>
    </row>
    <row r="15" spans="1:13" x14ac:dyDescent="0.25">
      <c r="A15" s="2">
        <v>10000</v>
      </c>
      <c r="B15" s="13"/>
      <c r="C15" s="6">
        <v>660</v>
      </c>
      <c r="D15" s="6">
        <v>540</v>
      </c>
      <c r="E15" s="2"/>
      <c r="F15" s="2"/>
      <c r="G15" s="2"/>
      <c r="H15" s="6"/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gossip</vt:lpstr>
      <vt:lpstr>graph_gossip_convergence time</vt:lpstr>
      <vt:lpstr>graph_gossip_#rounds</vt:lpstr>
      <vt:lpstr>graph_gossip_#rounds_buffered</vt:lpstr>
    </vt:vector>
  </TitlesOfParts>
  <Company>Licence Owner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IC070933</dc:creator>
  <cp:lastModifiedBy>Divya Ramachandran</cp:lastModifiedBy>
  <dcterms:created xsi:type="dcterms:W3CDTF">2014-10-06T06:44:06Z</dcterms:created>
  <dcterms:modified xsi:type="dcterms:W3CDTF">2014-10-06T23:35:29Z</dcterms:modified>
</cp:coreProperties>
</file>