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a de Wilde\Dropbox\"/>
    </mc:Choice>
  </mc:AlternateContent>
  <bookViews>
    <workbookView xWindow="0" yWindow="0" windowWidth="23040" windowHeight="9380" activeTab="1"/>
  </bookViews>
  <sheets>
    <sheet name="Dataset 1" sheetId="2" r:id="rId1"/>
    <sheet name="Results dataset 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22" i="1"/>
  <c r="C23" i="1"/>
  <c r="C24" i="1"/>
  <c r="C25" i="1"/>
  <c r="C26" i="1"/>
  <c r="C27" i="1"/>
  <c r="C28" i="1"/>
  <c r="C29" i="1"/>
  <c r="C30" i="1"/>
  <c r="C31" i="1"/>
  <c r="C21" i="1"/>
  <c r="B32" i="1"/>
  <c r="B13" i="1" l="1"/>
  <c r="F5" i="1" s="1"/>
  <c r="G5" i="1" s="1"/>
  <c r="F12" i="1" l="1"/>
  <c r="G12" i="1" s="1"/>
  <c r="F8" i="1"/>
  <c r="G8" i="1" s="1"/>
  <c r="F4" i="1"/>
  <c r="G4" i="1" s="1"/>
  <c r="F11" i="1"/>
  <c r="G11" i="1" s="1"/>
  <c r="F7" i="1"/>
  <c r="G7" i="1" s="1"/>
  <c r="F2" i="1"/>
  <c r="G2" i="1" s="1"/>
  <c r="H2" i="1" s="1"/>
  <c r="F10" i="1"/>
  <c r="G10" i="1" s="1"/>
  <c r="F6" i="1"/>
  <c r="G6" i="1" s="1"/>
  <c r="F3" i="1"/>
  <c r="G3" i="1" s="1"/>
  <c r="F9" i="1"/>
  <c r="G9" i="1" s="1"/>
  <c r="H3" i="1" l="1"/>
  <c r="H4" i="1" s="1"/>
  <c r="H5" i="1" s="1"/>
  <c r="H6" i="1" s="1"/>
  <c r="H7" i="1" s="1"/>
  <c r="H8" i="1" s="1"/>
  <c r="H9" i="1" s="1"/>
  <c r="H10" i="1" s="1"/>
  <c r="H11" i="1" s="1"/>
  <c r="H12" i="1" s="1"/>
</calcChain>
</file>

<file path=xl/sharedStrings.xml><?xml version="1.0" encoding="utf-8"?>
<sst xmlns="http://schemas.openxmlformats.org/spreadsheetml/2006/main" count="4" uniqueCount="2">
  <si>
    <t>%</t>
  </si>
  <si>
    <t># of ZeuS Binaries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</si>
</sst>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Alignment="1">
      <alignment vertical="center" wrapText="1"/>
    </xf>
    <xf numFmtId="0" fontId="0" fillId="0" borderId="0" xfId="0" applyFill="1"/>
    <xf numFmtId="0" fontId="2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279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noFill/>
            <a:ln w="22225">
              <a:solidFill>
                <a:schemeClr val="tx2"/>
              </a:solidFill>
            </a:ln>
            <a:effectLst/>
          </c:spPr>
          <c:cat>
            <c:numRef>
              <c:f>'Results dataset 1'!$A$2:$A$12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'Results dataset 1'!$B$2:$B$12</c:f>
              <c:numCache>
                <c:formatCode>General</c:formatCode>
                <c:ptCount val="11"/>
                <c:pt idx="0">
                  <c:v>769</c:v>
                </c:pt>
                <c:pt idx="1">
                  <c:v>1329</c:v>
                </c:pt>
                <c:pt idx="2">
                  <c:v>1658</c:v>
                </c:pt>
                <c:pt idx="3">
                  <c:v>1025</c:v>
                </c:pt>
                <c:pt idx="4">
                  <c:v>753</c:v>
                </c:pt>
                <c:pt idx="5">
                  <c:v>834</c:v>
                </c:pt>
                <c:pt idx="6">
                  <c:v>601</c:v>
                </c:pt>
                <c:pt idx="7">
                  <c:v>566</c:v>
                </c:pt>
                <c:pt idx="8">
                  <c:v>752</c:v>
                </c:pt>
                <c:pt idx="9">
                  <c:v>871</c:v>
                </c:pt>
                <c:pt idx="10">
                  <c:v>66</c:v>
                </c:pt>
              </c:numCache>
            </c:numRef>
          </c:val>
        </c:ser>
        <c:ser>
          <c:idx val="1"/>
          <c:order val="1"/>
          <c:spPr>
            <a:pattFill prst="wdDnDiag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2"/>
              </a:solidFill>
            </a:ln>
            <a:effectLst/>
          </c:spPr>
          <c:cat>
            <c:numRef>
              <c:f>'Results dataset 1'!$A$2:$A$12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'Results dataset 1'!$C$2:$C$12</c:f>
              <c:numCache>
                <c:formatCode>General</c:formatCode>
                <c:ptCount val="11"/>
                <c:pt idx="0">
                  <c:v>769</c:v>
                </c:pt>
                <c:pt idx="1">
                  <c:v>1329</c:v>
                </c:pt>
                <c:pt idx="2">
                  <c:v>1658</c:v>
                </c:pt>
                <c:pt idx="3">
                  <c:v>1025</c:v>
                </c:pt>
                <c:pt idx="4">
                  <c:v>753</c:v>
                </c:pt>
                <c:pt idx="5">
                  <c:v>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719440"/>
        <c:axId val="1219729776"/>
      </c:radarChart>
      <c:valAx>
        <c:axId val="12197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19440"/>
        <c:crosses val="autoZero"/>
        <c:crossBetween val="between"/>
      </c:valAx>
      <c:catAx>
        <c:axId val="121971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29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4</xdr:row>
      <xdr:rowOff>45720</xdr:rowOff>
    </xdr:from>
    <xdr:to>
      <xdr:col>17</xdr:col>
      <xdr:colOff>563880</xdr:colOff>
      <xdr:row>28</xdr:row>
      <xdr:rowOff>106680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9" sqref="F9"/>
    </sheetView>
  </sheetViews>
  <sheetFormatPr defaultRowHeight="14.5" x14ac:dyDescent="0.35"/>
  <sheetData>
    <row r="1" spans="1:2" ht="29" x14ac:dyDescent="0.35">
      <c r="A1" s="5" t="s">
        <v>0</v>
      </c>
      <c r="B1" s="5" t="s">
        <v>1</v>
      </c>
    </row>
    <row r="2" spans="1:2" x14ac:dyDescent="0.35">
      <c r="A2" s="3">
        <v>0</v>
      </c>
      <c r="B2" s="1">
        <v>769</v>
      </c>
    </row>
    <row r="3" spans="1:2" x14ac:dyDescent="0.35">
      <c r="A3" s="3">
        <v>10</v>
      </c>
      <c r="B3" s="1">
        <v>1329</v>
      </c>
    </row>
    <row r="4" spans="1:2" x14ac:dyDescent="0.35">
      <c r="A4" s="3">
        <v>20</v>
      </c>
      <c r="B4" s="1">
        <v>1658</v>
      </c>
    </row>
    <row r="5" spans="1:2" x14ac:dyDescent="0.35">
      <c r="A5" s="3">
        <v>30</v>
      </c>
      <c r="B5" s="1">
        <v>1025</v>
      </c>
    </row>
    <row r="6" spans="1:2" x14ac:dyDescent="0.35">
      <c r="A6" s="3">
        <v>40</v>
      </c>
      <c r="B6" s="1">
        <v>753</v>
      </c>
    </row>
    <row r="7" spans="1:2" x14ac:dyDescent="0.35">
      <c r="A7" s="3">
        <v>50</v>
      </c>
      <c r="B7" s="1">
        <v>834</v>
      </c>
    </row>
    <row r="8" spans="1:2" ht="15.5" x14ac:dyDescent="0.35">
      <c r="A8" s="4">
        <v>60</v>
      </c>
      <c r="B8" s="1">
        <v>601</v>
      </c>
    </row>
    <row r="9" spans="1:2" x14ac:dyDescent="0.35">
      <c r="A9" s="3">
        <v>70</v>
      </c>
      <c r="B9" s="1">
        <v>566</v>
      </c>
    </row>
    <row r="10" spans="1:2" x14ac:dyDescent="0.35">
      <c r="A10" s="3">
        <v>80</v>
      </c>
      <c r="B10" s="1">
        <v>752</v>
      </c>
    </row>
    <row r="11" spans="1:2" x14ac:dyDescent="0.35">
      <c r="A11" s="3">
        <v>90</v>
      </c>
      <c r="B11" s="1">
        <v>871</v>
      </c>
    </row>
    <row r="12" spans="1:2" x14ac:dyDescent="0.35">
      <c r="A12" s="3">
        <v>100</v>
      </c>
      <c r="B12" s="1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workbookViewId="0">
      <selection activeCell="D11" sqref="D11"/>
    </sheetView>
  </sheetViews>
  <sheetFormatPr defaultRowHeight="14.5" x14ac:dyDescent="0.35"/>
  <cols>
    <col min="4" max="4" width="10" bestFit="1" customWidth="1"/>
    <col min="22" max="22" width="0" hidden="1" customWidth="1"/>
  </cols>
  <sheetData>
    <row r="1" spans="1:8" ht="29" x14ac:dyDescent="0.35">
      <c r="A1" s="1" t="s">
        <v>0</v>
      </c>
      <c r="B1" s="1" t="s">
        <v>1</v>
      </c>
      <c r="C1" s="2"/>
      <c r="D1" s="2"/>
    </row>
    <row r="2" spans="1:8" x14ac:dyDescent="0.35">
      <c r="A2" s="3">
        <v>0</v>
      </c>
      <c r="B2" s="1">
        <v>769</v>
      </c>
      <c r="C2" s="1">
        <v>769</v>
      </c>
      <c r="D2" s="2"/>
      <c r="F2">
        <f>B2/B13</f>
        <v>8.336947094535993E-2</v>
      </c>
      <c r="G2">
        <f>F2*100</f>
        <v>8.3369470945359936</v>
      </c>
      <c r="H2">
        <f>G2</f>
        <v>8.3369470945359936</v>
      </c>
    </row>
    <row r="3" spans="1:8" x14ac:dyDescent="0.35">
      <c r="A3" s="3">
        <v>10</v>
      </c>
      <c r="B3" s="1">
        <v>1329</v>
      </c>
      <c r="C3" s="1">
        <v>1329</v>
      </c>
      <c r="D3" s="2"/>
      <c r="F3">
        <f>B3/B13</f>
        <v>0.14408065915004337</v>
      </c>
      <c r="G3">
        <f t="shared" ref="G3:G12" si="0">F3*100</f>
        <v>14.408065915004336</v>
      </c>
      <c r="H3">
        <f>H2+G3</f>
        <v>22.74501300954033</v>
      </c>
    </row>
    <row r="4" spans="1:8" x14ac:dyDescent="0.35">
      <c r="A4" s="3">
        <v>20</v>
      </c>
      <c r="B4" s="1">
        <v>1658</v>
      </c>
      <c r="C4" s="1">
        <v>1658</v>
      </c>
      <c r="D4" s="2"/>
      <c r="F4">
        <f>B4/B13</f>
        <v>0.17974848222029488</v>
      </c>
      <c r="G4">
        <f t="shared" si="0"/>
        <v>17.97484822202949</v>
      </c>
      <c r="H4">
        <f t="shared" ref="H4:H12" si="1">H3+G4</f>
        <v>40.719861231569823</v>
      </c>
    </row>
    <row r="5" spans="1:8" x14ac:dyDescent="0.35">
      <c r="A5" s="3">
        <v>30</v>
      </c>
      <c r="B5" s="1">
        <v>1025</v>
      </c>
      <c r="C5" s="1">
        <v>1025</v>
      </c>
      <c r="D5" s="2"/>
      <c r="F5">
        <f>B5/B13</f>
        <v>0.11112315698178664</v>
      </c>
      <c r="G5">
        <f t="shared" si="0"/>
        <v>11.112315698178664</v>
      </c>
      <c r="H5">
        <f t="shared" si="1"/>
        <v>51.832176929748485</v>
      </c>
    </row>
    <row r="6" spans="1:8" x14ac:dyDescent="0.35">
      <c r="A6" s="3">
        <v>40</v>
      </c>
      <c r="B6" s="1">
        <v>753</v>
      </c>
      <c r="C6" s="1">
        <v>753</v>
      </c>
      <c r="D6" s="2"/>
      <c r="F6">
        <f>B6/B13</f>
        <v>8.1634865568083262E-2</v>
      </c>
      <c r="G6">
        <f t="shared" si="0"/>
        <v>8.1634865568083264</v>
      </c>
      <c r="H6">
        <f t="shared" si="1"/>
        <v>59.995663486556808</v>
      </c>
    </row>
    <row r="7" spans="1:8" x14ac:dyDescent="0.35">
      <c r="A7" s="3">
        <v>50</v>
      </c>
      <c r="B7" s="1">
        <v>834</v>
      </c>
      <c r="C7" s="1">
        <v>834</v>
      </c>
      <c r="D7" s="2"/>
      <c r="F7">
        <f>B7/B13</f>
        <v>9.0416305290546395E-2</v>
      </c>
      <c r="G7">
        <f t="shared" si="0"/>
        <v>9.0416305290546397</v>
      </c>
      <c r="H7">
        <f t="shared" si="1"/>
        <v>69.037294015611451</v>
      </c>
    </row>
    <row r="8" spans="1:8" ht="15.5" x14ac:dyDescent="0.35">
      <c r="A8" s="4">
        <v>60</v>
      </c>
      <c r="B8" s="1">
        <v>601</v>
      </c>
      <c r="C8" s="1"/>
      <c r="D8" s="2"/>
      <c r="F8">
        <f>B8/B13</f>
        <v>6.5156114483954905E-2</v>
      </c>
      <c r="G8">
        <f t="shared" si="0"/>
        <v>6.5156114483954903</v>
      </c>
      <c r="H8">
        <f t="shared" si="1"/>
        <v>75.55290546400694</v>
      </c>
    </row>
    <row r="9" spans="1:8" x14ac:dyDescent="0.35">
      <c r="A9" s="3">
        <v>70</v>
      </c>
      <c r="B9" s="1">
        <v>566</v>
      </c>
      <c r="C9" s="1"/>
      <c r="D9" s="2"/>
      <c r="F9">
        <f>B9/B13</f>
        <v>6.1361665221162189E-2</v>
      </c>
      <c r="G9">
        <f t="shared" si="0"/>
        <v>6.1361665221162189</v>
      </c>
      <c r="H9">
        <f t="shared" si="1"/>
        <v>81.689071986123153</v>
      </c>
    </row>
    <row r="10" spans="1:8" x14ac:dyDescent="0.35">
      <c r="A10" s="3">
        <v>80</v>
      </c>
      <c r="B10" s="1">
        <v>752</v>
      </c>
      <c r="C10" s="1"/>
      <c r="D10" s="2"/>
      <c r="F10">
        <f>B10/B13</f>
        <v>8.1526452732003471E-2</v>
      </c>
      <c r="G10">
        <f t="shared" si="0"/>
        <v>8.1526452732003474</v>
      </c>
      <c r="H10">
        <f t="shared" si="1"/>
        <v>89.841717259323502</v>
      </c>
    </row>
    <row r="11" spans="1:8" x14ac:dyDescent="0.35">
      <c r="A11" s="3">
        <v>90</v>
      </c>
      <c r="B11" s="1">
        <v>871</v>
      </c>
      <c r="C11" s="1"/>
      <c r="D11" s="2"/>
      <c r="F11">
        <f>B11/B13</f>
        <v>9.44275802254987E-2</v>
      </c>
      <c r="G11">
        <f t="shared" si="0"/>
        <v>9.4427580225498708</v>
      </c>
      <c r="H11">
        <f t="shared" si="1"/>
        <v>99.28447528187337</v>
      </c>
    </row>
    <row r="12" spans="1:8" x14ac:dyDescent="0.35">
      <c r="A12" s="3">
        <v>100</v>
      </c>
      <c r="B12" s="1">
        <v>66</v>
      </c>
      <c r="C12" s="1"/>
      <c r="D12" s="2"/>
      <c r="F12">
        <f>B12/B13</f>
        <v>7.1552471812662615E-3</v>
      </c>
      <c r="G12">
        <f t="shared" si="0"/>
        <v>0.7155247181266261</v>
      </c>
      <c r="H12">
        <f t="shared" si="1"/>
        <v>100</v>
      </c>
    </row>
    <row r="13" spans="1:8" x14ac:dyDescent="0.35">
      <c r="A13" s="2"/>
      <c r="B13" s="2">
        <f>SUM(B2:B12)</f>
        <v>9224</v>
      </c>
      <c r="C13" s="2"/>
      <c r="D13" s="2"/>
    </row>
    <row r="14" spans="1:8" x14ac:dyDescent="0.35">
      <c r="A14" s="2"/>
      <c r="B14" s="2"/>
      <c r="C14" s="2"/>
      <c r="D14" s="2"/>
    </row>
    <row r="15" spans="1:8" x14ac:dyDescent="0.35">
      <c r="A15" s="2"/>
      <c r="B15" s="2"/>
      <c r="C15" s="2"/>
      <c r="D15" s="2"/>
    </row>
    <row r="16" spans="1:8" x14ac:dyDescent="0.35">
      <c r="A16" s="2"/>
      <c r="B16" s="2"/>
      <c r="C16" s="2"/>
      <c r="D16" s="2"/>
    </row>
    <row r="17" spans="1:4" x14ac:dyDescent="0.35">
      <c r="A17" s="1"/>
      <c r="B17" s="3"/>
      <c r="D17" s="2"/>
    </row>
    <row r="18" spans="1:4" x14ac:dyDescent="0.35">
      <c r="A18" s="1"/>
      <c r="B18" s="3"/>
      <c r="D18" s="2"/>
    </row>
    <row r="19" spans="1:4" x14ac:dyDescent="0.35">
      <c r="A19" s="1"/>
      <c r="B19" s="3"/>
      <c r="D19" s="2"/>
    </row>
    <row r="20" spans="1:4" x14ac:dyDescent="0.35">
      <c r="A20" s="1"/>
      <c r="B20" s="3"/>
      <c r="D20" s="2"/>
    </row>
    <row r="21" spans="1:4" x14ac:dyDescent="0.35">
      <c r="A21" s="3">
        <v>0</v>
      </c>
      <c r="B21" s="1">
        <v>769</v>
      </c>
      <c r="C21">
        <f>A21*B21</f>
        <v>0</v>
      </c>
      <c r="D21" s="2"/>
    </row>
    <row r="22" spans="1:4" x14ac:dyDescent="0.35">
      <c r="A22" s="3">
        <v>10</v>
      </c>
      <c r="B22" s="1">
        <v>1329</v>
      </c>
      <c r="C22">
        <f t="shared" ref="C22:C31" si="2">A22*B22</f>
        <v>13290</v>
      </c>
      <c r="D22" s="2"/>
    </row>
    <row r="23" spans="1:4" x14ac:dyDescent="0.35">
      <c r="A23" s="3">
        <v>20</v>
      </c>
      <c r="B23" s="1">
        <v>1658</v>
      </c>
      <c r="C23">
        <f t="shared" si="2"/>
        <v>33160</v>
      </c>
      <c r="D23" s="2"/>
    </row>
    <row r="24" spans="1:4" x14ac:dyDescent="0.35">
      <c r="A24" s="3">
        <v>30</v>
      </c>
      <c r="B24" s="1">
        <v>1025</v>
      </c>
      <c r="C24">
        <f t="shared" si="2"/>
        <v>30750</v>
      </c>
      <c r="D24" s="2"/>
    </row>
    <row r="25" spans="1:4" x14ac:dyDescent="0.35">
      <c r="A25" s="3">
        <v>40</v>
      </c>
      <c r="B25" s="1">
        <v>753</v>
      </c>
      <c r="C25">
        <f t="shared" si="2"/>
        <v>30120</v>
      </c>
      <c r="D25" s="2"/>
    </row>
    <row r="26" spans="1:4" x14ac:dyDescent="0.35">
      <c r="A26" s="3">
        <v>50</v>
      </c>
      <c r="B26" s="1">
        <v>834</v>
      </c>
      <c r="C26">
        <f t="shared" si="2"/>
        <v>41700</v>
      </c>
      <c r="D26" s="2"/>
    </row>
    <row r="27" spans="1:4" ht="15.5" x14ac:dyDescent="0.35">
      <c r="A27" s="4">
        <v>60</v>
      </c>
      <c r="B27" s="1">
        <v>601</v>
      </c>
      <c r="C27">
        <f t="shared" si="2"/>
        <v>36060</v>
      </c>
      <c r="D27" s="2"/>
    </row>
    <row r="28" spans="1:4" x14ac:dyDescent="0.35">
      <c r="A28" s="3">
        <v>70</v>
      </c>
      <c r="B28" s="1">
        <v>566</v>
      </c>
      <c r="C28">
        <f t="shared" si="2"/>
        <v>39620</v>
      </c>
      <c r="D28" s="2"/>
    </row>
    <row r="29" spans="1:4" x14ac:dyDescent="0.35">
      <c r="A29" s="3">
        <v>80</v>
      </c>
      <c r="B29" s="1">
        <v>752</v>
      </c>
      <c r="C29">
        <f t="shared" si="2"/>
        <v>60160</v>
      </c>
    </row>
    <row r="30" spans="1:4" x14ac:dyDescent="0.35">
      <c r="A30" s="3">
        <v>90</v>
      </c>
      <c r="B30" s="1">
        <v>871</v>
      </c>
      <c r="C30">
        <f t="shared" si="2"/>
        <v>78390</v>
      </c>
    </row>
    <row r="31" spans="1:4" x14ac:dyDescent="0.35">
      <c r="A31" s="3">
        <v>100</v>
      </c>
      <c r="B31" s="1">
        <v>66</v>
      </c>
      <c r="C31">
        <f t="shared" si="2"/>
        <v>6600</v>
      </c>
    </row>
    <row r="32" spans="1:4" x14ac:dyDescent="0.35">
      <c r="A32" s="2"/>
      <c r="B32" s="2">
        <f>SUM(B21:B31)</f>
        <v>9224</v>
      </c>
      <c r="C32">
        <f>SUM(C21:C31)</f>
        <v>369850</v>
      </c>
    </row>
    <row r="33" spans="3:3" x14ac:dyDescent="0.35">
      <c r="C33">
        <f>C32/B32</f>
        <v>40.096487424111018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1</vt:lpstr>
      <vt:lpstr>Results dataset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de Wilde</dc:creator>
  <cp:lastModifiedBy>Lisa de Wilde</cp:lastModifiedBy>
  <cp:lastPrinted>2015-11-06T18:01:40Z</cp:lastPrinted>
  <dcterms:created xsi:type="dcterms:W3CDTF">2015-11-01T16:58:55Z</dcterms:created>
  <dcterms:modified xsi:type="dcterms:W3CDTF">2015-11-08T21:12:23Z</dcterms:modified>
</cp:coreProperties>
</file>