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hidePivotFieldList="1" defaultThemeVersion="166925"/>
  <mc:AlternateContent xmlns:mc="http://schemas.openxmlformats.org/markup-compatibility/2006">
    <mc:Choice Requires="x15">
      <x15ac:absPath xmlns:x15ac="http://schemas.microsoft.com/office/spreadsheetml/2010/11/ac" url="/Users/anirudhajohare/Desktop/L/Excel/Excel Project/"/>
    </mc:Choice>
  </mc:AlternateContent>
  <xr:revisionPtr revIDLastSave="0" documentId="13_ncr:1_{2093D1F6-5B03-B648-B6F6-C37B3D16FBFF}" xr6:coauthVersionLast="47" xr6:coauthVersionMax="47" xr10:uidLastSave="{00000000-0000-0000-0000-000000000000}"/>
  <bookViews>
    <workbookView xWindow="0" yWindow="500" windowWidth="28800" windowHeight="15920" xr2:uid="{00000000-000D-0000-FFFF-FFFF00000000}"/>
  </bookViews>
  <sheets>
    <sheet name="Dashboard" sheetId="20" r:id="rId1"/>
    <sheet name="Total Sales" sheetId="18" r:id="rId2"/>
    <sheet name="Sales and customers" sheetId="19" r:id="rId3"/>
    <sheet name="orders" sheetId="17" r:id="rId4"/>
    <sheet name="customers" sheetId="13" r:id="rId5"/>
    <sheet name="products" sheetId="2" r:id="rId6"/>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7" l="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261" i="17"/>
  <c r="O386" i="17"/>
  <c r="O450" i="17"/>
  <c r="O514" i="17"/>
  <c r="O578" i="17"/>
  <c r="O642" i="17"/>
  <c r="O706" i="17"/>
  <c r="O770" i="17"/>
  <c r="M3" i="17"/>
  <c r="M4" i="17"/>
  <c r="M7" i="17"/>
  <c r="M8" i="17"/>
  <c r="M11" i="17"/>
  <c r="M12" i="17"/>
  <c r="M15" i="17"/>
  <c r="M16" i="17"/>
  <c r="M19" i="17"/>
  <c r="M20" i="17"/>
  <c r="M23" i="17"/>
  <c r="M24" i="17"/>
  <c r="M27" i="17"/>
  <c r="M28" i="17"/>
  <c r="M31" i="17"/>
  <c r="M32" i="17"/>
  <c r="M35" i="17"/>
  <c r="M36" i="17"/>
  <c r="M39" i="17"/>
  <c r="M40" i="17"/>
  <c r="M43" i="17"/>
  <c r="M44" i="17"/>
  <c r="M47" i="17"/>
  <c r="M48" i="17"/>
  <c r="M51" i="17"/>
  <c r="M52" i="17"/>
  <c r="M55" i="17"/>
  <c r="M56" i="17"/>
  <c r="M59" i="17"/>
  <c r="M60" i="17"/>
  <c r="M63" i="17"/>
  <c r="M64" i="17"/>
  <c r="M67" i="17"/>
  <c r="M68" i="17"/>
  <c r="M71" i="17"/>
  <c r="M72" i="17"/>
  <c r="M75" i="17"/>
  <c r="M76" i="17"/>
  <c r="M79" i="17"/>
  <c r="M80" i="17"/>
  <c r="M83" i="17"/>
  <c r="M84" i="17"/>
  <c r="M87" i="17"/>
  <c r="M88" i="17"/>
  <c r="M91" i="17"/>
  <c r="M92" i="17"/>
  <c r="M95" i="17"/>
  <c r="M96" i="17"/>
  <c r="M99" i="17"/>
  <c r="M100" i="17"/>
  <c r="M103" i="17"/>
  <c r="M104" i="17"/>
  <c r="M107" i="17"/>
  <c r="M108" i="17"/>
  <c r="M111" i="17"/>
  <c r="M112" i="17"/>
  <c r="M115" i="17"/>
  <c r="M116" i="17"/>
  <c r="M119" i="17"/>
  <c r="M120" i="17"/>
  <c r="M123" i="17"/>
  <c r="M124" i="17"/>
  <c r="M127" i="17"/>
  <c r="M128" i="17"/>
  <c r="M131" i="17"/>
  <c r="M132" i="17"/>
  <c r="M135" i="17"/>
  <c r="M136" i="17"/>
  <c r="M139" i="17"/>
  <c r="M140" i="17"/>
  <c r="M143" i="17"/>
  <c r="M144" i="17"/>
  <c r="M147" i="17"/>
  <c r="M148" i="17"/>
  <c r="M151" i="17"/>
  <c r="M152" i="17"/>
  <c r="M155" i="17"/>
  <c r="M156" i="17"/>
  <c r="M159" i="17"/>
  <c r="M160" i="17"/>
  <c r="M163" i="17"/>
  <c r="M164" i="17"/>
  <c r="M167" i="17"/>
  <c r="M168" i="17"/>
  <c r="M171" i="17"/>
  <c r="M172" i="17"/>
  <c r="M175" i="17"/>
  <c r="M176" i="17"/>
  <c r="M179" i="17"/>
  <c r="M180" i="17"/>
  <c r="M183" i="17"/>
  <c r="M184" i="17"/>
  <c r="M187" i="17"/>
  <c r="M188" i="17"/>
  <c r="M191" i="17"/>
  <c r="M192" i="17"/>
  <c r="M195" i="17"/>
  <c r="M196" i="17"/>
  <c r="M199" i="17"/>
  <c r="M200" i="17"/>
  <c r="M203" i="17"/>
  <c r="M204" i="17"/>
  <c r="M207" i="17"/>
  <c r="M208" i="17"/>
  <c r="M211" i="17"/>
  <c r="M212" i="17"/>
  <c r="M215" i="17"/>
  <c r="M216" i="17"/>
  <c r="M219" i="17"/>
  <c r="M220" i="17"/>
  <c r="M223" i="17"/>
  <c r="M224" i="17"/>
  <c r="M227" i="17"/>
  <c r="M228" i="17"/>
  <c r="M231" i="17"/>
  <c r="M232" i="17"/>
  <c r="M235" i="17"/>
  <c r="M236" i="17"/>
  <c r="M239" i="17"/>
  <c r="M240" i="17"/>
  <c r="M243" i="17"/>
  <c r="M244" i="17"/>
  <c r="M247" i="17"/>
  <c r="M251" i="17"/>
  <c r="M259" i="17"/>
  <c r="M267" i="17"/>
  <c r="M275" i="17"/>
  <c r="M283" i="17"/>
  <c r="M291" i="17"/>
  <c r="M299" i="17"/>
  <c r="M307" i="17"/>
  <c r="M315" i="17"/>
  <c r="M323" i="17"/>
  <c r="M331" i="17"/>
  <c r="M339" i="17"/>
  <c r="M347" i="17"/>
  <c r="M355" i="17"/>
  <c r="M363" i="17"/>
  <c r="M371" i="17"/>
  <c r="M379" i="17"/>
  <c r="M387" i="17"/>
  <c r="M395" i="17"/>
  <c r="M403" i="17"/>
  <c r="M411" i="17"/>
  <c r="M419" i="17"/>
  <c r="M427" i="17"/>
  <c r="M435" i="17"/>
  <c r="M443" i="17"/>
  <c r="M451" i="17"/>
  <c r="M459" i="17"/>
  <c r="M467" i="17"/>
  <c r="M475" i="17"/>
  <c r="M483" i="17"/>
  <c r="M491" i="17"/>
  <c r="M499" i="17"/>
  <c r="M507" i="17"/>
  <c r="M515" i="17"/>
  <c r="M523" i="17"/>
  <c r="M531" i="17"/>
  <c r="M539" i="17"/>
  <c r="M547" i="17"/>
  <c r="M555" i="17"/>
  <c r="M563" i="17"/>
  <c r="M571" i="17"/>
  <c r="M579" i="17"/>
  <c r="M587" i="17"/>
  <c r="M595" i="17"/>
  <c r="M603" i="17"/>
  <c r="M611" i="17"/>
  <c r="M619" i="17"/>
  <c r="M627" i="17"/>
  <c r="M635" i="17"/>
  <c r="M643" i="17"/>
  <c r="M651" i="17"/>
  <c r="M659" i="17"/>
  <c r="M667" i="17"/>
  <c r="M675" i="17"/>
  <c r="M683" i="17"/>
  <c r="M691" i="17"/>
  <c r="M699" i="17"/>
  <c r="M707" i="17"/>
  <c r="M715" i="17"/>
  <c r="M723" i="17"/>
  <c r="M731" i="17"/>
  <c r="M739" i="17"/>
  <c r="M747" i="17"/>
  <c r="M755" i="17"/>
  <c r="M763" i="17"/>
  <c r="M771" i="17"/>
  <c r="M779" i="17"/>
  <c r="M787" i="17"/>
  <c r="M795" i="17"/>
  <c r="M803" i="17"/>
  <c r="M811" i="17"/>
  <c r="M819" i="17"/>
  <c r="M827" i="17"/>
  <c r="M835" i="17"/>
  <c r="M843" i="17"/>
  <c r="M851" i="17"/>
  <c r="M859" i="17"/>
  <c r="M867" i="17"/>
  <c r="M875" i="17"/>
  <c r="M883" i="17"/>
  <c r="M891" i="17"/>
  <c r="M899" i="17"/>
  <c r="M907" i="17"/>
  <c r="M915" i="17"/>
  <c r="M923" i="17"/>
  <c r="M931" i="17"/>
  <c r="M939" i="17"/>
  <c r="M947" i="17"/>
  <c r="M955" i="17"/>
  <c r="M963" i="17"/>
  <c r="M971" i="17"/>
  <c r="M979" i="17"/>
  <c r="M987" i="17"/>
  <c r="M995" i="17"/>
  <c r="I3" i="17"/>
  <c r="N3" i="17" s="1"/>
  <c r="J3" i="17"/>
  <c r="O3" i="17" s="1"/>
  <c r="K3" i="17"/>
  <c r="L3" i="17"/>
  <c r="I4" i="17"/>
  <c r="N4" i="17" s="1"/>
  <c r="J4" i="17"/>
  <c r="O4" i="17" s="1"/>
  <c r="K4" i="17"/>
  <c r="L4" i="17"/>
  <c r="I5" i="17"/>
  <c r="N5" i="17" s="1"/>
  <c r="J5" i="17"/>
  <c r="O5" i="17" s="1"/>
  <c r="K5" i="17"/>
  <c r="L5" i="17"/>
  <c r="M5" i="17" s="1"/>
  <c r="I6" i="17"/>
  <c r="N6" i="17" s="1"/>
  <c r="J6" i="17"/>
  <c r="O6" i="17" s="1"/>
  <c r="K6" i="17"/>
  <c r="L6" i="17"/>
  <c r="M6" i="17" s="1"/>
  <c r="I7" i="17"/>
  <c r="N7" i="17" s="1"/>
  <c r="J7" i="17"/>
  <c r="O7" i="17" s="1"/>
  <c r="K7" i="17"/>
  <c r="L7" i="17"/>
  <c r="I8" i="17"/>
  <c r="N8" i="17" s="1"/>
  <c r="J8" i="17"/>
  <c r="O8" i="17" s="1"/>
  <c r="K8" i="17"/>
  <c r="L8" i="17"/>
  <c r="I9" i="17"/>
  <c r="N9" i="17" s="1"/>
  <c r="J9" i="17"/>
  <c r="O9" i="17" s="1"/>
  <c r="K9" i="17"/>
  <c r="L9" i="17"/>
  <c r="M9" i="17" s="1"/>
  <c r="I10" i="17"/>
  <c r="N10" i="17" s="1"/>
  <c r="J10" i="17"/>
  <c r="O10" i="17" s="1"/>
  <c r="K10" i="17"/>
  <c r="L10" i="17"/>
  <c r="M10" i="17" s="1"/>
  <c r="I11" i="17"/>
  <c r="N11" i="17" s="1"/>
  <c r="J11" i="17"/>
  <c r="O11" i="17" s="1"/>
  <c r="K11" i="17"/>
  <c r="L11" i="17"/>
  <c r="I12" i="17"/>
  <c r="N12" i="17" s="1"/>
  <c r="J12" i="17"/>
  <c r="O12" i="17" s="1"/>
  <c r="K12" i="17"/>
  <c r="L12" i="17"/>
  <c r="I13" i="17"/>
  <c r="N13" i="17" s="1"/>
  <c r="J13" i="17"/>
  <c r="O13" i="17" s="1"/>
  <c r="K13" i="17"/>
  <c r="L13" i="17"/>
  <c r="M13" i="17" s="1"/>
  <c r="I14" i="17"/>
  <c r="N14" i="17" s="1"/>
  <c r="J14" i="17"/>
  <c r="O14" i="17" s="1"/>
  <c r="K14" i="17"/>
  <c r="L14" i="17"/>
  <c r="M14" i="17" s="1"/>
  <c r="I15" i="17"/>
  <c r="N15" i="17" s="1"/>
  <c r="J15" i="17"/>
  <c r="O15" i="17" s="1"/>
  <c r="K15" i="17"/>
  <c r="L15" i="17"/>
  <c r="I16" i="17"/>
  <c r="N16" i="17" s="1"/>
  <c r="J16" i="17"/>
  <c r="O16" i="17" s="1"/>
  <c r="K16" i="17"/>
  <c r="L16" i="17"/>
  <c r="I17" i="17"/>
  <c r="N17" i="17" s="1"/>
  <c r="J17" i="17"/>
  <c r="O17" i="17" s="1"/>
  <c r="K17" i="17"/>
  <c r="L17" i="17"/>
  <c r="M17" i="17" s="1"/>
  <c r="I18" i="17"/>
  <c r="N18" i="17" s="1"/>
  <c r="J18" i="17"/>
  <c r="O18" i="17" s="1"/>
  <c r="K18" i="17"/>
  <c r="L18" i="17"/>
  <c r="M18" i="17" s="1"/>
  <c r="I19" i="17"/>
  <c r="N19" i="17" s="1"/>
  <c r="J19" i="17"/>
  <c r="O19" i="17" s="1"/>
  <c r="K19" i="17"/>
  <c r="L19" i="17"/>
  <c r="I20" i="17"/>
  <c r="N20" i="17" s="1"/>
  <c r="J20" i="17"/>
  <c r="O20" i="17" s="1"/>
  <c r="K20" i="17"/>
  <c r="L20" i="17"/>
  <c r="I21" i="17"/>
  <c r="N21" i="17" s="1"/>
  <c r="J21" i="17"/>
  <c r="O21" i="17" s="1"/>
  <c r="K21" i="17"/>
  <c r="L21" i="17"/>
  <c r="M21" i="17" s="1"/>
  <c r="I22" i="17"/>
  <c r="N22" i="17" s="1"/>
  <c r="J22" i="17"/>
  <c r="O22" i="17" s="1"/>
  <c r="K22" i="17"/>
  <c r="L22" i="17"/>
  <c r="M22" i="17" s="1"/>
  <c r="I23" i="17"/>
  <c r="N23" i="17" s="1"/>
  <c r="J23" i="17"/>
  <c r="O23" i="17" s="1"/>
  <c r="K23" i="17"/>
  <c r="L23" i="17"/>
  <c r="I24" i="17"/>
  <c r="N24" i="17" s="1"/>
  <c r="J24" i="17"/>
  <c r="O24" i="17" s="1"/>
  <c r="K24" i="17"/>
  <c r="L24" i="17"/>
  <c r="I25" i="17"/>
  <c r="N25" i="17" s="1"/>
  <c r="J25" i="17"/>
  <c r="O25" i="17" s="1"/>
  <c r="K25" i="17"/>
  <c r="L25" i="17"/>
  <c r="M25" i="17" s="1"/>
  <c r="I26" i="17"/>
  <c r="N26" i="17" s="1"/>
  <c r="J26" i="17"/>
  <c r="O26" i="17" s="1"/>
  <c r="K26" i="17"/>
  <c r="L26" i="17"/>
  <c r="M26" i="17" s="1"/>
  <c r="I27" i="17"/>
  <c r="N27" i="17" s="1"/>
  <c r="J27" i="17"/>
  <c r="O27" i="17" s="1"/>
  <c r="K27" i="17"/>
  <c r="L27" i="17"/>
  <c r="I28" i="17"/>
  <c r="N28" i="17" s="1"/>
  <c r="J28" i="17"/>
  <c r="O28" i="17" s="1"/>
  <c r="K28" i="17"/>
  <c r="L28" i="17"/>
  <c r="I29" i="17"/>
  <c r="N29" i="17" s="1"/>
  <c r="J29" i="17"/>
  <c r="O29" i="17" s="1"/>
  <c r="K29" i="17"/>
  <c r="L29" i="17"/>
  <c r="M29" i="17" s="1"/>
  <c r="I30" i="17"/>
  <c r="N30" i="17" s="1"/>
  <c r="J30" i="17"/>
  <c r="O30" i="17" s="1"/>
  <c r="K30" i="17"/>
  <c r="L30" i="17"/>
  <c r="M30" i="17" s="1"/>
  <c r="I31" i="17"/>
  <c r="N31" i="17" s="1"/>
  <c r="J31" i="17"/>
  <c r="O31" i="17" s="1"/>
  <c r="K31" i="17"/>
  <c r="L31" i="17"/>
  <c r="I32" i="17"/>
  <c r="N32" i="17" s="1"/>
  <c r="J32" i="17"/>
  <c r="O32" i="17" s="1"/>
  <c r="K32" i="17"/>
  <c r="L32" i="17"/>
  <c r="I33" i="17"/>
  <c r="N33" i="17" s="1"/>
  <c r="J33" i="17"/>
  <c r="O33" i="17" s="1"/>
  <c r="K33" i="17"/>
  <c r="L33" i="17"/>
  <c r="M33" i="17" s="1"/>
  <c r="I34" i="17"/>
  <c r="N34" i="17" s="1"/>
  <c r="J34" i="17"/>
  <c r="O34" i="17" s="1"/>
  <c r="K34" i="17"/>
  <c r="L34" i="17"/>
  <c r="M34" i="17" s="1"/>
  <c r="I35" i="17"/>
  <c r="N35" i="17" s="1"/>
  <c r="J35" i="17"/>
  <c r="O35" i="17" s="1"/>
  <c r="K35" i="17"/>
  <c r="L35" i="17"/>
  <c r="I36" i="17"/>
  <c r="N36" i="17" s="1"/>
  <c r="J36" i="17"/>
  <c r="O36" i="17" s="1"/>
  <c r="K36" i="17"/>
  <c r="L36" i="17"/>
  <c r="I37" i="17"/>
  <c r="N37" i="17" s="1"/>
  <c r="J37" i="17"/>
  <c r="O37" i="17" s="1"/>
  <c r="K37" i="17"/>
  <c r="L37" i="17"/>
  <c r="M37" i="17" s="1"/>
  <c r="I38" i="17"/>
  <c r="N38" i="17" s="1"/>
  <c r="J38" i="17"/>
  <c r="O38" i="17" s="1"/>
  <c r="K38" i="17"/>
  <c r="L38" i="17"/>
  <c r="M38" i="17" s="1"/>
  <c r="I39" i="17"/>
  <c r="N39" i="17" s="1"/>
  <c r="J39" i="17"/>
  <c r="O39" i="17" s="1"/>
  <c r="K39" i="17"/>
  <c r="L39" i="17"/>
  <c r="I40" i="17"/>
  <c r="N40" i="17" s="1"/>
  <c r="J40" i="17"/>
  <c r="O40" i="17" s="1"/>
  <c r="K40" i="17"/>
  <c r="L40" i="17"/>
  <c r="I41" i="17"/>
  <c r="N41" i="17" s="1"/>
  <c r="J41" i="17"/>
  <c r="O41" i="17" s="1"/>
  <c r="K41" i="17"/>
  <c r="L41" i="17"/>
  <c r="M41" i="17" s="1"/>
  <c r="I42" i="17"/>
  <c r="N42" i="17" s="1"/>
  <c r="J42" i="17"/>
  <c r="O42" i="17" s="1"/>
  <c r="K42" i="17"/>
  <c r="L42" i="17"/>
  <c r="M42" i="17" s="1"/>
  <c r="I43" i="17"/>
  <c r="N43" i="17" s="1"/>
  <c r="J43" i="17"/>
  <c r="O43" i="17" s="1"/>
  <c r="K43" i="17"/>
  <c r="L43" i="17"/>
  <c r="I44" i="17"/>
  <c r="N44" i="17" s="1"/>
  <c r="J44" i="17"/>
  <c r="O44" i="17" s="1"/>
  <c r="K44" i="17"/>
  <c r="L44" i="17"/>
  <c r="I45" i="17"/>
  <c r="N45" i="17" s="1"/>
  <c r="J45" i="17"/>
  <c r="O45" i="17" s="1"/>
  <c r="K45" i="17"/>
  <c r="L45" i="17"/>
  <c r="M45" i="17" s="1"/>
  <c r="I46" i="17"/>
  <c r="N46" i="17" s="1"/>
  <c r="J46" i="17"/>
  <c r="O46" i="17" s="1"/>
  <c r="K46" i="17"/>
  <c r="L46" i="17"/>
  <c r="M46" i="17" s="1"/>
  <c r="I47" i="17"/>
  <c r="N47" i="17" s="1"/>
  <c r="J47" i="17"/>
  <c r="O47" i="17" s="1"/>
  <c r="K47" i="17"/>
  <c r="L47" i="17"/>
  <c r="I48" i="17"/>
  <c r="N48" i="17" s="1"/>
  <c r="J48" i="17"/>
  <c r="O48" i="17" s="1"/>
  <c r="K48" i="17"/>
  <c r="L48" i="17"/>
  <c r="I49" i="17"/>
  <c r="N49" i="17" s="1"/>
  <c r="J49" i="17"/>
  <c r="O49" i="17" s="1"/>
  <c r="K49" i="17"/>
  <c r="L49" i="17"/>
  <c r="M49" i="17" s="1"/>
  <c r="I50" i="17"/>
  <c r="N50" i="17" s="1"/>
  <c r="J50" i="17"/>
  <c r="O50" i="17" s="1"/>
  <c r="K50" i="17"/>
  <c r="L50" i="17"/>
  <c r="M50" i="17" s="1"/>
  <c r="I51" i="17"/>
  <c r="N51" i="17" s="1"/>
  <c r="J51" i="17"/>
  <c r="O51" i="17" s="1"/>
  <c r="K51" i="17"/>
  <c r="L51" i="17"/>
  <c r="I52" i="17"/>
  <c r="N52" i="17" s="1"/>
  <c r="J52" i="17"/>
  <c r="O52" i="17" s="1"/>
  <c r="K52" i="17"/>
  <c r="L52" i="17"/>
  <c r="I53" i="17"/>
  <c r="N53" i="17" s="1"/>
  <c r="J53" i="17"/>
  <c r="O53" i="17" s="1"/>
  <c r="K53" i="17"/>
  <c r="L53" i="17"/>
  <c r="M53" i="17" s="1"/>
  <c r="I54" i="17"/>
  <c r="N54" i="17" s="1"/>
  <c r="J54" i="17"/>
  <c r="O54" i="17" s="1"/>
  <c r="K54" i="17"/>
  <c r="L54" i="17"/>
  <c r="M54" i="17" s="1"/>
  <c r="I55" i="17"/>
  <c r="N55" i="17" s="1"/>
  <c r="J55" i="17"/>
  <c r="O55" i="17" s="1"/>
  <c r="K55" i="17"/>
  <c r="L55" i="17"/>
  <c r="I56" i="17"/>
  <c r="N56" i="17" s="1"/>
  <c r="J56" i="17"/>
  <c r="O56" i="17" s="1"/>
  <c r="K56" i="17"/>
  <c r="L56" i="17"/>
  <c r="I57" i="17"/>
  <c r="N57" i="17" s="1"/>
  <c r="J57" i="17"/>
  <c r="O57" i="17" s="1"/>
  <c r="K57" i="17"/>
  <c r="L57" i="17"/>
  <c r="M57" i="17" s="1"/>
  <c r="I58" i="17"/>
  <c r="N58" i="17" s="1"/>
  <c r="J58" i="17"/>
  <c r="O58" i="17" s="1"/>
  <c r="K58" i="17"/>
  <c r="L58" i="17"/>
  <c r="M58" i="17" s="1"/>
  <c r="I59" i="17"/>
  <c r="N59" i="17" s="1"/>
  <c r="J59" i="17"/>
  <c r="O59" i="17" s="1"/>
  <c r="K59" i="17"/>
  <c r="L59" i="17"/>
  <c r="I60" i="17"/>
  <c r="N60" i="17" s="1"/>
  <c r="J60" i="17"/>
  <c r="O60" i="17" s="1"/>
  <c r="K60" i="17"/>
  <c r="L60" i="17"/>
  <c r="I61" i="17"/>
  <c r="N61" i="17" s="1"/>
  <c r="J61" i="17"/>
  <c r="O61" i="17" s="1"/>
  <c r="K61" i="17"/>
  <c r="L61" i="17"/>
  <c r="M61" i="17" s="1"/>
  <c r="I62" i="17"/>
  <c r="N62" i="17" s="1"/>
  <c r="J62" i="17"/>
  <c r="O62" i="17" s="1"/>
  <c r="K62" i="17"/>
  <c r="L62" i="17"/>
  <c r="M62" i="17" s="1"/>
  <c r="I63" i="17"/>
  <c r="N63" i="17" s="1"/>
  <c r="J63" i="17"/>
  <c r="O63" i="17" s="1"/>
  <c r="K63" i="17"/>
  <c r="L63" i="17"/>
  <c r="I64" i="17"/>
  <c r="N64" i="17" s="1"/>
  <c r="J64" i="17"/>
  <c r="O64" i="17" s="1"/>
  <c r="K64" i="17"/>
  <c r="L64" i="17"/>
  <c r="I65" i="17"/>
  <c r="N65" i="17" s="1"/>
  <c r="J65" i="17"/>
  <c r="O65" i="17" s="1"/>
  <c r="K65" i="17"/>
  <c r="L65" i="17"/>
  <c r="M65" i="17" s="1"/>
  <c r="I66" i="17"/>
  <c r="N66" i="17" s="1"/>
  <c r="J66" i="17"/>
  <c r="O66" i="17" s="1"/>
  <c r="K66" i="17"/>
  <c r="L66" i="17"/>
  <c r="M66" i="17" s="1"/>
  <c r="I67" i="17"/>
  <c r="N67" i="17" s="1"/>
  <c r="J67" i="17"/>
  <c r="O67" i="17" s="1"/>
  <c r="K67" i="17"/>
  <c r="L67" i="17"/>
  <c r="I68" i="17"/>
  <c r="N68" i="17" s="1"/>
  <c r="J68" i="17"/>
  <c r="O68" i="17" s="1"/>
  <c r="K68" i="17"/>
  <c r="L68" i="17"/>
  <c r="I69" i="17"/>
  <c r="N69" i="17" s="1"/>
  <c r="J69" i="17"/>
  <c r="O69" i="17" s="1"/>
  <c r="K69" i="17"/>
  <c r="L69" i="17"/>
  <c r="M69" i="17" s="1"/>
  <c r="I70" i="17"/>
  <c r="N70" i="17" s="1"/>
  <c r="J70" i="17"/>
  <c r="O70" i="17" s="1"/>
  <c r="K70" i="17"/>
  <c r="L70" i="17"/>
  <c r="M70" i="17" s="1"/>
  <c r="I71" i="17"/>
  <c r="N71" i="17" s="1"/>
  <c r="J71" i="17"/>
  <c r="O71" i="17" s="1"/>
  <c r="K71" i="17"/>
  <c r="L71" i="17"/>
  <c r="I72" i="17"/>
  <c r="N72" i="17" s="1"/>
  <c r="J72" i="17"/>
  <c r="O72" i="17" s="1"/>
  <c r="K72" i="17"/>
  <c r="L72" i="17"/>
  <c r="I73" i="17"/>
  <c r="N73" i="17" s="1"/>
  <c r="J73" i="17"/>
  <c r="O73" i="17" s="1"/>
  <c r="K73" i="17"/>
  <c r="L73" i="17"/>
  <c r="M73" i="17" s="1"/>
  <c r="I74" i="17"/>
  <c r="N74" i="17" s="1"/>
  <c r="J74" i="17"/>
  <c r="O74" i="17" s="1"/>
  <c r="K74" i="17"/>
  <c r="L74" i="17"/>
  <c r="M74" i="17" s="1"/>
  <c r="I75" i="17"/>
  <c r="N75" i="17" s="1"/>
  <c r="J75" i="17"/>
  <c r="O75" i="17" s="1"/>
  <c r="K75" i="17"/>
  <c r="L75" i="17"/>
  <c r="I76" i="17"/>
  <c r="N76" i="17" s="1"/>
  <c r="J76" i="17"/>
  <c r="O76" i="17" s="1"/>
  <c r="K76" i="17"/>
  <c r="L76" i="17"/>
  <c r="I77" i="17"/>
  <c r="N77" i="17" s="1"/>
  <c r="J77" i="17"/>
  <c r="O77" i="17" s="1"/>
  <c r="K77" i="17"/>
  <c r="L77" i="17"/>
  <c r="M77" i="17" s="1"/>
  <c r="I78" i="17"/>
  <c r="N78" i="17" s="1"/>
  <c r="J78" i="17"/>
  <c r="O78" i="17" s="1"/>
  <c r="K78" i="17"/>
  <c r="L78" i="17"/>
  <c r="M78" i="17" s="1"/>
  <c r="I79" i="17"/>
  <c r="N79" i="17" s="1"/>
  <c r="J79" i="17"/>
  <c r="O79" i="17" s="1"/>
  <c r="K79" i="17"/>
  <c r="L79" i="17"/>
  <c r="I80" i="17"/>
  <c r="N80" i="17" s="1"/>
  <c r="J80" i="17"/>
  <c r="O80" i="17" s="1"/>
  <c r="K80" i="17"/>
  <c r="L80" i="17"/>
  <c r="I81" i="17"/>
  <c r="N81" i="17" s="1"/>
  <c r="J81" i="17"/>
  <c r="O81" i="17" s="1"/>
  <c r="K81" i="17"/>
  <c r="L81" i="17"/>
  <c r="M81" i="17" s="1"/>
  <c r="I82" i="17"/>
  <c r="N82" i="17" s="1"/>
  <c r="J82" i="17"/>
  <c r="O82" i="17" s="1"/>
  <c r="K82" i="17"/>
  <c r="L82" i="17"/>
  <c r="M82" i="17" s="1"/>
  <c r="I83" i="17"/>
  <c r="N83" i="17" s="1"/>
  <c r="J83" i="17"/>
  <c r="O83" i="17" s="1"/>
  <c r="K83" i="17"/>
  <c r="L83" i="17"/>
  <c r="I84" i="17"/>
  <c r="N84" i="17" s="1"/>
  <c r="J84" i="17"/>
  <c r="O84" i="17" s="1"/>
  <c r="K84" i="17"/>
  <c r="L84" i="17"/>
  <c r="I85" i="17"/>
  <c r="N85" i="17" s="1"/>
  <c r="J85" i="17"/>
  <c r="O85" i="17" s="1"/>
  <c r="K85" i="17"/>
  <c r="L85" i="17"/>
  <c r="M85" i="17" s="1"/>
  <c r="I86" i="17"/>
  <c r="N86" i="17" s="1"/>
  <c r="J86" i="17"/>
  <c r="O86" i="17" s="1"/>
  <c r="K86" i="17"/>
  <c r="L86" i="17"/>
  <c r="M86" i="17" s="1"/>
  <c r="I87" i="17"/>
  <c r="N87" i="17" s="1"/>
  <c r="J87" i="17"/>
  <c r="O87" i="17" s="1"/>
  <c r="K87" i="17"/>
  <c r="L87" i="17"/>
  <c r="I88" i="17"/>
  <c r="N88" i="17" s="1"/>
  <c r="J88" i="17"/>
  <c r="O88" i="17" s="1"/>
  <c r="K88" i="17"/>
  <c r="L88" i="17"/>
  <c r="I89" i="17"/>
  <c r="N89" i="17" s="1"/>
  <c r="J89" i="17"/>
  <c r="O89" i="17" s="1"/>
  <c r="K89" i="17"/>
  <c r="L89" i="17"/>
  <c r="M89" i="17" s="1"/>
  <c r="I90" i="17"/>
  <c r="N90" i="17" s="1"/>
  <c r="J90" i="17"/>
  <c r="O90" i="17" s="1"/>
  <c r="K90" i="17"/>
  <c r="L90" i="17"/>
  <c r="M90" i="17" s="1"/>
  <c r="I91" i="17"/>
  <c r="N91" i="17" s="1"/>
  <c r="J91" i="17"/>
  <c r="O91" i="17" s="1"/>
  <c r="K91" i="17"/>
  <c r="L91" i="17"/>
  <c r="I92" i="17"/>
  <c r="N92" i="17" s="1"/>
  <c r="J92" i="17"/>
  <c r="O92" i="17" s="1"/>
  <c r="K92" i="17"/>
  <c r="L92" i="17"/>
  <c r="I93" i="17"/>
  <c r="N93" i="17" s="1"/>
  <c r="J93" i="17"/>
  <c r="O93" i="17" s="1"/>
  <c r="K93" i="17"/>
  <c r="L93" i="17"/>
  <c r="M93" i="17" s="1"/>
  <c r="I94" i="17"/>
  <c r="N94" i="17" s="1"/>
  <c r="J94" i="17"/>
  <c r="O94" i="17" s="1"/>
  <c r="K94" i="17"/>
  <c r="L94" i="17"/>
  <c r="M94" i="17" s="1"/>
  <c r="I95" i="17"/>
  <c r="N95" i="17" s="1"/>
  <c r="J95" i="17"/>
  <c r="O95" i="17" s="1"/>
  <c r="K95" i="17"/>
  <c r="L95" i="17"/>
  <c r="I96" i="17"/>
  <c r="N96" i="17" s="1"/>
  <c r="J96" i="17"/>
  <c r="O96" i="17" s="1"/>
  <c r="K96" i="17"/>
  <c r="L96" i="17"/>
  <c r="I97" i="17"/>
  <c r="N97" i="17" s="1"/>
  <c r="J97" i="17"/>
  <c r="O97" i="17" s="1"/>
  <c r="K97" i="17"/>
  <c r="L97" i="17"/>
  <c r="M97" i="17" s="1"/>
  <c r="I98" i="17"/>
  <c r="N98" i="17" s="1"/>
  <c r="J98" i="17"/>
  <c r="O98" i="17" s="1"/>
  <c r="K98" i="17"/>
  <c r="L98" i="17"/>
  <c r="M98" i="17" s="1"/>
  <c r="I99" i="17"/>
  <c r="N99" i="17" s="1"/>
  <c r="J99" i="17"/>
  <c r="O99" i="17" s="1"/>
  <c r="K99" i="17"/>
  <c r="L99" i="17"/>
  <c r="I100" i="17"/>
  <c r="N100" i="17" s="1"/>
  <c r="J100" i="17"/>
  <c r="O100" i="17" s="1"/>
  <c r="K100" i="17"/>
  <c r="L100" i="17"/>
  <c r="I101" i="17"/>
  <c r="N101" i="17" s="1"/>
  <c r="J101" i="17"/>
  <c r="O101" i="17" s="1"/>
  <c r="K101" i="17"/>
  <c r="L101" i="17"/>
  <c r="M101" i="17" s="1"/>
  <c r="I102" i="17"/>
  <c r="N102" i="17" s="1"/>
  <c r="J102" i="17"/>
  <c r="O102" i="17" s="1"/>
  <c r="K102" i="17"/>
  <c r="L102" i="17"/>
  <c r="M102" i="17" s="1"/>
  <c r="I103" i="17"/>
  <c r="N103" i="17" s="1"/>
  <c r="J103" i="17"/>
  <c r="O103" i="17" s="1"/>
  <c r="K103" i="17"/>
  <c r="L103" i="17"/>
  <c r="I104" i="17"/>
  <c r="N104" i="17" s="1"/>
  <c r="J104" i="17"/>
  <c r="O104" i="17" s="1"/>
  <c r="K104" i="17"/>
  <c r="L104" i="17"/>
  <c r="I105" i="17"/>
  <c r="N105" i="17" s="1"/>
  <c r="J105" i="17"/>
  <c r="O105" i="17" s="1"/>
  <c r="K105" i="17"/>
  <c r="L105" i="17"/>
  <c r="M105" i="17" s="1"/>
  <c r="I106" i="17"/>
  <c r="N106" i="17" s="1"/>
  <c r="J106" i="17"/>
  <c r="O106" i="17" s="1"/>
  <c r="K106" i="17"/>
  <c r="L106" i="17"/>
  <c r="M106" i="17" s="1"/>
  <c r="I107" i="17"/>
  <c r="N107" i="17" s="1"/>
  <c r="J107" i="17"/>
  <c r="O107" i="17" s="1"/>
  <c r="K107" i="17"/>
  <c r="L107" i="17"/>
  <c r="I108" i="17"/>
  <c r="N108" i="17" s="1"/>
  <c r="J108" i="17"/>
  <c r="O108" i="17" s="1"/>
  <c r="K108" i="17"/>
  <c r="L108" i="17"/>
  <c r="I109" i="17"/>
  <c r="N109" i="17" s="1"/>
  <c r="J109" i="17"/>
  <c r="O109" i="17" s="1"/>
  <c r="K109" i="17"/>
  <c r="L109" i="17"/>
  <c r="M109" i="17" s="1"/>
  <c r="I110" i="17"/>
  <c r="N110" i="17" s="1"/>
  <c r="J110" i="17"/>
  <c r="O110" i="17" s="1"/>
  <c r="K110" i="17"/>
  <c r="L110" i="17"/>
  <c r="M110" i="17" s="1"/>
  <c r="I111" i="17"/>
  <c r="N111" i="17" s="1"/>
  <c r="J111" i="17"/>
  <c r="O111" i="17" s="1"/>
  <c r="K111" i="17"/>
  <c r="L111" i="17"/>
  <c r="I112" i="17"/>
  <c r="N112" i="17" s="1"/>
  <c r="J112" i="17"/>
  <c r="O112" i="17" s="1"/>
  <c r="K112" i="17"/>
  <c r="L112" i="17"/>
  <c r="I113" i="17"/>
  <c r="N113" i="17" s="1"/>
  <c r="J113" i="17"/>
  <c r="O113" i="17" s="1"/>
  <c r="K113" i="17"/>
  <c r="L113" i="17"/>
  <c r="M113" i="17" s="1"/>
  <c r="I114" i="17"/>
  <c r="N114" i="17" s="1"/>
  <c r="J114" i="17"/>
  <c r="O114" i="17" s="1"/>
  <c r="K114" i="17"/>
  <c r="L114" i="17"/>
  <c r="M114" i="17" s="1"/>
  <c r="I115" i="17"/>
  <c r="N115" i="17" s="1"/>
  <c r="J115" i="17"/>
  <c r="O115" i="17" s="1"/>
  <c r="K115" i="17"/>
  <c r="L115" i="17"/>
  <c r="I116" i="17"/>
  <c r="N116" i="17" s="1"/>
  <c r="J116" i="17"/>
  <c r="O116" i="17" s="1"/>
  <c r="K116" i="17"/>
  <c r="L116" i="17"/>
  <c r="I117" i="17"/>
  <c r="N117" i="17" s="1"/>
  <c r="J117" i="17"/>
  <c r="O117" i="17" s="1"/>
  <c r="K117" i="17"/>
  <c r="L117" i="17"/>
  <c r="M117" i="17" s="1"/>
  <c r="I118" i="17"/>
  <c r="N118" i="17" s="1"/>
  <c r="J118" i="17"/>
  <c r="O118" i="17" s="1"/>
  <c r="K118" i="17"/>
  <c r="L118" i="17"/>
  <c r="M118" i="17" s="1"/>
  <c r="I119" i="17"/>
  <c r="N119" i="17" s="1"/>
  <c r="J119" i="17"/>
  <c r="O119" i="17" s="1"/>
  <c r="K119" i="17"/>
  <c r="L119" i="17"/>
  <c r="I120" i="17"/>
  <c r="N120" i="17" s="1"/>
  <c r="J120" i="17"/>
  <c r="O120" i="17" s="1"/>
  <c r="K120" i="17"/>
  <c r="L120" i="17"/>
  <c r="I121" i="17"/>
  <c r="N121" i="17" s="1"/>
  <c r="J121" i="17"/>
  <c r="O121" i="17" s="1"/>
  <c r="K121" i="17"/>
  <c r="L121" i="17"/>
  <c r="M121" i="17" s="1"/>
  <c r="I122" i="17"/>
  <c r="N122" i="17" s="1"/>
  <c r="J122" i="17"/>
  <c r="O122" i="17" s="1"/>
  <c r="K122" i="17"/>
  <c r="L122" i="17"/>
  <c r="M122" i="17" s="1"/>
  <c r="I123" i="17"/>
  <c r="N123" i="17" s="1"/>
  <c r="J123" i="17"/>
  <c r="O123" i="17" s="1"/>
  <c r="K123" i="17"/>
  <c r="L123" i="17"/>
  <c r="I124" i="17"/>
  <c r="N124" i="17" s="1"/>
  <c r="J124" i="17"/>
  <c r="O124" i="17" s="1"/>
  <c r="K124" i="17"/>
  <c r="L124" i="17"/>
  <c r="I125" i="17"/>
  <c r="N125" i="17" s="1"/>
  <c r="J125" i="17"/>
  <c r="O125" i="17" s="1"/>
  <c r="K125" i="17"/>
  <c r="L125" i="17"/>
  <c r="M125" i="17" s="1"/>
  <c r="I126" i="17"/>
  <c r="N126" i="17" s="1"/>
  <c r="J126" i="17"/>
  <c r="O126" i="17" s="1"/>
  <c r="K126" i="17"/>
  <c r="L126" i="17"/>
  <c r="M126" i="17" s="1"/>
  <c r="I127" i="17"/>
  <c r="N127" i="17" s="1"/>
  <c r="J127" i="17"/>
  <c r="O127" i="17" s="1"/>
  <c r="K127" i="17"/>
  <c r="L127" i="17"/>
  <c r="I128" i="17"/>
  <c r="N128" i="17" s="1"/>
  <c r="J128" i="17"/>
  <c r="O128" i="17" s="1"/>
  <c r="K128" i="17"/>
  <c r="L128" i="17"/>
  <c r="I129" i="17"/>
  <c r="N129" i="17" s="1"/>
  <c r="J129" i="17"/>
  <c r="O129" i="17" s="1"/>
  <c r="K129" i="17"/>
  <c r="L129" i="17"/>
  <c r="M129" i="17" s="1"/>
  <c r="I130" i="17"/>
  <c r="N130" i="17" s="1"/>
  <c r="J130" i="17"/>
  <c r="O130" i="17" s="1"/>
  <c r="K130" i="17"/>
  <c r="L130" i="17"/>
  <c r="M130" i="17" s="1"/>
  <c r="I131" i="17"/>
  <c r="N131" i="17" s="1"/>
  <c r="J131" i="17"/>
  <c r="O131" i="17" s="1"/>
  <c r="K131" i="17"/>
  <c r="L131" i="17"/>
  <c r="I132" i="17"/>
  <c r="N132" i="17" s="1"/>
  <c r="J132" i="17"/>
  <c r="O132" i="17" s="1"/>
  <c r="K132" i="17"/>
  <c r="L132" i="17"/>
  <c r="I133" i="17"/>
  <c r="N133" i="17" s="1"/>
  <c r="J133" i="17"/>
  <c r="O133" i="17" s="1"/>
  <c r="K133" i="17"/>
  <c r="L133" i="17"/>
  <c r="M133" i="17" s="1"/>
  <c r="I134" i="17"/>
  <c r="N134" i="17" s="1"/>
  <c r="J134" i="17"/>
  <c r="O134" i="17" s="1"/>
  <c r="K134" i="17"/>
  <c r="L134" i="17"/>
  <c r="M134" i="17" s="1"/>
  <c r="I135" i="17"/>
  <c r="N135" i="17" s="1"/>
  <c r="J135" i="17"/>
  <c r="O135" i="17" s="1"/>
  <c r="K135" i="17"/>
  <c r="L135" i="17"/>
  <c r="I136" i="17"/>
  <c r="N136" i="17" s="1"/>
  <c r="J136" i="17"/>
  <c r="O136" i="17" s="1"/>
  <c r="K136" i="17"/>
  <c r="L136" i="17"/>
  <c r="I137" i="17"/>
  <c r="N137" i="17" s="1"/>
  <c r="J137" i="17"/>
  <c r="O137" i="17" s="1"/>
  <c r="K137" i="17"/>
  <c r="L137" i="17"/>
  <c r="M137" i="17" s="1"/>
  <c r="I138" i="17"/>
  <c r="N138" i="17" s="1"/>
  <c r="J138" i="17"/>
  <c r="O138" i="17" s="1"/>
  <c r="K138" i="17"/>
  <c r="L138" i="17"/>
  <c r="M138" i="17" s="1"/>
  <c r="I139" i="17"/>
  <c r="N139" i="17" s="1"/>
  <c r="J139" i="17"/>
  <c r="O139" i="17" s="1"/>
  <c r="K139" i="17"/>
  <c r="L139" i="17"/>
  <c r="I140" i="17"/>
  <c r="N140" i="17" s="1"/>
  <c r="J140" i="17"/>
  <c r="O140" i="17" s="1"/>
  <c r="K140" i="17"/>
  <c r="L140" i="17"/>
  <c r="I141" i="17"/>
  <c r="N141" i="17" s="1"/>
  <c r="J141" i="17"/>
  <c r="O141" i="17" s="1"/>
  <c r="K141" i="17"/>
  <c r="L141" i="17"/>
  <c r="M141" i="17" s="1"/>
  <c r="I142" i="17"/>
  <c r="N142" i="17" s="1"/>
  <c r="J142" i="17"/>
  <c r="O142" i="17" s="1"/>
  <c r="K142" i="17"/>
  <c r="L142" i="17"/>
  <c r="M142" i="17" s="1"/>
  <c r="I143" i="17"/>
  <c r="N143" i="17" s="1"/>
  <c r="J143" i="17"/>
  <c r="O143" i="17" s="1"/>
  <c r="K143" i="17"/>
  <c r="L143" i="17"/>
  <c r="I144" i="17"/>
  <c r="N144" i="17" s="1"/>
  <c r="J144" i="17"/>
  <c r="O144" i="17" s="1"/>
  <c r="K144" i="17"/>
  <c r="L144" i="17"/>
  <c r="I145" i="17"/>
  <c r="N145" i="17" s="1"/>
  <c r="J145" i="17"/>
  <c r="O145" i="17" s="1"/>
  <c r="K145" i="17"/>
  <c r="L145" i="17"/>
  <c r="M145" i="17" s="1"/>
  <c r="I146" i="17"/>
  <c r="N146" i="17" s="1"/>
  <c r="J146" i="17"/>
  <c r="O146" i="17" s="1"/>
  <c r="K146" i="17"/>
  <c r="L146" i="17"/>
  <c r="M146" i="17" s="1"/>
  <c r="I147" i="17"/>
  <c r="N147" i="17" s="1"/>
  <c r="J147" i="17"/>
  <c r="O147" i="17" s="1"/>
  <c r="K147" i="17"/>
  <c r="L147" i="17"/>
  <c r="I148" i="17"/>
  <c r="N148" i="17" s="1"/>
  <c r="J148" i="17"/>
  <c r="O148" i="17" s="1"/>
  <c r="K148" i="17"/>
  <c r="L148" i="17"/>
  <c r="I149" i="17"/>
  <c r="N149" i="17" s="1"/>
  <c r="J149" i="17"/>
  <c r="O149" i="17" s="1"/>
  <c r="K149" i="17"/>
  <c r="L149" i="17"/>
  <c r="M149" i="17" s="1"/>
  <c r="I150" i="17"/>
  <c r="N150" i="17" s="1"/>
  <c r="J150" i="17"/>
  <c r="O150" i="17" s="1"/>
  <c r="K150" i="17"/>
  <c r="L150" i="17"/>
  <c r="M150" i="17" s="1"/>
  <c r="I151" i="17"/>
  <c r="N151" i="17" s="1"/>
  <c r="J151" i="17"/>
  <c r="O151" i="17" s="1"/>
  <c r="K151" i="17"/>
  <c r="L151" i="17"/>
  <c r="I152" i="17"/>
  <c r="N152" i="17" s="1"/>
  <c r="J152" i="17"/>
  <c r="O152" i="17" s="1"/>
  <c r="K152" i="17"/>
  <c r="L152" i="17"/>
  <c r="I153" i="17"/>
  <c r="N153" i="17" s="1"/>
  <c r="J153" i="17"/>
  <c r="O153" i="17" s="1"/>
  <c r="K153" i="17"/>
  <c r="L153" i="17"/>
  <c r="M153" i="17" s="1"/>
  <c r="I154" i="17"/>
  <c r="N154" i="17" s="1"/>
  <c r="J154" i="17"/>
  <c r="O154" i="17" s="1"/>
  <c r="K154" i="17"/>
  <c r="L154" i="17"/>
  <c r="M154" i="17" s="1"/>
  <c r="I155" i="17"/>
  <c r="N155" i="17" s="1"/>
  <c r="J155" i="17"/>
  <c r="O155" i="17" s="1"/>
  <c r="K155" i="17"/>
  <c r="L155" i="17"/>
  <c r="I156" i="17"/>
  <c r="N156" i="17" s="1"/>
  <c r="J156" i="17"/>
  <c r="O156" i="17" s="1"/>
  <c r="K156" i="17"/>
  <c r="L156" i="17"/>
  <c r="I157" i="17"/>
  <c r="N157" i="17" s="1"/>
  <c r="J157" i="17"/>
  <c r="O157" i="17" s="1"/>
  <c r="K157" i="17"/>
  <c r="L157" i="17"/>
  <c r="M157" i="17" s="1"/>
  <c r="I158" i="17"/>
  <c r="N158" i="17" s="1"/>
  <c r="J158" i="17"/>
  <c r="O158" i="17" s="1"/>
  <c r="K158" i="17"/>
  <c r="L158" i="17"/>
  <c r="M158" i="17" s="1"/>
  <c r="I159" i="17"/>
  <c r="N159" i="17" s="1"/>
  <c r="J159" i="17"/>
  <c r="O159" i="17" s="1"/>
  <c r="K159" i="17"/>
  <c r="L159" i="17"/>
  <c r="I160" i="17"/>
  <c r="N160" i="17" s="1"/>
  <c r="J160" i="17"/>
  <c r="O160" i="17" s="1"/>
  <c r="K160" i="17"/>
  <c r="L160" i="17"/>
  <c r="I161" i="17"/>
  <c r="N161" i="17" s="1"/>
  <c r="J161" i="17"/>
  <c r="O161" i="17" s="1"/>
  <c r="K161" i="17"/>
  <c r="L161" i="17"/>
  <c r="M161" i="17" s="1"/>
  <c r="I162" i="17"/>
  <c r="N162" i="17" s="1"/>
  <c r="J162" i="17"/>
  <c r="O162" i="17" s="1"/>
  <c r="K162" i="17"/>
  <c r="L162" i="17"/>
  <c r="M162" i="17" s="1"/>
  <c r="I163" i="17"/>
  <c r="N163" i="17" s="1"/>
  <c r="J163" i="17"/>
  <c r="O163" i="17" s="1"/>
  <c r="K163" i="17"/>
  <c r="L163" i="17"/>
  <c r="I164" i="17"/>
  <c r="N164" i="17" s="1"/>
  <c r="J164" i="17"/>
  <c r="O164" i="17" s="1"/>
  <c r="K164" i="17"/>
  <c r="L164" i="17"/>
  <c r="I165" i="17"/>
  <c r="N165" i="17" s="1"/>
  <c r="J165" i="17"/>
  <c r="O165" i="17" s="1"/>
  <c r="K165" i="17"/>
  <c r="L165" i="17"/>
  <c r="M165" i="17" s="1"/>
  <c r="I166" i="17"/>
  <c r="N166" i="17" s="1"/>
  <c r="J166" i="17"/>
  <c r="O166" i="17" s="1"/>
  <c r="K166" i="17"/>
  <c r="L166" i="17"/>
  <c r="M166" i="17" s="1"/>
  <c r="I167" i="17"/>
  <c r="N167" i="17" s="1"/>
  <c r="J167" i="17"/>
  <c r="O167" i="17" s="1"/>
  <c r="K167" i="17"/>
  <c r="L167" i="17"/>
  <c r="I168" i="17"/>
  <c r="N168" i="17" s="1"/>
  <c r="J168" i="17"/>
  <c r="O168" i="17" s="1"/>
  <c r="K168" i="17"/>
  <c r="L168" i="17"/>
  <c r="I169" i="17"/>
  <c r="N169" i="17" s="1"/>
  <c r="J169" i="17"/>
  <c r="O169" i="17" s="1"/>
  <c r="K169" i="17"/>
  <c r="L169" i="17"/>
  <c r="M169" i="17" s="1"/>
  <c r="I170" i="17"/>
  <c r="N170" i="17" s="1"/>
  <c r="J170" i="17"/>
  <c r="O170" i="17" s="1"/>
  <c r="K170" i="17"/>
  <c r="L170" i="17"/>
  <c r="M170" i="17" s="1"/>
  <c r="I171" i="17"/>
  <c r="N171" i="17" s="1"/>
  <c r="J171" i="17"/>
  <c r="O171" i="17" s="1"/>
  <c r="K171" i="17"/>
  <c r="L171" i="17"/>
  <c r="I172" i="17"/>
  <c r="N172" i="17" s="1"/>
  <c r="J172" i="17"/>
  <c r="O172" i="17" s="1"/>
  <c r="K172" i="17"/>
  <c r="L172" i="17"/>
  <c r="I173" i="17"/>
  <c r="N173" i="17" s="1"/>
  <c r="J173" i="17"/>
  <c r="O173" i="17" s="1"/>
  <c r="K173" i="17"/>
  <c r="L173" i="17"/>
  <c r="M173" i="17" s="1"/>
  <c r="I174" i="17"/>
  <c r="N174" i="17" s="1"/>
  <c r="J174" i="17"/>
  <c r="O174" i="17" s="1"/>
  <c r="K174" i="17"/>
  <c r="L174" i="17"/>
  <c r="M174" i="17" s="1"/>
  <c r="I175" i="17"/>
  <c r="N175" i="17" s="1"/>
  <c r="J175" i="17"/>
  <c r="O175" i="17" s="1"/>
  <c r="K175" i="17"/>
  <c r="L175" i="17"/>
  <c r="I176" i="17"/>
  <c r="N176" i="17" s="1"/>
  <c r="J176" i="17"/>
  <c r="O176" i="17" s="1"/>
  <c r="K176" i="17"/>
  <c r="L176" i="17"/>
  <c r="I177" i="17"/>
  <c r="N177" i="17" s="1"/>
  <c r="J177" i="17"/>
  <c r="O177" i="17" s="1"/>
  <c r="K177" i="17"/>
  <c r="L177" i="17"/>
  <c r="M177" i="17" s="1"/>
  <c r="I178" i="17"/>
  <c r="N178" i="17" s="1"/>
  <c r="J178" i="17"/>
  <c r="O178" i="17" s="1"/>
  <c r="K178" i="17"/>
  <c r="L178" i="17"/>
  <c r="M178" i="17" s="1"/>
  <c r="I179" i="17"/>
  <c r="N179" i="17" s="1"/>
  <c r="J179" i="17"/>
  <c r="O179" i="17" s="1"/>
  <c r="K179" i="17"/>
  <c r="L179" i="17"/>
  <c r="I180" i="17"/>
  <c r="N180" i="17" s="1"/>
  <c r="J180" i="17"/>
  <c r="O180" i="17" s="1"/>
  <c r="K180" i="17"/>
  <c r="L180" i="17"/>
  <c r="I181" i="17"/>
  <c r="N181" i="17" s="1"/>
  <c r="J181" i="17"/>
  <c r="O181" i="17" s="1"/>
  <c r="K181" i="17"/>
  <c r="L181" i="17"/>
  <c r="M181" i="17" s="1"/>
  <c r="I182" i="17"/>
  <c r="N182" i="17" s="1"/>
  <c r="J182" i="17"/>
  <c r="O182" i="17" s="1"/>
  <c r="K182" i="17"/>
  <c r="L182" i="17"/>
  <c r="M182" i="17" s="1"/>
  <c r="I183" i="17"/>
  <c r="N183" i="17" s="1"/>
  <c r="J183" i="17"/>
  <c r="O183" i="17" s="1"/>
  <c r="K183" i="17"/>
  <c r="L183" i="17"/>
  <c r="I184" i="17"/>
  <c r="N184" i="17" s="1"/>
  <c r="J184" i="17"/>
  <c r="O184" i="17" s="1"/>
  <c r="K184" i="17"/>
  <c r="L184" i="17"/>
  <c r="I185" i="17"/>
  <c r="N185" i="17" s="1"/>
  <c r="J185" i="17"/>
  <c r="O185" i="17" s="1"/>
  <c r="K185" i="17"/>
  <c r="L185" i="17"/>
  <c r="M185" i="17" s="1"/>
  <c r="I186" i="17"/>
  <c r="N186" i="17" s="1"/>
  <c r="J186" i="17"/>
  <c r="O186" i="17" s="1"/>
  <c r="K186" i="17"/>
  <c r="L186" i="17"/>
  <c r="M186" i="17" s="1"/>
  <c r="I187" i="17"/>
  <c r="N187" i="17" s="1"/>
  <c r="J187" i="17"/>
  <c r="O187" i="17" s="1"/>
  <c r="K187" i="17"/>
  <c r="L187" i="17"/>
  <c r="I188" i="17"/>
  <c r="N188" i="17" s="1"/>
  <c r="J188" i="17"/>
  <c r="O188" i="17" s="1"/>
  <c r="K188" i="17"/>
  <c r="L188" i="17"/>
  <c r="I189" i="17"/>
  <c r="N189" i="17" s="1"/>
  <c r="J189" i="17"/>
  <c r="O189" i="17" s="1"/>
  <c r="K189" i="17"/>
  <c r="L189" i="17"/>
  <c r="M189" i="17" s="1"/>
  <c r="I190" i="17"/>
  <c r="N190" i="17" s="1"/>
  <c r="J190" i="17"/>
  <c r="O190" i="17" s="1"/>
  <c r="K190" i="17"/>
  <c r="L190" i="17"/>
  <c r="M190" i="17" s="1"/>
  <c r="I191" i="17"/>
  <c r="N191" i="17" s="1"/>
  <c r="J191" i="17"/>
  <c r="O191" i="17" s="1"/>
  <c r="K191" i="17"/>
  <c r="L191" i="17"/>
  <c r="I192" i="17"/>
  <c r="N192" i="17" s="1"/>
  <c r="J192" i="17"/>
  <c r="O192" i="17" s="1"/>
  <c r="K192" i="17"/>
  <c r="L192" i="17"/>
  <c r="I193" i="17"/>
  <c r="N193" i="17" s="1"/>
  <c r="J193" i="17"/>
  <c r="O193" i="17" s="1"/>
  <c r="K193" i="17"/>
  <c r="L193" i="17"/>
  <c r="M193" i="17" s="1"/>
  <c r="I194" i="17"/>
  <c r="N194" i="17" s="1"/>
  <c r="J194" i="17"/>
  <c r="O194" i="17" s="1"/>
  <c r="K194" i="17"/>
  <c r="L194" i="17"/>
  <c r="M194" i="17" s="1"/>
  <c r="I195" i="17"/>
  <c r="N195" i="17" s="1"/>
  <c r="J195" i="17"/>
  <c r="O195" i="17" s="1"/>
  <c r="K195" i="17"/>
  <c r="L195" i="17"/>
  <c r="I196" i="17"/>
  <c r="N196" i="17" s="1"/>
  <c r="J196" i="17"/>
  <c r="O196" i="17" s="1"/>
  <c r="K196" i="17"/>
  <c r="L196" i="17"/>
  <c r="I197" i="17"/>
  <c r="N197" i="17" s="1"/>
  <c r="J197" i="17"/>
  <c r="O197" i="17" s="1"/>
  <c r="K197" i="17"/>
  <c r="L197" i="17"/>
  <c r="M197" i="17" s="1"/>
  <c r="I198" i="17"/>
  <c r="N198" i="17" s="1"/>
  <c r="J198" i="17"/>
  <c r="O198" i="17" s="1"/>
  <c r="K198" i="17"/>
  <c r="L198" i="17"/>
  <c r="M198" i="17" s="1"/>
  <c r="I199" i="17"/>
  <c r="N199" i="17" s="1"/>
  <c r="J199" i="17"/>
  <c r="O199" i="17" s="1"/>
  <c r="K199" i="17"/>
  <c r="L199" i="17"/>
  <c r="I200" i="17"/>
  <c r="N200" i="17" s="1"/>
  <c r="J200" i="17"/>
  <c r="O200" i="17" s="1"/>
  <c r="K200" i="17"/>
  <c r="L200" i="17"/>
  <c r="I201" i="17"/>
  <c r="N201" i="17" s="1"/>
  <c r="J201" i="17"/>
  <c r="O201" i="17" s="1"/>
  <c r="K201" i="17"/>
  <c r="L201" i="17"/>
  <c r="M201" i="17" s="1"/>
  <c r="I202" i="17"/>
  <c r="N202" i="17" s="1"/>
  <c r="J202" i="17"/>
  <c r="O202" i="17" s="1"/>
  <c r="K202" i="17"/>
  <c r="L202" i="17"/>
  <c r="M202" i="17" s="1"/>
  <c r="I203" i="17"/>
  <c r="N203" i="17" s="1"/>
  <c r="J203" i="17"/>
  <c r="O203" i="17" s="1"/>
  <c r="K203" i="17"/>
  <c r="L203" i="17"/>
  <c r="I204" i="17"/>
  <c r="N204" i="17" s="1"/>
  <c r="J204" i="17"/>
  <c r="O204" i="17" s="1"/>
  <c r="K204" i="17"/>
  <c r="L204" i="17"/>
  <c r="I205" i="17"/>
  <c r="N205" i="17" s="1"/>
  <c r="J205" i="17"/>
  <c r="O205" i="17" s="1"/>
  <c r="K205" i="17"/>
  <c r="L205" i="17"/>
  <c r="M205" i="17" s="1"/>
  <c r="I206" i="17"/>
  <c r="N206" i="17" s="1"/>
  <c r="J206" i="17"/>
  <c r="O206" i="17" s="1"/>
  <c r="K206" i="17"/>
  <c r="L206" i="17"/>
  <c r="M206" i="17" s="1"/>
  <c r="I207" i="17"/>
  <c r="N207" i="17" s="1"/>
  <c r="J207" i="17"/>
  <c r="O207" i="17" s="1"/>
  <c r="K207" i="17"/>
  <c r="L207" i="17"/>
  <c r="I208" i="17"/>
  <c r="N208" i="17" s="1"/>
  <c r="J208" i="17"/>
  <c r="O208" i="17" s="1"/>
  <c r="K208" i="17"/>
  <c r="L208" i="17"/>
  <c r="I209" i="17"/>
  <c r="N209" i="17" s="1"/>
  <c r="J209" i="17"/>
  <c r="O209" i="17" s="1"/>
  <c r="K209" i="17"/>
  <c r="L209" i="17"/>
  <c r="M209" i="17" s="1"/>
  <c r="I210" i="17"/>
  <c r="N210" i="17" s="1"/>
  <c r="J210" i="17"/>
  <c r="O210" i="17" s="1"/>
  <c r="K210" i="17"/>
  <c r="L210" i="17"/>
  <c r="M210" i="17" s="1"/>
  <c r="I211" i="17"/>
  <c r="N211" i="17" s="1"/>
  <c r="J211" i="17"/>
  <c r="O211" i="17" s="1"/>
  <c r="K211" i="17"/>
  <c r="L211" i="17"/>
  <c r="I212" i="17"/>
  <c r="N212" i="17" s="1"/>
  <c r="J212" i="17"/>
  <c r="O212" i="17" s="1"/>
  <c r="K212" i="17"/>
  <c r="L212" i="17"/>
  <c r="I213" i="17"/>
  <c r="N213" i="17" s="1"/>
  <c r="J213" i="17"/>
  <c r="O213" i="17" s="1"/>
  <c r="K213" i="17"/>
  <c r="L213" i="17"/>
  <c r="M213" i="17" s="1"/>
  <c r="I214" i="17"/>
  <c r="N214" i="17" s="1"/>
  <c r="J214" i="17"/>
  <c r="O214" i="17" s="1"/>
  <c r="K214" i="17"/>
  <c r="L214" i="17"/>
  <c r="M214" i="17" s="1"/>
  <c r="I215" i="17"/>
  <c r="N215" i="17" s="1"/>
  <c r="J215" i="17"/>
  <c r="O215" i="17" s="1"/>
  <c r="K215" i="17"/>
  <c r="L215" i="17"/>
  <c r="I216" i="17"/>
  <c r="N216" i="17" s="1"/>
  <c r="J216" i="17"/>
  <c r="O216" i="17" s="1"/>
  <c r="K216" i="17"/>
  <c r="L216" i="17"/>
  <c r="I217" i="17"/>
  <c r="N217" i="17" s="1"/>
  <c r="J217" i="17"/>
  <c r="O217" i="17" s="1"/>
  <c r="K217" i="17"/>
  <c r="L217" i="17"/>
  <c r="M217" i="17" s="1"/>
  <c r="I218" i="17"/>
  <c r="N218" i="17" s="1"/>
  <c r="J218" i="17"/>
  <c r="O218" i="17" s="1"/>
  <c r="K218" i="17"/>
  <c r="L218" i="17"/>
  <c r="M218" i="17" s="1"/>
  <c r="I219" i="17"/>
  <c r="N219" i="17" s="1"/>
  <c r="J219" i="17"/>
  <c r="O219" i="17" s="1"/>
  <c r="K219" i="17"/>
  <c r="L219" i="17"/>
  <c r="I220" i="17"/>
  <c r="N220" i="17" s="1"/>
  <c r="J220" i="17"/>
  <c r="O220" i="17" s="1"/>
  <c r="K220" i="17"/>
  <c r="L220" i="17"/>
  <c r="I221" i="17"/>
  <c r="N221" i="17" s="1"/>
  <c r="J221" i="17"/>
  <c r="O221" i="17" s="1"/>
  <c r="K221" i="17"/>
  <c r="L221" i="17"/>
  <c r="M221" i="17" s="1"/>
  <c r="I222" i="17"/>
  <c r="N222" i="17" s="1"/>
  <c r="J222" i="17"/>
  <c r="O222" i="17" s="1"/>
  <c r="K222" i="17"/>
  <c r="L222" i="17"/>
  <c r="M222" i="17" s="1"/>
  <c r="I223" i="17"/>
  <c r="N223" i="17" s="1"/>
  <c r="J223" i="17"/>
  <c r="O223" i="17" s="1"/>
  <c r="K223" i="17"/>
  <c r="L223" i="17"/>
  <c r="I224" i="17"/>
  <c r="N224" i="17" s="1"/>
  <c r="J224" i="17"/>
  <c r="O224" i="17" s="1"/>
  <c r="K224" i="17"/>
  <c r="L224" i="17"/>
  <c r="I225" i="17"/>
  <c r="N225" i="17" s="1"/>
  <c r="J225" i="17"/>
  <c r="O225" i="17" s="1"/>
  <c r="K225" i="17"/>
  <c r="L225" i="17"/>
  <c r="M225" i="17" s="1"/>
  <c r="I226" i="17"/>
  <c r="N226" i="17" s="1"/>
  <c r="J226" i="17"/>
  <c r="O226" i="17" s="1"/>
  <c r="K226" i="17"/>
  <c r="L226" i="17"/>
  <c r="M226" i="17" s="1"/>
  <c r="I227" i="17"/>
  <c r="N227" i="17" s="1"/>
  <c r="J227" i="17"/>
  <c r="O227" i="17" s="1"/>
  <c r="K227" i="17"/>
  <c r="L227" i="17"/>
  <c r="I228" i="17"/>
  <c r="N228" i="17" s="1"/>
  <c r="J228" i="17"/>
  <c r="O228" i="17" s="1"/>
  <c r="K228" i="17"/>
  <c r="L228" i="17"/>
  <c r="I229" i="17"/>
  <c r="N229" i="17" s="1"/>
  <c r="J229" i="17"/>
  <c r="O229" i="17" s="1"/>
  <c r="K229" i="17"/>
  <c r="L229" i="17"/>
  <c r="M229" i="17" s="1"/>
  <c r="I230" i="17"/>
  <c r="N230" i="17" s="1"/>
  <c r="J230" i="17"/>
  <c r="O230" i="17" s="1"/>
  <c r="K230" i="17"/>
  <c r="L230" i="17"/>
  <c r="M230" i="17" s="1"/>
  <c r="I231" i="17"/>
  <c r="N231" i="17" s="1"/>
  <c r="J231" i="17"/>
  <c r="O231" i="17" s="1"/>
  <c r="K231" i="17"/>
  <c r="L231" i="17"/>
  <c r="I232" i="17"/>
  <c r="N232" i="17" s="1"/>
  <c r="J232" i="17"/>
  <c r="O232" i="17" s="1"/>
  <c r="K232" i="17"/>
  <c r="L232" i="17"/>
  <c r="I233" i="17"/>
  <c r="N233" i="17" s="1"/>
  <c r="J233" i="17"/>
  <c r="O233" i="17" s="1"/>
  <c r="K233" i="17"/>
  <c r="L233" i="17"/>
  <c r="M233" i="17" s="1"/>
  <c r="I234" i="17"/>
  <c r="N234" i="17" s="1"/>
  <c r="J234" i="17"/>
  <c r="O234" i="17" s="1"/>
  <c r="K234" i="17"/>
  <c r="L234" i="17"/>
  <c r="M234" i="17" s="1"/>
  <c r="I235" i="17"/>
  <c r="N235" i="17" s="1"/>
  <c r="J235" i="17"/>
  <c r="O235" i="17" s="1"/>
  <c r="K235" i="17"/>
  <c r="L235" i="17"/>
  <c r="I236" i="17"/>
  <c r="N236" i="17" s="1"/>
  <c r="J236" i="17"/>
  <c r="O236" i="17" s="1"/>
  <c r="K236" i="17"/>
  <c r="L236" i="17"/>
  <c r="I237" i="17"/>
  <c r="N237" i="17" s="1"/>
  <c r="J237" i="17"/>
  <c r="O237" i="17" s="1"/>
  <c r="K237" i="17"/>
  <c r="L237" i="17"/>
  <c r="M237" i="17" s="1"/>
  <c r="I238" i="17"/>
  <c r="N238" i="17" s="1"/>
  <c r="J238" i="17"/>
  <c r="O238" i="17" s="1"/>
  <c r="K238" i="17"/>
  <c r="L238" i="17"/>
  <c r="M238" i="17" s="1"/>
  <c r="I239" i="17"/>
  <c r="N239" i="17" s="1"/>
  <c r="J239" i="17"/>
  <c r="O239" i="17" s="1"/>
  <c r="K239" i="17"/>
  <c r="L239" i="17"/>
  <c r="I240" i="17"/>
  <c r="N240" i="17" s="1"/>
  <c r="J240" i="17"/>
  <c r="O240" i="17" s="1"/>
  <c r="K240" i="17"/>
  <c r="L240" i="17"/>
  <c r="I241" i="17"/>
  <c r="N241" i="17" s="1"/>
  <c r="J241" i="17"/>
  <c r="O241" i="17" s="1"/>
  <c r="K241" i="17"/>
  <c r="L241" i="17"/>
  <c r="M241" i="17" s="1"/>
  <c r="I242" i="17"/>
  <c r="N242" i="17" s="1"/>
  <c r="J242" i="17"/>
  <c r="O242" i="17" s="1"/>
  <c r="K242" i="17"/>
  <c r="L242" i="17"/>
  <c r="M242" i="17" s="1"/>
  <c r="I243" i="17"/>
  <c r="N243" i="17" s="1"/>
  <c r="J243" i="17"/>
  <c r="O243" i="17" s="1"/>
  <c r="K243" i="17"/>
  <c r="L243" i="17"/>
  <c r="I244" i="17"/>
  <c r="N244" i="17" s="1"/>
  <c r="J244" i="17"/>
  <c r="O244" i="17" s="1"/>
  <c r="K244" i="17"/>
  <c r="L244" i="17"/>
  <c r="I245" i="17"/>
  <c r="N245" i="17" s="1"/>
  <c r="J245" i="17"/>
  <c r="O245" i="17" s="1"/>
  <c r="K245" i="17"/>
  <c r="L245" i="17"/>
  <c r="M245" i="17" s="1"/>
  <c r="I246" i="17"/>
  <c r="N246" i="17" s="1"/>
  <c r="J246" i="17"/>
  <c r="O246" i="17" s="1"/>
  <c r="K246" i="17"/>
  <c r="L246" i="17"/>
  <c r="M246" i="17" s="1"/>
  <c r="I247" i="17"/>
  <c r="N247" i="17" s="1"/>
  <c r="J247" i="17"/>
  <c r="O247" i="17" s="1"/>
  <c r="K247" i="17"/>
  <c r="L247" i="17"/>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I260" i="17"/>
  <c r="N260" i="17" s="1"/>
  <c r="J260" i="17"/>
  <c r="O260" i="17" s="1"/>
  <c r="K260" i="17"/>
  <c r="L260" i="17"/>
  <c r="M260" i="17" s="1"/>
  <c r="I261" i="17"/>
  <c r="N261" i="17" s="1"/>
  <c r="J261" i="17"/>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K386" i="17"/>
  <c r="L386" i="17"/>
  <c r="M386" i="17" s="1"/>
  <c r="I387" i="17"/>
  <c r="N387" i="17" s="1"/>
  <c r="J387" i="17"/>
  <c r="O387" i="17" s="1"/>
  <c r="K387" i="17"/>
  <c r="L387" i="17"/>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K450" i="17"/>
  <c r="L450" i="17"/>
  <c r="M450" i="17" s="1"/>
  <c r="I451" i="17"/>
  <c r="N451" i="17" s="1"/>
  <c r="J451" i="17"/>
  <c r="O451" i="17" s="1"/>
  <c r="K451" i="17"/>
  <c r="L451" i="17"/>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K514" i="17"/>
  <c r="L514" i="17"/>
  <c r="M514" i="17" s="1"/>
  <c r="I515" i="17"/>
  <c r="N515" i="17" s="1"/>
  <c r="J515" i="17"/>
  <c r="O515" i="17" s="1"/>
  <c r="K515" i="17"/>
  <c r="L515" i="17"/>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K578" i="17"/>
  <c r="L578" i="17"/>
  <c r="M578" i="17" s="1"/>
  <c r="I579" i="17"/>
  <c r="N579" i="17" s="1"/>
  <c r="J579" i="17"/>
  <c r="O579" i="17" s="1"/>
  <c r="K579" i="17"/>
  <c r="L579" i="17"/>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K642" i="17"/>
  <c r="L642" i="17"/>
  <c r="M642" i="17" s="1"/>
  <c r="I643" i="17"/>
  <c r="N643" i="17" s="1"/>
  <c r="J643" i="17"/>
  <c r="O643" i="17" s="1"/>
  <c r="K643" i="17"/>
  <c r="L643" i="17"/>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K706" i="17"/>
  <c r="L706" i="17"/>
  <c r="M706" i="17" s="1"/>
  <c r="I707" i="17"/>
  <c r="N707" i="17" s="1"/>
  <c r="J707" i="17"/>
  <c r="O707" i="17" s="1"/>
  <c r="K707" i="17"/>
  <c r="L707" i="17"/>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K770" i="17"/>
  <c r="L770" i="17"/>
  <c r="M770" i="17" s="1"/>
  <c r="I771" i="17"/>
  <c r="N771" i="17" s="1"/>
  <c r="J771" i="17"/>
  <c r="O771" i="17" s="1"/>
  <c r="K771" i="17"/>
  <c r="L771" i="17"/>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<sst xmlns="http://schemas.openxmlformats.org/spreadsheetml/2006/main" count="11131" uniqueCount="6222">
  <si>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</si>
  <si>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</si>
  <si>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</si>
  <si>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</si>
  <si>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</si>
  <si>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</si>
  <si>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</si>
  <si>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</si>
  <si>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</si>
  <si>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</si>
  <si>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</si>
  <si>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</si>
  <si>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</si>
  <si>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</si>
  <si>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</si>
  <si>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</si>
  <si>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</si>
  <si>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</si>
  <si>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</si>
  <si>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</si>
  <si>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</si>
  <si>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</si>
  <si>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</si>
  <si>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</si>
  <si>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</si>
  <si>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</si>
  <si>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</si>
  <si>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</si>
  <si>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</si>
  <si>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</si>
  <si>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</si>
  <si>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</si>
  <si>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</si>
  <si>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</si>
  <si>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</si>
  <si>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</si>
  <si>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</si>
  <si>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</si>
  <si>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</si>
  <si>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</si>
  <si>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</si>
  <si>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</si>
  <si>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</si>
  <si>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</si>
  <si>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</si>
  <si>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</si>
  <si>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</si>
  <si>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</si>
  <si>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</si>
  <si>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</si>
  <si>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</si>
  <si>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</si>
  <si>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</si>
  <si>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</si>
  <si>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</si>
  <si>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</si>
  <si>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</si>
  <si>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</si>
  <si>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</si>
  <si>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</si>
  <si>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</si>
  <si>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</si>
  <si>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</si>
  <si>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</si>
  <si>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</si>
  <si>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</si>
  <si>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</si>
  <si>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</si>
  <si>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</si>
  <si>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</si>
  <si>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</si>
  <si>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</si>
  <si>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</si>
  <si>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</si>
  <si>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</si>
  <si>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</si>
  <si>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</si>
  <si>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</si>
  <si>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</si>
  <si>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</si>
  <si>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</si>
  <si>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</si>
  <si>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</si>
  <si>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</si>
  <si>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</si>
  <si>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</si>
  <si>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</si>
  <si>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</si>
  <si>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</si>
  <si>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</si>
  <si>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</si>
  <si>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</si>
  <si>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</si>
  <si>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</si>
  <si>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</si>
  <si>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</si>
  <si>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</si>
  <si>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</si>
  <si>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</si>
  <si>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</si>
  <si>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</si>
  <si>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</si>
  <si>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</si>
  <si>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</si>
  <si>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</si>
  <si>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</si>
  <si>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</si>
  <si>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</si>
  <si>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</si>
  <si>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</si>
  <si>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</si>
  <si>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</si>
  <si>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</si>
  <si>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</si>
  <si>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</si>
  <si>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</si>
  <si>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</si>
  <si>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</si>
  <si>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</si>
  <si>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</si>
  <si>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</si>
  <si>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</si>
  <si>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</si>
  <si>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</si>
  <si>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</si>
  <si>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</si>
  <si>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</si>
  <si>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</si>
  <si>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</si>
  <si>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</si>
  <si>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</si>
  <si>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</si>
  <si>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</si>
  <si>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</si>
  <si>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</si>
  <si>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</si>
  <si>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</si>
  <si>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</si>
  <si>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</si>
  <si>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</si>
  <si>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</si>
  <si>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</si>
  <si>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</si>
  <si>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</si>
  <si>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</si>
  <si>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</si>
  <si>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</si>
  <si>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</si>
  <si>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</si>
  <si>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</si>
  <si>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</si>
  <si>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</si>
  <si>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</si>
  <si>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</si>
  <si>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</si>
  <si>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</si>
  <si>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</si>
  <si>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</si>
  <si>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</si>
  <si>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</si>
  <si>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</si>
  <si>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</si>
  <si>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</si>
  <si>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</si>
  <si>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</si>
  <si>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</si>
  <si>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</si>
  <si>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</si>
  <si>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</si>
  <si>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</si>
  <si>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</si>
  <si>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</si>
  <si>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</si>
  <si>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</si>
  <si>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</si>
  <si>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</si>
  <si>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</si>
  <si>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</si>
  <si>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</si>
  <si>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</si>
  <si>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</si>
  <si>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</si>
  <si>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</si>
  <si>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</si>
  <si>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</si>
  <si>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</si>
  <si>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</si>
  <si>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</si>
  <si>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</si>
  <si>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</si>
  <si>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</si>
  <si>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</si>
  <si>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</si>
  <si>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</si>
  <si>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</si>
  <si>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</si>
  <si>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</si>
  <si>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</si>
  <si>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</si>
  <si>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</si>
  <si>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</si>
  <si>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</si>
  <si>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</si>
  <si>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</si>
  <si>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</si>
  <si>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</si>
  <si>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</si>
  <si>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</si>
  <si>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</si>
  <si>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</si>
  <si>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</si>
  <si>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</si>
  <si>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</si>
  <si>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</si>
  <si>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</si>
  <si>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</si>
  <si>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</si>
  <si>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</si>
  <si>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</si>
  <si>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</si>
  <si>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</si>
  <si>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</si>
  <si>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</si>
  <si>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</si>
  <si>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</si>
  <si>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</si>
  <si>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</si>
  <si>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</si>
  <si>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</si>
  <si>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</si>
  <si>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</si>
  <si>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</si>
  <si>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</si>
  <si>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</si>
  <si>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</si>
  <si>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</si>
  <si>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</si>
  <si>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</si>
  <si>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</si>
  <si>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</si>
  <si>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</si>
  <si>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</si>
  <si>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</si>
  <si>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</si>
  <si>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</si>
  <si>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</si>
  <si>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</si>
  <si>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</si>
  <si>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</si>
  <si>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</si>
  <si>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</si>
  <si>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</si>
  <si>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</si>
  <si>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</si>
  <si>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</si>
  <si>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</si>
  <si>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</si>
  <si>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</si>
  <si>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</si>
  <si>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</si>
  <si>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</si>
  <si>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</si>
  <si>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</si>
  <si>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</si>
  <si>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</si>
  <si>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</si>
  <si>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</si>
  <si>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</si>
  <si>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</si>
  <si>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</si>
  <si>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</si>
  <si>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</si>
  <si>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</si>
  <si>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</si>
  <si>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</si>
  <si>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</si>
  <si>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</si>
  <si>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</si>
  <si>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</si>
  <si>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</si>
  <si>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</si>
  <si>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</si>
  <si>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</si>
  <si>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</si>
  <si>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</si>
  <si>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</si>
  <si>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</si>
  <si>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</si>
  <si>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</si>
  <si>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</si>
  <si>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</si>
  <si>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</si>
  <si>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</si>
  <si>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</si>
  <si>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</si>
  <si>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</si>
  <si>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</si>
  <si>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</si>
  <si>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</si>
  <si>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</si>
  <si>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</si>
  <si>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</si>
  <si>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</si>
  <si>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</si>
  <si>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</si>
  <si>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</si>
  <si>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</si>
  <si>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</si>
  <si>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</si>
  <si>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</si>
  <si>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</si>
  <si>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</si>
  <si>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</si>
  <si>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</si>
  <si>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</si>
  <si>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</si>
  <si>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</si>
  <si>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</si>
  <si>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</si>
  <si>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</si>
  <si>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</si>
  <si>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</si>
  <si>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</si>
  <si>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</si>
  <si>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</si>
  <si>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</si>
  <si>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</si>
  <si>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</si>
  <si>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</si>
  <si>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</si>
  <si>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</si>
  <si>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</si>
  <si>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</si>
  <si>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</si>
  <si>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</si>
  <si>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</si>
  <si>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</si>
  <si>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</si>
  <si>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</si>
  <si>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</si>
  <si>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</si>
  <si>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</si>
  <si>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</si>
  <si>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</si>
  <si>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</si>
  <si>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</si>
  <si>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</si>
  <si>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</si>
  <si>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</si>
  <si>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</si>
  <si>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</si>
  <si>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</si>
  <si>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</si>
  <si>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</si>
  <si>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</si>
  <si>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</si>
  <si>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</si>
  <si>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</si>
  <si>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</si>
  <si>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</si>
  <si>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</si>
  <si>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</si>
  <si>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</si>
  <si>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</si>
  <si>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</si>
  <si>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</si>
  <si>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</si>
  <si>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</si>
  <si>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</si>
  <si>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</si>
  <si>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</si>
  <si>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</si>
  <si>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</si>
  <si>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</si>
  <si>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</si>
  <si>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</si>
  <si>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</si>
  <si>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</si>
  <si>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</si>
  <si>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</si>
  <si>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</si>
  <si>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</si>
  <si>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</si>
  <si>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</si>
  <si>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</si>
  <si>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</si>
  <si>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</si>
  <si>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</si>
  <si>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</si>
  <si>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</si>
  <si>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</si>
  <si>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</si>
  <si>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</si>
  <si>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</si>
  <si>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</si>
  <si>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</si>
  <si>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</si>
  <si>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</si>
  <si>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</si>
  <si>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</si>
  <si>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</si>
  <si>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</si>
  <si>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</si>
  <si>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</si>
  <si>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</si>
  <si>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</si>
  <si>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</si>
  <si>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</si>
  <si>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</si>
  <si>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</si>
  <si>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</si>
  <si>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</si>
  <si>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</si>
  <si>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</si>
  <si>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</si>
  <si>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</si>
  <si>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</si>
  <si>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</si>
  <si>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</si>
  <si>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</si>
  <si>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</si>
  <si>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</si>
  <si>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</si>
  <si>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</si>
  <si>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</si>
  <si>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</si>
  <si>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</si>
  <si>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</si>
  <si>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</si>
  <si>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</si>
  <si>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</si>
  <si>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</si>
  <si>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</si>
  <si>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</si>
  <si>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</si>
  <si>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</si>
  <si>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</si>
  <si>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</si>
  <si>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</si>
  <si>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</si>
  <si>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</si>
  <si>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</si>
  <si>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</si>
  <si>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</si>
  <si>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</si>
  <si>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</si>
  <si>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</si>
  <si>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</si>
  <si>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</si>
  <si>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</si>
  <si>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</si>
  <si>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</si>
  <si>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</si>
  <si>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</si>
  <si>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</si>
  <si>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</si>
  <si>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</si>
  <si>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</si>
  <si>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</si>
  <si>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</si>
  <si>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</si>
  <si>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</si>
  <si>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</si>
  <si>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</si>
  <si>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</si>
  <si>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</si>
  <si>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</si>
  <si>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</si>
  <si>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</si>
  <si>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</si>
  <si>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</si>
  <si>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</si>
  <si>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</si>
  <si>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</si>
  <si>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</si>
  <si>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</si>
  <si>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</si>
  <si>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</si>
  <si>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</si>
  <si>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</si>
  <si>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</si>
  <si>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</si>
  <si>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</si>
  <si>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</si>
  <si>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</si>
  <si>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</si>
  <si>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</si>
  <si>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</si>
  <si>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</si>
  <si>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</si>
  <si>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</si>
  <si>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</si>
  <si>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</si>
  <si>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</si>
  <si>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</si>
  <si>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</si>
  <si>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</si>
  <si>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</si>
  <si>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</si>
  <si>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</si>
  <si>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</si>
  <si>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</si>
  <si>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</si>
  <si>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</si>
  <si>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</si>
  <si>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</si>
  <si>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</si>
  <si>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</si>
  <si>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</si>
  <si>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</si>
  <si>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</si>
  <si>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</si>
  <si>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</si>
  <si>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</si>
  <si>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</si>
  <si>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</si>
  <si>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</si>
  <si>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</si>
  <si>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</si>
  <si>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</si>
  <si>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</si>
  <si>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</si>
  <si>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</si>
  <si>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</si>
  <si>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</si>
  <si>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</si>
  <si>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</si>
  <si>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</si>
  <si>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</si>
  <si>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</si>
  <si>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</si>
  <si>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</si>
  <si>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</si>
  <si>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</si>
  <si>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</si>
  <si>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</si>
  <si>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</si>
  <si>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</si>
  <si>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</si>
  <si>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</si>
  <si>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</si>
  <si>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</si>
  <si>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</si>
  <si>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</si>
  <si>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</si>
  <si>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</si>
  <si>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</si>
  <si>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</si>
  <si>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</si>
  <si>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</si>
  <si>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</si>
  <si>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</si>
  <si>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</si>
  <si>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</si>
  <si>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</si>
  <si>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</si>
  <si>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</si>
  <si>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</si>
  <si>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</si>
  <si>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</si>
  <si>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</si>
  <si>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</si>
  <si>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</si>
  <si>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</si>
  <si>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</si>
  <si>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</si>
  <si>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</si>
  <si>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</si>
  <si>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</si>
  <si>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</si>
  <si>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</si>
  <si>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</si>
  <si>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</si>
  <si>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</si>
  <si>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</si>
  <si>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</si>
  <si>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</si>
  <si>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</si>
  <si>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</si>
  <si>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</si>
  <si>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</si>
  <si>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</si>
  <si>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</si>
  <si>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</si>
  <si>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</si>
  <si>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</si>
  <si>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</si>
  <si>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</si>
  <si>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</si>
  <si>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</si>
  <si>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</si>
  <si>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</si>
  <si>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</si>
  <si>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</si>
  <si>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</si>
  <si>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</si>
  <si>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</si>
  <si>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</si>
  <si>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</si>
  <si>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</si>
  <si>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</si>
  <si>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</si>
  <si>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</si>
  <si>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</si>
  <si>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</si>
  <si>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</si>
  <si>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</si>
  <si>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</si>
  <si>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</si>
  <si>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</si>
  <si>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</si>
  <si>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</si>
  <si>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</si>
  <si>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</si>
  <si>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</si>
  <si>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</si>
  <si>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</si>
  <si>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</si>
  <si>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</si>
  <si>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</si>
  <si>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</si>
  <si>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</si>
  <si>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</si>
  <si>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</si>
  <si>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</si>
  <si>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</si>
  <si>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</si>
  <si>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</si>
  <si>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</si>
  <si>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</si>
  <si>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</si>
  <si>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</si>
  <si>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</si>
  <si>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</si>
  <si>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</si>
  <si>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</si>
  <si>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</si>
  <si>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</si>
  <si>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</si>
  <si>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</si>
  <si>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</si>
  <si>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</si>
  <si>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</si>
  <si>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</si>
  <si>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</si>
  <si>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</si>
  <si>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</si>
  <si>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</si>
  <si>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</si>
  <si>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</si>
  <si>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</si>
  <si>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</si>
  <si>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</si>
  <si>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</si>
  <si>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</si>
  <si>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</si>
  <si>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</si>
  <si>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</si>
  <si>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</si>
  <si>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</si>
  <si>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</si>
  <si>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</si>
  <si>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</si>
  <si>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</si>
  <si>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</si>
  <si>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</si>
  <si>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</si>
  <si>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</si>
  <si>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</si>
  <si>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</si>
  <si>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</si>
  <si>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</si>
  <si>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</si>
  <si>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</si>
  <si>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</si>
  <si>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</si>
  <si>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</si>
  <si>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</si>
  <si>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</si>
  <si>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</si>
  <si>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</si>
  <si>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</si>
  <si>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</si>
  <si>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</si>
  <si>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</si>
  <si>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</si>
  <si>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</si>
  <si>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</si>
  <si>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</si>
  <si>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</si>
  <si>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</si>
  <si>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</si>
  <si>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</si>
  <si>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</si>
  <si>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</si>
  <si>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</si>
  <si>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</si>
  <si>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</si>
  <si>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</si>
  <si>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</si>
  <si>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</si>
  <si>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</si>
  <si>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</si>
  <si>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</si>
  <si>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</si>
  <si>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</si>
  <si>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</si>
  <si>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</si>
  <si>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</si>
  <si>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</si>
  <si>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</si>
  <si>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</si>
  <si>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</si>
  <si>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</si>
  <si>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</si>
  <si>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</si>
  <si>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</si>
  <si>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</si>
  <si>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</si>
  <si>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</si>
  <si>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</si>
  <si>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</si>
  <si>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</si>
  <si>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</si>
  <si>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</si>
  <si>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</si>
  <si>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</si>
  <si>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</si>
  <si>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</si>
  <si>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</si>
  <si>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</si>
  <si>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</si>
  <si>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</si>
  <si>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</si>
  <si>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</si>
  <si>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</si>
  <si>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</si>
  <si>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</si>
  <si>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</si>
  <si>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</si>
  <si>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</si>
  <si>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</si>
  <si>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</si>
  <si>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</si>
  <si>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</si>
  <si>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</si>
  <si>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</si>
  <si>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</si>
  <si>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</si>
  <si>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</si>
  <si>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</si>
  <si>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</si>
  <si>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</si>
  <si>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</si>
  <si>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</si>
  <si>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</si>
  <si>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</si>
  <si>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</si>
  <si>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</si>
  <si>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</si>
  <si>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</si>
  <si>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</si>
  <si>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</si>
  <si>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</si>
  <si>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</si>
  <si>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</si>
  <si>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</si>
  <si>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</si>
  <si>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</si>
  <si>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</si>
  <si>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</si>
  <si>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</si>
  <si>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</si>
  <si>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</si>
  <si>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</si>
  <si>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</si>
  <si>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</si>
  <si>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</si>
  <si>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</si>
  <si>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</si>
  <si>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</si>
  <si>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</si>
  <si>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</si>
  <si>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</si>
  <si>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</si>
  <si>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</si>
  <si>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</si>
  <si>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</si>
  <si>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</si>
  <si>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</si>
  <si>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</si>
  <si>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</si>
  <si>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</si>
  <si>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</si>
  <si>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</si>
  <si>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</si>
  <si>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</si>
  <si>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</si>
  <si>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</si>
  <si>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</si>
  <si>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</si>
  <si>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</si>
  <si>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</si>
  <si>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</si>
  <si>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</si>
  <si>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</si>
  <si>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</si>
  <si>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</si>
  <si>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</si>
  <si>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</si>
  <si>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</si>
  <si>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</si>
  <si>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</si>
  <si>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</si>
  <si>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</si>
  <si>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</si>
  <si>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</si>
  <si>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</si>
  <si>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</si>
  <si>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</si>
  <si>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</si>
  <si>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</si>
  <si>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</si>
  <si>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</si>
  <si>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</si>
  <si>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</si>
  <si>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</si>
  <si>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</si>
  <si>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</si>
  <si>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</si>
  <si>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</si>
  <si>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</si>
  <si>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</si>
  <si>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</si>
  <si>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</si>
  <si>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</si>
  <si>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</si>
  <si>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</si>
  <si>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</si>
  <si>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</si>
  <si>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</si>
  <si>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</si>
  <si>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</si>
  <si>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</si>
  <si>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</si>
  <si>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</si>
  <si>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</si>
  <si>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</si>
  <si>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</si>
  <si>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</si>
  <si>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</si>
  <si>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</si>
  <si>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</si>
  <si>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</si>
  <si>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</si>
  <si>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</si>
  <si>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</si>
  <si>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</si>
  <si>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</si>
  <si>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</si>
  <si>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</si>
  <si>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</si>
  <si>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</si>
  <si>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</si>
  <si>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</si>
  <si>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</si>
  <si>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</si>
  <si>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</si>
  <si>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</si>
  <si>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</si>
  <si>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</si>
  <si>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</si>
  <si>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</si>
  <si>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</si>
  <si>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</si>
  <si>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</si>
  <si>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</si>
  <si>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</si>
  <si>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</si>
  <si>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</si>
  <si>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</si>
  <si>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</si>
  <si>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</si>
  <si>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</si>
  <si>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</si>
  <si>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</si>
  <si>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</si>
  <si>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</si>
  <si>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</si>
  <si>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</si>
  <si>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</si>
  <si>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</si>
  <si>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</si>
  <si>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</si>
  <si>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</si>
  <si>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</si>
  <si>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</si>
  <si>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</si>
  <si>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</si>
  <si>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</si>
  <si>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</si>
  <si>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</si>
  <si>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</si>
  <si>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</si>
  <si>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</si>
  <si>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</si>
  <si>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</si>
  <si>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</si>
  <si>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</si>
  <si>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</si>
  <si>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</si>
  <si>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</si>
  <si>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</si>
  <si>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</si>
  <si>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</si>
  <si>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</si>
  <si>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</si>
  <si>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</si>
  <si>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</si>
  <si>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</si>
  <si>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</si>
  <si>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</si>
  <si>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</si>
  <si>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</si>
  <si>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</si>
  <si>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</si>
  <si>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</si>
  <si>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</si>
  <si>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</si>
  <si>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</si>
  <si>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</si>
  <si>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</si>
  <si>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</si>
  <si>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</si>
  <si>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</si>
  <si>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</si>
  <si>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</si>
  <si>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</si>
  <si>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</si>
  <si>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</si>
  <si>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</si>
  <si>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</si>
  <si>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</si>
  <si>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</si>
  <si>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</si>
  <si>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</si>
  <si>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</si>
  <si>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</si>
  <si>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</si>
  <si>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</si>
  <si>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</si>
  <si>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</si>
  <si>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</si>
  <si>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</si>
  <si>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</si>
  <si>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</si>
  <si>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</si>
  <si>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</si>
  <si>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</si>
  <si>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</si>
  <si>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</si>
  <si>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</si>
  <si>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</si>
  <si>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</si>
  <si>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</si>
  <si>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</si>
  <si>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</si>
  <si>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</si>
  <si>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</si>
  <si>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</si>
  <si>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</si>
  <si>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</si>
  <si>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</si>
  <si>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</si>
  <si>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</si>
  <si>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</si>
  <si>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</si>
  <si>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</si>
  <si>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</si>
  <si>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</si>
  <si>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</si>
  <si>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</si>
  <si>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</si>
  <si>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</si>
  <si>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</si>
  <si>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</si>
  <si>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</si>
  <si>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</si>
  <si>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</si>
  <si>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</si>
  <si>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</si>
  <si>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</si>
  <si>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</si>
  <si>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</si>
  <si>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</si>
  <si>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</si>
  <si>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</si>
  <si>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</si>
  <si>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</si>
  <si>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</si>
  <si>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</si>
  <si>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</si>
  <si>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</si>
  <si>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</si>
  <si>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</si>
  <si>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</si>
  <si>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</si>
  <si>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</si>
  <si>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</si>
  <si>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</si>
  <si>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</si>
  <si>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</si>
  <si>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</si>
  <si>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</si>
  <si>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</si>
  <si>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</si>
  <si>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</si>
  <si>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</si>
  <si>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</si>
  <si>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</si>
  <si>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</si>
  <si>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</si>
  <si>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</si>
  <si>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</si>
  <si>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</si>
  <si>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</si>
  <si>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</si>
  <si>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</si>
  <si>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</si>
  <si>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</si>
  <si>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</si>
  <si>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</si>
  <si>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</si>
  <si>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</si>
  <si>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</si>
  <si>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</si>
  <si>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</si>
  <si>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</si>
  <si>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</si>
  <si>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</si>
  <si>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</si>
  <si>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</si>
  <si>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</si>
  <si>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</si>
  <si>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</si>
  <si>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</si>
  <si>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</si>
  <si>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</si>
  <si>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</si>
  <si>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</si>
  <si>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</si>
  <si>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</si>
  <si>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</si>
  <si>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</si>
  <si>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</si>
  <si>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</si>
  <si>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</si>
  <si>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</si>
  <si>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</si>
  <si>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</si>
  <si>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</si>
  <si>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</si>
  <si>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</si>
  <si>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</si>
  <si>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</si>
  <si>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</si>
  <si>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</si>
  <si>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</si>
  <si>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</si>
  <si>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</si>
  <si>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</si>
  <si>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</si>
  <si>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</si>
  <si>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</si>
  <si>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</si>
  <si>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</si>
  <si>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</si>
  <si>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</si>
  <si>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</si>
  <si>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</si>
  <si>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</si>
  <si>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</si>
  <si>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</si>
  <si>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</si>
  <si>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</si>
  <si>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</si>
  <si>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</si>
  <si>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</si>
  <si>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</si>
  <si>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</si>
  <si>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</si>
  <si>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</si>
  <si>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</si>
  <si>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</si>
  <si>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</si>
  <si>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</si>
  <si>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</si>
  <si>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</si>
  <si>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</si>
  <si>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</si>
  <si>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</si>
  <si>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</si>
  <si>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</si>
  <si>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</si>
  <si>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</si>
  <si>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</si>
  <si>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</si>
  <si>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</si>
  <si>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</si>
  <si>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</si>
  <si>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</si>
  <si>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</si>
  <si>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</si>
  <si>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</si>
  <si>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</si>
  <si>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</si>
  <si>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</si>
  <si>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</si>
  <si>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</si>
  <si>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</si>
  <si>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</si>
  <si>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</si>
  <si>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</si>
  <si>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</si>
  <si>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</si>
  <si>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</si>
  <si>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</si>
  <si>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</si>
  <si>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</si>
  <si>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</si>
  <si>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</si>
  <si>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</si>
  <si>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</si>
  <si>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</si>
  <si>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</si>
  <si>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</si>
  <si>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</si>
  <si>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</si>
  <si>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</si>
  <si>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</si>
  <si>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</si>
  <si>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</si>
  <si>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</si>
  <si>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</si>
  <si>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</si>
  <si>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</si>
  <si>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</si>
  <si>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</si>
  <si>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</si>
  <si>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</si>
  <si>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</si>
  <si>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</si>
  <si>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</si>
  <si>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</si>
  <si>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</si>
  <si>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</si>
  <si>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</si>
  <si>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</si>
  <si>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</si>
  <si>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</si>
  <si>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</si>
  <si>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</si>
  <si>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</si>
  <si>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</si>
  <si>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</si>
  <si>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</si>
  <si>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</si>
  <si>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</si>
  <si>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</si>
  <si>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</si>
  <si>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</si>
  <si>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</si>
  <si>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</si>
  <si>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</si>
  <si>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</si>
  <si>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</si>
  <si>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</si>
  <si>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</si>
  <si>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</si>
  <si>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</si>
  <si>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</si>
  <si>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</si>
  <si>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</si>
  <si>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</si>
  <si>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</si>
  <si>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</si>
  <si>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</si>
  <si>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</si>
  <si>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</si>
  <si>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</si>
  <si>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</si>
  <si>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</si>
  <si>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</si>
  <si>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</si>
  <si>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</si>
  <si>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</si>
  <si>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</si>
  <si>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</si>
  <si>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</si>
  <si>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</si>
  <si>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</si>
  <si>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</si>
  <si>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</si>
  <si>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</si>
  <si>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</si>
  <si>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</si>
  <si>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</si>
  <si>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</si>
  <si>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</si>
  <si>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</si>
  <si>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</si>
  <si>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</si>
  <si>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</si>
  <si>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</si>
  <si>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</si>
  <si>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</si>
  <si>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</si>
  <si>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</si>
  <si>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</si>
  <si>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</si>
  <si>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</si>
  <si>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</si>
  <si>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</si>
  <si>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</si>
  <si>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</si>
  <si>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</si>
  <si>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</si>
  <si>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</si>
  <si>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</si>
  <si>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</si>
  <si>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</si>
  <si>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</si>
  <si>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</si>
  <si>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</si>
  <si>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</si>
  <si>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</si>
  <si>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</si>
  <si>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</si>
  <si>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</si>
  <si>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</si>
  <si>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</si>
  <si>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</si>
  <si>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</si>
  <si>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</si>
  <si>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</si>
  <si>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</si>
  <si>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</si>
  <si>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</si>
  <si>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</si>
  <si>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</si>
  <si>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</si>
  <si>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</si>
  <si>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</si>
  <si>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</si>
  <si>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</si>
  <si>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</si>
  <si>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</si>
  <si>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</si>
  <si>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</si>
  <si>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</si>
  <si>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</si>
  <si>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</si>
  <si>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</si>
  <si>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</si>
  <si>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</si>
  <si>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</si>
  <si>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</si>
  <si>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</si>
  <si>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</si>
  <si>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</si>
  <si>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</si>
  <si>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</si>
  <si>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</si>
  <si>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</si>
  <si>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</si>
  <si>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</si>
  <si>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</si>
  <si>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</si>
  <si>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</si>
  <si>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</si>
  <si>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</si>
  <si>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</si>
  <si>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</si>
  <si>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</si>
  <si>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</si>
  <si>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</si>
  <si>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</si>
  <si>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</si>
  <si>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</si>
  <si>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</si>
  <si>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</si>
  <si>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</si>
  <si>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</si>
  <si>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</si>
  <si>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</si>
  <si>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</si>
  <si>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</si>
  <si>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</si>
  <si>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</si>
  <si>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</si>
  <si>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</si>
  <si>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</si>
  <si>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</si>
  <si>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</si>
  <si>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</si>
  <si>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</si>
  <si>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</si>
  <si>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</si>
  <si>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</si>
  <si>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</si>
  <si>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</si>
  <si>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</si>
  <si>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</si>
  <si>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</si>
  <si>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</si>
  <si>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</si>
  <si>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</si>
  <si>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</si>
  <si>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</si>
  <si>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</si>
  <si>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</si>
  <si>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</si>
  <si>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</si>
  <si>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</si>
  <si>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</si>
  <si>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</si>
  <si>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</si>
  <si>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</si>
  <si>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</si>
  <si>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</si>
  <si>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</si>
  <si>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</si>
  <si>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</si>
  <si>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</si>
  <si>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</si>
  <si>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</si>
  <si>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</si>
  <si>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</si>
  <si>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</si>
  <si>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</si>
  <si>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</si>
  <si>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</si>
  <si>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</si>
  <si>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</si>
  <si>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</si>
  <si>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</si>
  <si>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</si>
  <si>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</si>
  <si>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</si>
  <si>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</si>
  <si>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</si>
  <si>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</si>
  <si>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</si>
  <si>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</si>
  <si>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</si>
  <si>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</si>
  <si>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</si>
  <si>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</si>
  <si>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</si>
  <si>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</si>
  <si>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</si>
  <si>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</si>
  <si>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</si>
  <si>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</si>
  <si>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</si>
  <si>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</si>
  <si>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</si>
  <si>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</si>
  <si>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</si>
  <si>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</si>
  <si>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</si>
  <si>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</si>
  <si>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</si>
  <si>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</si>
  <si>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</si>
  <si>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</si>
  <si>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</si>
  <si>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</si>
  <si>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</si>
  <si>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</si>
  <si>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</si>
  <si>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</si>
  <si>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</si>
  <si>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</si>
  <si>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</si>
  <si>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</si>
  <si>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</si>
  <si>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</si>
  <si>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</si>
  <si>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</si>
  <si>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</si>
  <si>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</si>
  <si>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</si>
  <si>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</si>
  <si>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</si>
  <si>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</si>
  <si>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</si>
  <si>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</si>
  <si>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</si>
  <si>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</si>
  <si>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</si>
  <si>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</si>
  <si>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</si>
  <si>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</si>
  <si>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</si>
  <si>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</si>
  <si>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</si>
  <si>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</si>
  <si>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</si>
  <si>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</si>
  <si>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</si>
  <si>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</si>
  <si>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</si>
  <si>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</si>
  <si>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</si>
  <si>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</si>
  <si>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</si>
  <si>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</si>
  <si>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</si>
  <si>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</si>
  <si>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</si>
  <si>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</si>
  <si>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</si>
  <si>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</si>
  <si>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</si>
  <si>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</si>
  <si>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</si>
  <si>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</si>
  <si>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</si>
  <si>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</si>
  <si>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</si>
  <si>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</si>
  <si>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</si>
  <si>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</si>
  <si>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</si>
  <si>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</si>
  <si>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</si>
  <si>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</si>
  <si>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</si>
  <si>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</si>
  <si>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</si>
  <si>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</si>
  <si>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</si>
  <si>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</si>
  <si>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</si>
  <si>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</si>
  <si>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</si>
  <si>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</si>
  <si>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</si>
  <si>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</si>
  <si>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</si>
  <si>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</si>
  <si>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</si>
  <si>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</si>
  <si>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</si>
  <si>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</si>
  <si>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</si>
  <si>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</si>
  <si>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</si>
  <si>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</si>
  <si>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</si>
  <si>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</si>
  <si>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</si>
  <si>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</si>
  <si>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</si>
  <si>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</si>
  <si>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</si>
  <si>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</si>
  <si>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</si>
  <si>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</si>
  <si>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</si>
  <si>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</si>
  <si>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</si>
  <si>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</si>
  <si>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</si>
  <si>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</si>
  <si>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</si>
  <si>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</si>
  <si>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</si>
  <si>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</si>
  <si>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</si>
  <si>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</si>
  <si>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</si>
  <si>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</si>
  <si>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</si>
  <si>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</si>
  <si>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</si>
  <si>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</si>
  <si>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</si>
  <si>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</si>
  <si>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</si>
  <si>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</si>
  <si>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</si>
  <si>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</si>
  <si>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</si>
  <si>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</si>
  <si>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</si>
  <si>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</si>
  <si>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</si>
  <si>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</si>
  <si>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</si>
  <si>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</si>
  <si>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</si>
  <si>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</si>
  <si>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</si>
  <si>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</si>
  <si>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</si>
  <si>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</si>
  <si>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</si>
  <si>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</si>
  <si>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</si>
  <si>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</si>
  <si>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</si>
  <si>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</si>
  <si>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</si>
  <si>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</si>
  <si>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</si>
  <si>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</si>
  <si>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</si>
  <si>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</si>
  <si>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</si>
  <si>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</si>
  <si>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</si>
  <si>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</si>
  <si>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</si>
  <si>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</si>
  <si>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</si>
  <si>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</si>
  <si>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</si>
  <si>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</si>
  <si>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</si>
  <si>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</si>
  <si>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</si>
  <si>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</si>
  <si>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</si>
  <si>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</si>
  <si>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</si>
  <si>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</si>
  <si>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</si>
  <si>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</si>
  <si>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</si>
  <si>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</si>
  <si>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</si>
  <si>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</si>
  <si>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</si>
  <si>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</si>
  <si>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</si>
  <si>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</si>
  <si>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</si>
  <si>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</si>
  <si>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</si>
  <si>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</si>
  <si>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</si>
  <si>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</si>
  <si>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</si>
  <si>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</si>
  <si>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</si>
  <si>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</si>
  <si>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</si>
  <si>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</si>
  <si>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</si>
  <si>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</si>
  <si>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</si>
  <si>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</si>
  <si>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</si>
  <si>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</si>
  <si>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</si>
  <si>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</si>
  <si>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</si>
  <si>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</si>
  <si>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</si>
  <si>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</si>
  <si>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</si>
  <si>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</si>
  <si>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</si>
  <si>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</si>
  <si>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</si>
  <si>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</si>
  <si>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</si>
  <si>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</si>
  <si>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</si>
  <si>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</si>
  <si>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</si>
  <si>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</si>
  <si>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</si>
  <si>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</si>
  <si>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</si>
  <si>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</si>
  <si>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</si>
  <si>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</si>
  <si>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</si>
  <si>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</si>
  <si>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</si>
  <si>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</si>
  <si>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</si>
  <si>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</si>
  <si>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</si>
  <si>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</si>
  <si>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</si>
  <si>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</si>
  <si>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</si>
  <si>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</si>
  <si>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</si>
  <si>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</si>
  <si>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</si>
  <si>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</si>
  <si>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</si>
  <si>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</si>
  <si>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</si>
  <si>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</si>
  <si>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</si>
  <si>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</si>
  <si>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</si>
  <si>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</si>
  <si>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</si>
  <si>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</si>
  <si>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</si>
  <si>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</si>
  <si>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</si>
  <si>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</si>
  <si>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</si>
  <si>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</si>
  <si>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</si>
  <si>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</si>
  <si>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</si>
  <si>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</si>
  <si>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</si>
  <si>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</si>
  <si>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</si>
  <si>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</si>
  <si>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</si>
  <si>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</si>
  <si>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</si>
  <si>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</si>
  <si>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</si>
  <si>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</si>
  <si>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</si>
  <si>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</si>
  <si>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</si>
  <si>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</si>
  <si>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</si>
  <si>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</si>
  <si>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</si>
  <si>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</si>
  <si>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</si>
  <si>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</si>
  <si>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</si>
  <si>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</si>
  <si>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</si>
  <si>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</si>
  <si>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</si>
  <si>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</si>
  <si>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</si>
  <si>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</si>
  <si>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</si>
  <si>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</si>
  <si>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</si>
  <si>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</si>
  <si>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</si>
  <si>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</si>
  <si>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</si>
  <si>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</si>
  <si>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</si>
  <si>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</si>
  <si>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</si>
  <si>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</si>
  <si>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</si>
  <si>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</si>
  <si>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</si>
  <si>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</si>
  <si>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</si>
  <si>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</si>
  <si>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</si>
  <si>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</si>
  <si>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</si>
  <si>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</si>
  <si>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</si>
  <si>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</si>
  <si>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</si>
  <si>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</si>
  <si>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</si>
  <si>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</si>
  <si>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</si>
  <si>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</si>
  <si>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</si>
  <si>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</si>
  <si>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</si>
  <si>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</si>
  <si>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</si>
  <si>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</si>
  <si>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</si>
  <si>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</si>
  <si>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</si>
  <si>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</si>
  <si>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</si>
  <si>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</si>
  <si>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</si>
  <si>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</si>
  <si>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</si>
  <si>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</si>
  <si>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</si>
  <si>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</si>
  <si>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</si>
  <si>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</si>
  <si>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</si>
  <si>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</si>
  <si>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</si>
  <si>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</si>
  <si>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</si>
  <si>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</si>
  <si>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</si>
  <si>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</si>
  <si>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</si>
  <si>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</si>
  <si>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</si>
  <si>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</si>
  <si>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</si>
  <si>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</si>
  <si>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</si>
  <si>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</si>
  <si>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</si>
  <si>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</si>
  <si>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</si>
  <si>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</si>
  <si>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</si>
  <si>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</si>
  <si>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</si>
  <si>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</si>
  <si>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</si>
  <si>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</si>
  <si>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</si>
  <si>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</si>
  <si>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</si>
  <si>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</si>
  <si>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</si>
  <si>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</si>
  <si>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</si>
  <si>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</si>
  <si>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</si>
  <si>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</si>
  <si>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</si>
  <si>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</si>
  <si>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</si>
  <si>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</si>
  <si>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</si>
  <si>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</si>
  <si>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</si>
  <si>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</si>
  <si>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</si>
  <si>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</si>
  <si>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</si>
  <si>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</si>
  <si>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</si>
  <si>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</si>
  <si>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</si>
  <si>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</si>
  <si>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</si>
  <si>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</si>
  <si>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</si>
  <si>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</si>
  <si>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</si>
  <si>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</si>
  <si>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</si>
  <si>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</si>
  <si>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</si>
  <si>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</si>
  <si>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</si>
  <si>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</si>
  <si>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</si>
  <si>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</si>
  <si>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</si>
  <si>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</si>
  <si>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</si>
  <si>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</si>
  <si>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</si>
  <si>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</si>
  <si>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</si>
  <si>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</si>
  <si>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</si>
  <si>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</si>
  <si>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</si>
  <si>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</si>
  <si>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</si>
  <si>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</si>
  <si>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</si>
  <si>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</si>
  <si>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</si>
  <si>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</si>
  <si>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</si>
  <si>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</si>
  <si>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</si>
  <si>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</si>
  <si>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</si>
  <si>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</si>
  <si>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</si>
  <si>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</si>
  <si>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</si>
  <si>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</si>
  <si>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</si>
  <si>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</si>
  <si>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</si>
  <si>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</si>
  <si>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</si>
  <si>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</si>
  <si>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</si>
  <si>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</si>
  <si>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</si>
  <si>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</si>
  <si>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</si>
  <si>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</si>
  <si>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</si>
  <si>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</si>
  <si>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</si>
  <si>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</si>
  <si>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</si>
  <si>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</si>
  <si>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</si>
  <si>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</si>
  <si>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</si>
  <si>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</si>
  <si>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</si>
  <si>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</si>
  <si>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</si>
  <si>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</si>
  <si>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</si>
  <si>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</si>
  <si>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</si>
  <si>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</si>
  <si>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</si>
  <si>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</si>
  <si>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</si>
  <si>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</si>
  <si>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</si>
  <si>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</si>
  <si>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</si>
  <si>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</si>
  <si>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</si>
  <si>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</si>
  <si>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</si>
  <si>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</si>
  <si>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</si>
  <si>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</si>
  <si>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</si>
  <si>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</si>
  <si>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</si>
  <si>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</si>
  <si>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</si>
  <si>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</si>
  <si>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</si>
  <si>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</si>
  <si>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</si>
  <si>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</si>
  <si>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</si>
  <si>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</si>
  <si>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</si>
  <si>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</si>
  <si>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</si>
  <si>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</si>
  <si>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</si>
  <si>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</si>
  <si>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</si>
  <si>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</si>
  <si>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</si>
  <si>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</si>
  <si>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</si>
  <si>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</si>
  <si>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</si>
  <si>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</si>
  <si>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</si>
  <si>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</si>
  <si>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</si>
  <si>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</si>
  <si>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</si>
  <si>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</si>
  <si>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</si>
  <si>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</si>
  <si>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</si>
  <si>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</si>
  <si>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</si>
  <si>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</si>
  <si>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</si>
  <si>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</si>
  <si>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</si>
  <si>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</si>
  <si>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</si>
  <si>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</si>
  <si>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</si>
  <si>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</si>
  <si>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</si>
  <si>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</si>
  <si>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</si>
  <si>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</si>
  <si>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</si>
  <si>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</si>
  <si>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</si>
  <si>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</si>
  <si>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</si>
  <si>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</si>
  <si>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</si>
  <si>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</si>
  <si>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</si>
  <si>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</si>
  <si>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</si>
  <si>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</si>
  <si>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</si>
  <si>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</si>
  <si>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</si>
  <si>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</si>
  <si>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</si>
  <si>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</si>
  <si>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</si>
  <si>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</si>
  <si>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</si>
  <si>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</si>
  <si>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</si>
  <si>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</si>
  <si>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</si>
  <si>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</si>
  <si>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</si>
  <si>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</si>
  <si>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</si>
  <si>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</si>
  <si>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</si>
  <si>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</si>
  <si>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</si>
  <si>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</si>
  <si>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</si>
  <si>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</si>
  <si>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</si>
  <si>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</si>
  <si>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</si>
  <si>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</si>
  <si>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</si>
  <si>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</si>
  <si>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</si>
  <si>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</si>
  <si>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</si>
  <si>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</si>
  <si>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</si>
  <si>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</si>
  <si>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</si>
  <si>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</si>
  <si>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</si>
  <si>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</si>
  <si>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</si>
  <si>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</si>
  <si>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</si>
  <si>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</si>
  <si>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</si>
  <si>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</si>
  <si>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</si>
  <si>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</si>
  <si>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</si>
  <si>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</si>
  <si>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</si>
  <si>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</si>
  <si>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</si>
  <si>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</si>
  <si>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</si>
  <si>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</si>
  <si>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</si>
  <si>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</si>
  <si>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</si>
  <si>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</si>
  <si>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</si>
  <si>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</si>
  <si>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</si>
  <si>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</si>
  <si>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</si>
  <si>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</si>
  <si>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</si>
  <si>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</si>
  <si>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</si>
  <si>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</si>
  <si>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</si>
  <si>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</si>
  <si>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</si>
  <si>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</si>
  <si>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</si>
  <si>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</si>
  <si>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</si>
  <si>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</si>
  <si>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</si>
  <si>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</si>
  <si>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</si>
  <si>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</si>
  <si>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</si>
  <si>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</si>
  <si>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</si>
  <si>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</si>
  <si>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</si>
  <si>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</si>
  <si>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</si>
  <si>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</si>
  <si>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</si>
  <si>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</si>
  <si>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</si>
  <si>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</si>
  <si>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</si>
  <si>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</si>
  <si>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</si>
  <si>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</si>
  <si>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</si>
  <si>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</si>
  <si>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</si>
  <si>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</si>
  <si>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</si>
  <si>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</si>
  <si>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</si>
  <si>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</si>
  <si>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</si>
  <si>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</si>
  <si>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</si>
  <si>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</si>
  <si>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</si>
  <si>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</si>
  <si>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</si>
  <si>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</si>
  <si>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</si>
  <si>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</si>
  <si>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</si>
  <si>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</si>
  <si>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</si>
  <si>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</si>
  <si>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</si>
  <si>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</si>
  <si>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</si>
  <si>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</si>
  <si>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</si>
  <si>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</si>
  <si>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</si>
  <si>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</si>
  <si>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</si>
  <si>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</si>
  <si>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</si>
  <si>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</si>
  <si>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</si>
  <si>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</si>
  <si>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</si>
  <si>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</si>
  <si>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</si>
  <si>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</si>
  <si>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</si>
  <si>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</si>
  <si>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</si>
  <si>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</si>
  <si>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</si>
  <si>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</si>
  <si>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</si>
  <si>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</si>
  <si>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</si>
  <si>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</si>
  <si>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</si>
  <si>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</si>
  <si>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</si>
  <si>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</si>
  <si>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</si>
  <si>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</si>
  <si>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</si>
  <si>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</si>
  <si>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</si>
  <si>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</si>
  <si>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</si>
  <si>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</si>
  <si>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</si>
  <si>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</si>
  <si>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</si>
  <si>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</si>
  <si>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</si>
  <si>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</si>
  <si>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</si>
  <si>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</si>
  <si>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</si>
  <si>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</si>
  <si>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</si>
  <si>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</si>
  <si>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</si>
  <si>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</si>
  <si>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</si>
  <si>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</si>
  <si>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</si>
  <si>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</si>
  <si>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</si>
  <si>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</si>
  <si>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</si>
  <si>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</si>
  <si>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</si>
  <si>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</si>
  <si>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</si>
  <si>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</si>
  <si>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</si>
  <si>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</si>
  <si>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</si>
  <si>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</si>
  <si>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</si>
  <si>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</si>
  <si>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</si>
  <si>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</si>
  <si>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</si>
  <si>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</si>
  <si>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</si>
  <si>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</si>
  <si>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</si>
  <si>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</si>
  <si>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</si>
  <si>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</si>
  <si>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</si>
  <si>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</si>
  <si>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</si>
  <si>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</si>
  <si>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</si>
  <si>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</si>
  <si>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</si>
  <si>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</si>
  <si>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</si>
  <si>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</si>
  <si>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</si>
  <si>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</si>
  <si>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</si>
  <si>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</si>
  <si>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</si>
  <si>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</si>
  <si>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</si>
  <si>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</si>
  <si>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</si>
  <si>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</si>
  <si>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</si>
  <si>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</si>
  <si>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</si>
  <si>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</si>
  <si>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</si>
  <si>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</si>
  <si>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</si>
  <si>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</si>
  <si>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</si>
  <si>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</si>
  <si>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</si>
  <si>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</si>
  <si>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</si>
  <si>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</si>
  <si>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</si>
  <si>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</si>
  <si>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</si>
  <si>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</si>
  <si>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</si>
  <si>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</si>
  <si>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</si>
  <si>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</si>
  <si>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</si>
  <si>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</si>
  <si>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</si>
  <si>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</si>
  <si>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</si>
  <si>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</si>
  <si>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</si>
  <si>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</si>
  <si>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</si>
  <si>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</si>
  <si>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</si>
  <si>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</si>
  <si>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</si>
  <si>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</si>
  <si>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</si>
  <si>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</si>
  <si>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</si>
  <si>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</si>
  <si>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</si>
  <si>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</si>
  <si>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</si>
  <si>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</si>
  <si>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</si>
  <si>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</si>
  <si>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</si>
  <si>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</si>
  <si>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</si>
  <si>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</si>
  <si>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</si>
  <si>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</si>
  <si>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</si>
  <si>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</si>
  <si>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</si>
  <si>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</si>
  <si>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</si>
  <si>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</si>
  <si>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</si>
  <si>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</si>
  <si>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</si>
  <si>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</si>
  <si>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</si>
  <si>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</si>
  <si>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</si>
  <si>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</si>
  <si>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</si>
  <si>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</si>
  <si>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</si>
  <si>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</si>
  <si>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</si>
  <si>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</si>
  <si>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</si>
  <si>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</si>
  <si>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</si>
  <si>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</si>
  <si>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</si>
  <si>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</si>
  <si>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</si>
  <si>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</si>
  <si>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</si>
  <si>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</si>
  <si>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</si>
  <si>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</si>
  <si>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</si>
  <si>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</si>
  <si>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</si>
  <si>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</si>
  <si>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</si>
  <si>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</si>
  <si>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</si>
  <si>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</si>
  <si>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</si>
  <si>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</si>
  <si>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</si>
  <si>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</si>
  <si>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</si>
  <si>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</si>
  <si>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</si>
  <si>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</si>
  <si>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</si>
  <si>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</si>
  <si>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</si>
  <si>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</si>
  <si>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</si>
  <si>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</si>
  <si>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</si>
  <si>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</si>
  <si>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</si>
  <si>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</si>
  <si>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</si>
  <si>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</si>
  <si>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</si>
  <si>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</si>
  <si>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</si>
  <si>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</si>
  <si>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</si>
  <si>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</si>
  <si>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</si>
  <si>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</si>
  <si>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</si>
  <si>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</si>
  <si>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</si>
  <si>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</si>
  <si>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</si>
  <si>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</si>
  <si>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</si>
  <si>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</si>
  <si>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</si>
  <si>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</si>
  <si>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</si>
  <si>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</si>
  <si>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</si>
  <si>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</si>
  <si>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</si>
  <si>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</si>
  <si>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</si>
  <si>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</si>
  <si>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</si>
  <si>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</si>
  <si>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</si>
  <si>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</si>
  <si>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</si>
  <si>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</si>
  <si>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</si>
  <si>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</si>
  <si>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</si>
  <si>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</si>
  <si>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</si>
  <si>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</si>
  <si>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</si>
  <si>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</si>
  <si>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</si>
  <si>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</si>
  <si>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</si>
  <si>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</si>
  <si>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</si>
  <si>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</si>
  <si>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</si>
  <si>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</si>
  <si>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</si>
  <si>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</si>
  <si>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</si>
  <si>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</si>
  <si>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</si>
  <si>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</si>
  <si>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</si>
  <si>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</si>
  <si>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</si>
  <si>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</si>
  <si>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</si>
  <si>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</si>
  <si>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</si>
  <si>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</si>
  <si>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</si>
  <si>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</si>
  <si>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</si>
  <si>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</si>
  <si>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</si>
  <si>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</si>
  <si>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</si>
  <si>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</si>
  <si>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</si>
  <si>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</si>
  <si>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</si>
  <si>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</si>
  <si>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</si>
  <si>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</si>
  <si>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</si>
  <si>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</si>
  <si>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</si>
  <si>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</si>
  <si>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</si>
  <si>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</si>
  <si>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</si>
  <si>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</si>
  <si>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</si>
  <si>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</si>
  <si>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</si>
  <si>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</si>
  <si>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</si>
  <si>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</si>
  <si>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</si>
  <si>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</si>
  <si>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</si>
  <si>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</si>
  <si>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</si>
  <si>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</si>
  <si>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</si>
  <si>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</si>
  <si>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</si>
  <si>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</si>
  <si>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</si>
  <si>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</si>
  <si>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</si>
  <si>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</si>
  <si>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</si>
  <si>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</si>
  <si>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</si>
  <si>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</si>
  <si>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</si>
  <si>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</si>
  <si>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</si>
  <si>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</si>
  <si>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</si>
  <si>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</si>
  <si>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</si>
  <si>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</si>
  <si>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</si>
  <si>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</si>
  <si>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</si>
  <si>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</si>
  <si>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</si>
  <si>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</si>
  <si>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</si>
  <si>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</si>
  <si>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</si>
  <si>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</si>
  <si>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</si>
  <si>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</si>
  <si>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</si>
  <si>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</si>
  <si>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</si>
  <si>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</si>
  <si>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</si>
  <si>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</si>
  <si>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</si>
  <si>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</si>
  <si>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</si>
  <si>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</si>
  <si>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</si>
  <si>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</si>
  <si>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</si>
  <si>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</si>
  <si>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</si>
  <si>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</si>
  <si>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</si>
  <si>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</si>
  <si>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</si>
  <si>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</si>
  <si>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</si>
  <si>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</si>
  <si>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</si>
  <si>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</si>
  <si>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</si>
  <si>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</si>
  <si>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</si>
  <si>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</si>
  <si>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</si>
  <si>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</si>
  <si>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</si>
  <si>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</si>
  <si>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</si>
  <si>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</si>
  <si>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</si>
  <si>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</si>
  <si>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</si>
  <si>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</si>
  <si>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</si>
  <si>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</si>
  <si>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</si>
  <si>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</si>
  <si>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</si>
  <si>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</si>
  <si>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</si>
  <si>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</si>
  <si>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</si>
  <si>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</si>
  <si>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</si>
  <si>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</si>
  <si>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</si>
  <si>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</si>
  <si>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</si>
  <si>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</si>
  <si>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</si>
  <si>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</si>
  <si>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</si>
  <si>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</si>
  <si>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</si>
  <si>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</si>
  <si>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</si>
  <si>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</si>
  <si>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</si>
  <si>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</si>
  <si>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</si>
  <si>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</si>
  <si>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</si>
  <si>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</si>
  <si>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</si>
  <si>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</si>
  <si>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</si>
  <si>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</si>
  <si>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</si>
  <si>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</si>
  <si>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</si>
  <si>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</si>
  <si>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</si>
  <si>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</si>
  <si>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</si>
  <si>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</si>
  <si>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</si>
  <si>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</si>
  <si>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</si>
  <si>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</si>
  <si>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</si>
  <si>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</si>
  <si>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</si>
  <si>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</si>
  <si>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</si>
  <si>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</si>
  <si>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</si>
  <si>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</si>
  <si>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</si>
  <si>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</si>
  <si>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</si>
  <si>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</si>
  <si>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</si>
  <si>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</si>
  <si>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</si>
  <si>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</si>
  <si>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</si>
  <si>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</si>
  <si>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</si>
  <si>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</si>
  <si>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</si>
  <si>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</si>
  <si>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</si>
  <si>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</si>
  <si>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</si>
  <si>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</si>
  <si>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</si>
  <si>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</si>
  <si>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</si>
  <si>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</si>
  <si>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</si>
  <si>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</si>
  <si>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</si>
  <si>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</si>
  <si>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</si>
  <si>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</si>
  <si>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</si>
  <si>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</si>
  <si>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</si>
  <si>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</si>
  <si>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</si>
  <si>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</si>
  <si>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</si>
  <si>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</si>
  <si>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</si>
  <si>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</si>
  <si>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</si>
  <si>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</si>
  <si>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</si>
  <si>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</si>
  <si>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</si>
  <si>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</si>
  <si>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</si>
  <si>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</si>
  <si>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</si>
  <si>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</si>
  <si>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</si>
  <si>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</si>
  <si>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</si>
  <si>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</si>
  <si>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</si>
  <si>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</si>
  <si>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</si>
  <si>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</si>
  <si>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</si>
  <si>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</si>
  <si>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</si>
  <si>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</si>
  <si>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</si>
  <si>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</si>
  <si>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</si>
  <si>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</si>
  <si>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</si>
  <si>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</si>
  <si>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</si>
  <si>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</si>
  <si>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</si>
  <si>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</si>
  <si>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</si>
  <si>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</si>
  <si>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</si>
  <si>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</si>
  <si>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</si>
  <si>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</si>
  <si>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</si>
  <si>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</si>
  <si>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</si>
  <si>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</si>
  <si>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</si>
  <si>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</si>
  <si>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</si>
  <si>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</si>
  <si>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</si>
  <si>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</si>
  <si>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</si>
  <si>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</si>
  <si>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</si>
  <si>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</si>
  <si>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</si>
  <si>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</si>
  <si>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</si>
  <si>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</si>
  <si>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</si>
  <si>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</si>
  <si>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</si>
  <si>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</si>
  <si>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</si>
  <si>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</si>
  <si>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</si>
  <si>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</si>
  <si>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</si>
  <si>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</si>
  <si>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</si>
  <si>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</si>
  <si>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</si>
  <si>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</si>
  <si>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</si>
  <si>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</si>
  <si>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</si>
  <si>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</si>
  <si>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</si>
  <si>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</si>
  <si>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</si>
  <si>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</si>
  <si>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</si>
  <si>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</si>
  <si>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</si>
  <si>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</si>
  <si>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</si>
  <si>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</si>
  <si>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</si>
  <si>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</si>
  <si>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</si>
  <si>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</si>
  <si>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</si>
  <si>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</si>
  <si>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</si>
  <si>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</si>
  <si>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</si>
  <si>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</si>
  <si>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</si>
  <si>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</si>
  <si>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</si>
  <si>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</si>
  <si>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</si>
  <si>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</si>
  <si>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</si>
  <si>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</si>
  <si>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</si>
  <si>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</si>
  <si>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</si>
  <si>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</si>
  <si>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</si>
  <si>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</si>
  <si>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</si>
  <si>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</si>
  <si>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</si>
  <si>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</si>
  <si>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</si>
  <si>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</si>
  <si>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</si>
  <si>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</si>
  <si>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</si>
  <si>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</si>
  <si>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</si>
  <si>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</si>
  <si>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</si>
  <si>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</si>
  <si>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</si>
  <si>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</si>
  <si>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</si>
  <si>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</si>
  <si>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</si>
  <si>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</si>
  <si>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</si>
  <si>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</si>
  <si>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</si>
  <si>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</si>
  <si>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</si>
  <si>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</si>
  <si>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</si>
  <si>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</si>
  <si>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</si>
  <si>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</si>
  <si>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</si>
  <si>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</si>
  <si>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</si>
  <si>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</si>
  <si>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</si>
  <si>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</si>
  <si>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</si>
  <si>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</si>
  <si>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</si>
  <si>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</si>
  <si>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</si>
  <si>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</si>
  <si>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</si>
  <si>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</si>
  <si>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</si>
  <si>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</si>
  <si>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</si>
  <si>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</si>
  <si>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</si>
  <si>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</si>
  <si>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</si>
  <si>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</si>
  <si>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</si>
  <si>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</si>
  <si>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</si>
  <si>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</si>
  <si>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</si>
  <si>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</si>
  <si>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</si>
  <si>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</si>
  <si>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</si>
  <si>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</si>
  <si>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</si>
  <si>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</si>
  <si>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</si>
  <si>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</si>
  <si>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</si>
  <si>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</si>
  <si>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</si>
  <si>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</si>
  <si>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</si>
  <si>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</si>
  <si>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</si>
  <si>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</si>
  <si>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</si>
  <si>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</si>
  <si>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</si>
  <si>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</si>
  <si>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</si>
  <si>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</si>
  <si>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</si>
  <si>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</si>
  <si>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</si>
  <si>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</si>
  <si>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</si>
  <si>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</si>
  <si>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</si>
  <si>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</si>
  <si>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</si>
  <si>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</si>
  <si>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</si>
  <si>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</si>
  <si>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</si>
  <si>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</si>
  <si>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</si>
  <si>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</si>
  <si>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</si>
  <si>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</si>
  <si>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</si>
  <si>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</si>
  <si>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</si>
  <si>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</si>
  <si>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</si>
  <si>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</si>
  <si>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</si>
  <si>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</si>
  <si>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</si>
  <si>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</si>
  <si>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</si>
  <si>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</si>
  <si>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</si>
  <si>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</si>
  <si>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</si>
  <si>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</si>
  <si>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</si>
  <si>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</si>
  <si>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</si>
  <si>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</si>
  <si>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</si>
  <si>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</si>
  <si>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</si>
  <si>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</si>
  <si>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</si>
  <si>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</si>
  <si>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</si>
  <si>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</si>
  <si>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</si>
  <si>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</si>
  <si>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</si>
  <si>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</si>
  <si>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</si>
  <si>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</si>
  <si>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</si>
  <si>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</si>
  <si>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</si>
  <si>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</si>
  <si>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</si>
  <si>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</si>
  <si>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</si>
  <si>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</si>
  <si>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</si>
  <si>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</si>
  <si>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</si>
  <si>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</si>
  <si>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</si>
  <si>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</si>
  <si>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</si>
  <si>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</si>
  <si>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</si>
  <si>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</si>
  <si>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</si>
  <si>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</si>
  <si>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</si>
  <si>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</si>
  <si>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</si>
  <si>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</si>
  <si>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</si>
  <si>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</si>
  <si>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</si>
  <si>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</si>
  <si>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</si>
  <si>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</si>
  <si>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</si>
  <si>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</si>
  <si>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</si>
  <si>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</si>
  <si>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</si>
  <si>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</si>
  <si>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</si>
  <si>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</si>
  <si>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</si>
  <si>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</si>
  <si>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</si>
  <si>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</si>
  <si>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</si>
  <si>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</si>
  <si>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</si>
  <si>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</si>
  <si>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</si>
  <si>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</si>
  <si>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</si>
  <si>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</si>
  <si>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</si>
  <si>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</si>
  <si>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</si>
  <si>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</si>
  <si>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</si>
  <si>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</si>
  <si>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</si>
  <si>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</si>
  <si>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</si>
  <si>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</si>
  <si>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</si>
  <si>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</si>
  <si>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</si>
  <si>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</si>
  <si>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</si>
  <si>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</si>
  <si>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</si>
  <si>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</si>
  <si>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</si>
  <si>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</si>
  <si>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</si>
  <si>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</si>
  <si>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</si>
  <si>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</si>
  <si>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</si>
  <si>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</si>
  <si>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</si>
  <si>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</si>
  <si>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</si>
  <si>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</si>
  <si>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</si>
  <si>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</si>
  <si>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</si>
  <si>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</si>
  <si>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</si>
  <si>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</si>
  <si>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</si>
  <si>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</si>
  <si>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</si>
  <si>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</si>
  <si>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</si>
  <si>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</si>
  <si>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</si>
  <si>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</si>
  <si>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</si>
  <si>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</si>
  <si>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</si>
  <si>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</si>
  <si>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</si>
  <si>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</si>
  <si>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</si>
  <si>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</si>
  <si>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</si>
  <si>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</si>
  <si>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</si>
  <si>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</si>
  <si>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</si>
  <si>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</si>
  <si>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</si>
  <si>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</si>
  <si>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</si>
  <si>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</si>
  <si>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</si>
  <si>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</si>
  <si>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</si>
  <si>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</si>
  <si>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</si>
  <si>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</si>
  <si>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</si>
  <si>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</si>
  <si>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</si>
  <si>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</si>
  <si>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</si>
  <si>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</si>
  <si>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</si>
  <si>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</si>
  <si>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</si>
  <si>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</si>
  <si>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</si>
  <si>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</si>
  <si>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</si>
  <si>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</si>
  <si>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</si>
  <si>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</si>
  <si>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</si>
  <si>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</si>
  <si>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</si>
  <si>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</si>
  <si>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</si>
  <si>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</si>
  <si>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</si>
  <si>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</si>
  <si>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</si>
  <si>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</si>
  <si>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</si>
  <si>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</si>
  <si>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</si>
  <si>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</si>
  <si>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</si>
  <si>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</si>
  <si>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</si>
  <si>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</si>
  <si>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</si>
  <si>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</si>
  <si>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</si>
  <si>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</si>
  <si>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</si>
  <si>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</si>
  <si>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</si>
  <si>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</si>
  <si>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</si>
  <si>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</si>
  <si>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</si>
  <si>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</si>
  <si>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</si>
  <si>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</si>
  <si>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</si>
  <si>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</si>
  <si>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</si>
  <si>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</si>
  <si>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</si>
  <si>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</si>
  <si>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</si>
  <si>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</si>
  <si>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</si>
  <si>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</si>
  <si>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</si>
  <si>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</si>
  <si>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</si>
  <si>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</si>
  <si>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</si>
  <si>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</si>
  <si>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</si>
  <si>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</si>
  <si>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</si>
  <si>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</si>
  <si>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</si>
  <si>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</si>
  <si>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</si>
  <si>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</si>
  <si>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</si>
  <si>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</si>
  <si>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</si>
  <si>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</si>
  <si>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</si>
  <si>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</si>
  <si>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</si>
  <si>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</si>
  <si>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</si>
  <si>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</si>
  <si>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</si>
  <si>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</si>
  <si>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</si>
  <si>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</si>
  <si>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</si>
  <si>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</si>
  <si>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</si>
  <si>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</si>
  <si>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</si>
  <si>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</si>
  <si>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</si>
  <si>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</si>
  <si>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</si>
  <si>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</si>
  <si>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</si>
  <si>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</si>
  <si>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</si>
  <si>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</si>
  <si>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</si>
  <si>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</si>
  <si>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</si>
  <si>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</si>
  <si>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</si>
  <si>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</si>
  <si>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</si>
  <si>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</si>
  <si>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</si>
  <si>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</si>
  <si>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</si>
  <si>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</si>
  <si>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</si>
  <si>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</si>
  <si>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</si>
  <si>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</si>
  <si>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</si>
  <si>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</si>
  <si>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</si>
  <si>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</si>
  <si>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</si>
  <si>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</si>
  <si>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</si>
  <si>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</si>
  <si>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</si>
  <si>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</si>
  <si>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</si>
  <si>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</si>
  <si>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</si>
  <si>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</si>
  <si>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</si>
  <si>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</si>
  <si>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</si>
  <si>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</si>
  <si>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</si>
  <si>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</si>
  <si>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</si>
  <si>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</si>
  <si>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</si>
  <si>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</si>
  <si>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</si>
  <si>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</si>
  <si>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</si>
  <si>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</si>
  <si>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</si>
  <si>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</si>
  <si>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</si>
  <si>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</si>
  <si>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</si>
  <si>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</si>
  <si>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</si>
  <si>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</si>
  <si>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</si>
  <si>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</si>
  <si>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</si>
  <si>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</si>
  <si>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</si>
  <si>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</si>
  <si>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</si>
  <si>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</si>
  <si>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</si>
  <si>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</si>
  <si>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</si>
  <si>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</si>
  <si>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</si>
  <si>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</si>
  <si>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</si>
  <si>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</si>
  <si>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</si>
  <si>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</si>
  <si>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</si>
  <si>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</si>
  <si>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</si>
  <si>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</si>
  <si>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</si>
  <si>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</si>
  <si>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</si>
  <si>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</si>
  <si>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</si>
  <si>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</si>
  <si>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</si>
  <si>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</si>
  <si>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</si>
  <si>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</si>
  <si>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</si>
  <si>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</si>
  <si>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</si>
  <si>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</si>
  <si>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</si>
  <si>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</si>
  <si>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</si>
  <si>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</si>
  <si>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</si>
  <si>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</si>
  <si>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</si>
  <si>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</si>
  <si>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</si>
  <si>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</si>
  <si>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</si>
  <si>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</si>
  <si>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</si>
  <si>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</si>
  <si>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</si>
  <si>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</si>
  <si>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</si>
  <si>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</si>
  <si>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</si>
  <si>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</si>
  <si>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</si>
  <si>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</si>
  <si>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</si>
  <si>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</si>
  <si>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</si>
  <si>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</si>
  <si>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</si>
  <si>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</si>
  <si>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</si>
  <si>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</si>
  <si>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</si>
  <si>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</si>
  <si>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</si>
  <si>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</si>
  <si>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</si>
  <si>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</si>
  <si>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</si>
  <si>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</si>
  <si>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</si>
  <si>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</si>
  <si>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</si>
  <si>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</si>
  <si>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</si>
  <si>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</si>
  <si>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</si>
  <si>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</si>
  <si>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</si>
  <si>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</si>
  <si>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</si>
  <si>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</si>
  <si>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</si>
  <si>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</si>
  <si>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</si>
  <si>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</si>
  <si>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</si>
  <si>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</si>
  <si>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</si>
  <si>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</si>
  <si>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</si>
  <si>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</si>
  <si>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</si>
  <si>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</si>
  <si>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</si>
  <si>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</si>
  <si>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</si>
  <si>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</si>
  <si>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</si>
  <si>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</si>
  <si>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</si>
  <si>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</si>
  <si>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</si>
  <si>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</si>
  <si>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</si>
  <si>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</si>
  <si>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</si>
  <si>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</si>
  <si>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</si>
  <si>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</si>
  <si>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</si>
  <si>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</si>
  <si>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</si>
  <si>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</si>
  <si>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</si>
  <si>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</si>
  <si>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</si>
  <si>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</si>
  <si>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</si>
  <si>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</si>
  <si>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</si>
  <si>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</si>
  <si>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</si>
  <si>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</si>
  <si>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</si>
  <si>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</si>
  <si>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</si>
  <si>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</si>
  <si>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</si>
  <si>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</si>
  <si>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</si>
  <si>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</si>
  <si>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</si>
  <si>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</si>
  <si>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</si>
  <si>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</si>
  <si>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</si>
  <si>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</si>
  <si>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</si>
  <si>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</si>
  <si>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</si>
  <si>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</si>
  <si>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</si>
  <si>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</si>
  <si>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</si>
  <si>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</si>
  <si>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</si>
  <si>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</si>
  <si>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</si>
  <si>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</si>
  <si>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</si>
  <si>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</si>
  <si>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</si>
  <si>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</si>
  <si>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</si>
  <si>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</si>
  <si>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</si>
  <si>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</si>
  <si>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</si>
  <si>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</si>
  <si>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</si>
  <si>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</si>
  <si>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</si>
  <si>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</si>
  <si>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</si>
  <si>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</si>
  <si>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</si>
  <si>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</si>
  <si>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</si>
  <si>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</si>
  <si>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</si>
  <si>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</si>
  <si>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</si>
  <si>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</si>
  <si>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</si>
  <si>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</si>
  <si>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</si>
  <si>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</si>
  <si>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</si>
  <si>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</si>
  <si>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</si>
  <si>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</si>
  <si>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</si>
  <si>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</si>
  <si>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</si>
  <si>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</si>
  <si>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</si>
  <si>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</si>
  <si>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</si>
  <si>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</si>
  <si>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</si>
  <si>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</si>
  <si>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</si>
  <si>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</si>
  <si>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</si>
  <si>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</si>
  <si>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</si>
  <si>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</si>
  <si>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</si>
  <si>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</si>
  <si>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</si>
  <si>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</si>
  <si>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</si>
  <si>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</si>
  <si>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</si>
  <si>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</si>
  <si>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</si>
  <si>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</si>
  <si>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</si>
  <si>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</si>
  <si>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</si>
  <si>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</si>
  <si>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</si>
  <si>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</si>
  <si>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</si>
  <si>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</si>
  <si>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</si>
  <si>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</si>
  <si>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</si>
  <si>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</si>
  <si>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</si>
  <si>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</si>
  <si>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</si>
  <si>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</si>
  <si>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</si>
  <si>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</si>
  <si>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</si>
  <si>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</si>
  <si>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</si>
  <si>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</si>
  <si>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</si>
  <si>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</si>
  <si>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</si>
  <si>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</si>
  <si>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</si>
  <si>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</si>
  <si>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</si>
  <si>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</si>
  <si>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</si>
  <si>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</si>
  <si>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</si>
  <si>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</si>
  <si>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</si>
  <si>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</si>
  <si>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</si>
  <si>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</si>
  <si>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</si>
  <si>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</si>
  <si>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</si>
  <si>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</si>
  <si>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</si>
  <si>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</si>
  <si>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</si>
  <si>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</si>
  <si>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</si>
  <si>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</si>
  <si>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</si>
  <si>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</si>
  <si>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</si>
  <si>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</si>
  <si>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</si>
  <si>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</si>
  <si>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</si>
  <si>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</si>
  <si>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</si>
  <si>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</si>
  <si>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</si>
  <si>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</si>
  <si>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</si>
  <si>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</si>
  <si>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</si>
  <si>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</si>
  <si>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</si>
  <si>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</si>
  <si>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</si>
  <si>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</si>
  <si>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</si>
  <si>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</si>
  <si>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</si>
  <si>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</si>
  <si>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</si>
  <si>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</si>
  <si>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</si>
  <si>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</si>
  <si>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</si>
  <si>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</si>
  <si>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</si>
  <si>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</si>
  <si>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</si>
  <si>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</si>
  <si>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</si>
  <si>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</si>
  <si>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</si>
  <si>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</si>
  <si>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</si>
  <si>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</si>
  <si>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</si>
  <si>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</si>
  <si>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</si>
  <si>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</si>
  <si>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</si>
  <si>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</si>
  <si>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</si>
  <si>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</si>
  <si>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</si>
  <si>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</si>
  <si>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</si>
  <si>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</si>
  <si>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</si>
  <si>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</si>
  <si>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</si>
  <si>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</si>
  <si>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</si>
  <si>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</si>
  <si>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</si>
  <si>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</si>
  <si>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</si>
  <si>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</si>
  <si>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</si>
  <si>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</si>
  <si>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</si>
  <si>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</si>
  <si>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</si>
  <si>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</si>
  <si>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</si>
  <si>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</si>
  <si>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</si>
  <si>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</si>
  <si>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</si>
  <si>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</si>
  <si>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</si>
  <si>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</si>
  <si>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</si>
  <si>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</si>
  <si>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</si>
  <si>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</si>
  <si>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</si>
  <si>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</si>
  <si>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</si>
  <si>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</si>
  <si>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</si>
  <si>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</si>
  <si>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</si>
  <si>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</si>
  <si>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</si>
  <si>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</si>
  <si>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</si>
  <si>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</si>
  <si>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</si>
  <si>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</si>
  <si>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</si>
  <si>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</si>
  <si>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</si>
  <si>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</si>
  <si>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</si>
  <si>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</si>
  <si>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</si>
  <si>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</si>
  <si>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</si>
  <si>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</si>
  <si>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</si>
  <si>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</si>
  <si>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</si>
  <si>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</si>
  <si>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</si>
  <si>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</si>
  <si>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</si>
  <si>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</si>
  <si>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</si>
  <si>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</si>
  <si>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</si>
  <si>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</si>
  <si>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</si>
  <si>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</si>
  <si>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</si>
  <si>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</si>
  <si>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</si>
  <si>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</si>
  <si>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</si>
  <si>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</si>
  <si>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</si>
  <si>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</si>
  <si>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</si>
  <si>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</si>
  <si>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</si>
  <si>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</si>
  <si>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</si>
  <si>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</si>
  <si>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</si>
  <si>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</si>
  <si>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</si>
  <si>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</si>
  <si>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</si>
  <si>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</si>
  <si>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</si>
  <si>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</si>
  <si>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</si>
  <si>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</si>
  <si>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</si>
  <si>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</si>
  <si>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</si>
  <si>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</si>
  <si>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</si>
  <si>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</si>
  <si>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</si>
  <si>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</si>
  <si>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</si>
  <si>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</si>
  <si>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</si>
  <si>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</si>
  <si>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</si>
  <si>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</si>
  <si>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</si>
  <si>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</si>
  <si>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</si>
  <si>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</si>
  <si>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</si>
  <si>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</si>
  <si>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</si>
  <si>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</si>
  <si>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</si>
  <si>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</si>
  <si>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</si>
  <si>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</si>
  <si>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</si>
  <si>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</si>
  <si>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</si>
  <si>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</si>
  <si>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</si>
  <si>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</si>
  <si>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</si>
  <si>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</si>
  <si>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</si>
  <si>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</si>
  <si>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</si>
  <si>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</si>
  <si>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</si>
  <si>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</si>
  <si>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</si>
  <si>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</si>
  <si>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</si>
  <si>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</si>
  <si>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</si>
  <si>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</si>
  <si>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</si>
  <si>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</si>
  <si>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</si>
  <si>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</si>
  <si>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</si>
  <si>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</si>
  <si>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</si>
  <si>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</si>
  <si>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</si>
  <si>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</si>
  <si>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</si>
  <si>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</si>
  <si>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</si>
  <si>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</si>
  <si>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</si>
  <si>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</si>
  <si>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</si>
  <si>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</si>
  <si>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</si>
  <si>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</si>
  <si>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</si>
  <si>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</si>
  <si>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</si>
  <si>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</si>
  <si>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</si>
  <si>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</si>
  <si>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</si>
  <si>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</si>
  <si>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</si>
  <si>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</si>
  <si>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</si>
  <si>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</si>
  <si>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</si>
  <si>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</si>
  <si>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</si>
  <si>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</si>
  <si>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</si>
  <si>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</si>
  <si>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</si>
  <si>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</si>
  <si>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</si>
  <si>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</si>
  <si>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</si>
  <si>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</si>
  <si>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</si>
  <si>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</si>
  <si>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</si>
  <si>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</si>
  <si>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</si>
  <si>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</si>
  <si>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</si>
  <si>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</si>
  <si>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</si>
  <si>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</si>
  <si>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</si>
  <si>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</si>
  <si>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</si>
  <si>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</si>
  <si>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</si>
  <si>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</si>
  <si>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</si>
  <si>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</si>
  <si>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</si>
  <si>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</si>
  <si>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</si>
  <si>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</si>
  <si>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</si>
  <si>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</si>
  <si>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</si>
  <si>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</si>
  <si>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</si>
  <si>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</si>
  <si>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</si>
  <si>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</si>
  <si>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</si>
  <si>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</si>
  <si>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</si>
  <si>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</si>
  <si>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</si>
  <si>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</si>
  <si>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</si>
  <si>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</si>
  <si>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</si>
  <si>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</si>
  <si>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</si>
  <si>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</si>
  <si>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</si>
  <si>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</si>
  <si>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</si>
  <si>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</si>
  <si>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</si>
  <si>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</si>
  <si>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</si>
  <si>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</si>
  <si>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</si>
  <si>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</si>
  <si>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</si>
  <si>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</si>
  <si>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</si>
  <si>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</si>
  <si>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</si>
  <si>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</si>
  <si>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</si>
  <si>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</si>
  <si>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</si>
  <si>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</si>
  <si>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</si>
  <si>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</si>
  <si>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</si>
  <si>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</si>
  <si>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</si>
  <si>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</si>
  <si>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</si>
  <si>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</si>
  <si>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</si>
  <si>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</si>
  <si>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</si>
  <si>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</si>
  <si>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</si>
  <si>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</si>
  <si>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</si>
  <si>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</si>
  <si>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</si>
  <si>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</si>
  <si>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</si>
  <si>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</si>
  <si>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</si>
  <si>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</si>
  <si>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</si>
  <si>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</si>
  <si>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</si>
  <si>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</si>
  <si>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</si>
  <si>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</si>
  <si>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</si>
  <si>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</si>
  <si>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</si>
  <si>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</si>
  <si>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</si>
  <si>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</si>
  <si>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</si>
  <si>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</si>
  <si>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</si>
  <si>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</si>
  <si>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</si>
  <si>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</si>
  <si>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</si>
  <si>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</si>
  <si>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</si>
  <si>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</si>
  <si>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</si>
  <si>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</si>
  <si>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</si>
  <si>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</si>
  <si>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</si>
  <si>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</si>
  <si>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</si>
  <si>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</si>
  <si>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</si>
  <si>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</si>
  <si>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</si>
  <si>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</si>
  <si>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</si>
  <si>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</si>
  <si>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</si>
  <si>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</si>
  <si>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</si>
  <si>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</si>
  <si>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</si>
  <si>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</si>
  <si>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</si>
  <si>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</si>
  <si>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</si>
  <si>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</si>
  <si>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</si>
  <si>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</si>
  <si>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</si>
  <si>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</si>
  <si>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</si>
  <si>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</si>
  <si>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</si>
  <si>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</si>
  <si>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</si>
  <si>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</si>
  <si>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</si>
  <si>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</si>
  <si>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</si>
  <si>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</si>
  <si>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</si>
  <si>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</si>
  <si>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</si>
  <si>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</si>
  <si>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</si>
  <si>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</si>
  <si>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</si>
  <si>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</si>
  <si>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</si>
  <si>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</si>
  <si>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</si>
  <si>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</si>
  <si>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</si>
  <si>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</si>
  <si>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</si>
  <si>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</si>
  <si>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</si>
  <si>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</si>
  <si>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</si>
  <si>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</si>
  <si>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</si>
  <si>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</si>
  <si>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</si>
  <si>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</si>
  <si>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</si>
  <si>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</si>
  <si>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</si>
  <si>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</si>
  <si>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</si>
  <si>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</si>
  <si>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</si>
  <si>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</si>
  <si>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</si>
  <si>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</si>
  <si>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</si>
  <si>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</si>
  <si>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</si>
  <si>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</si>
  <si>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</si>
  <si>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</si>
  <si>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</si>
  <si>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</si>
  <si>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</si>
  <si>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</si>
  <si>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</si>
  <si>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</si>
  <si>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</si>
  <si>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</si>
  <si>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</si>
  <si>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</si>
  <si>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</si>
  <si>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</si>
  <si>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</si>
  <si>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</si>
  <si>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</si>
  <si>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</si>
  <si>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</si>
  <si>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</si>
  <si>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</si>
  <si>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</si>
  <si>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</si>
  <si>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</si>
  <si>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</si>
  <si>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</si>
  <si>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</si>
  <si>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</si>
  <si>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</si>
  <si>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</si>
  <si>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</si>
  <si>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</si>
  <si>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</si>
  <si>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</si>
  <si>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</si>
  <si>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</si>
  <si>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</si>
  <si>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</si>
  <si>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</si>
  <si>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</si>
  <si>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</si>
  <si>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</si>
  <si>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</si>
  <si>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</si>
  <si>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</si>
  <si>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</si>
  <si>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</si>
  <si>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</si>
  <si>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</si>
  <si>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</si>
  <si>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</si>
  <si>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</si>
  <si>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</si>
  <si>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</si>
  <si>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</si>
  <si>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</si>
  <si>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</si>
  <si>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</si>
  <si>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</si>
  <si>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</si>
  <si>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</si>
  <si>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</si>
  <si>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</si>
  <si>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</si>
  <si>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</si>
  <si>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</si>
  <si>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</si>
  <si>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</si>
  <si>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</si>
  <si>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</si>
  <si>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</si>
  <si>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</si>
  <si>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</si>
  <si>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</si>
  <si>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</si>
  <si>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</si>
  <si>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</si>
  <si>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</si>
  <si>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</si>
  <si>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</si>
  <si>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</si>
  <si>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</si>
  <si>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</si>
  <si>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</si>
  <si>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</si>
  <si>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</si>
  <si>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</si>
  <si>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</si>
  <si>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</si>
  <si>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</si>
  <si>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</si>
  <si>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</si>
  <si>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</si>
  <si>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</si>
  <si>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</si>
  <si>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</si>
  <si>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</si>
  <si>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</si>
  <si>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</si>
  <si>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</si>
  <si>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</si>
  <si>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</si>
  <si>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</si>
  <si>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</si>
  <si>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</si>
  <si>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</si>
  <si>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</si>
  <si>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</si>
  <si>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</si>
  <si>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</si>
  <si>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</si>
  <si>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</si>
  <si>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</si>
  <si>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</si>
  <si>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</si>
  <si>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</si>
  <si>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</si>
  <si>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</si>
  <si>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</si>
  <si>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</si>
  <si>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</si>
  <si>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</si>
  <si>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</si>
  <si>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</si>
  <si>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</si>
  <si>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</si>
  <si>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</si>
  <si>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</si>
  <si>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</si>
  <si>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</si>
  <si>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</si>
  <si>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</si>
  <si>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</si>
  <si>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</si>
  <si>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</si>
  <si>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</si>
  <si>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</si>
  <si>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</si>
  <si>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</si>
  <si>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</si>
  <si>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</si>
  <si>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</si>
  <si>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</si>
  <si>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</si>
  <si>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</si>
  <si>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</si>
  <si>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</si>
  <si>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</si>
  <si>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</si>
  <si>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</si>
  <si>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</si>
  <si>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</si>
  <si>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</si>
  <si>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</si>
  <si>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</si>
  <si>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</si>
  <si>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</si>
  <si>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</si>
  <si>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</si>
  <si>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</si>
  <si>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</si>
  <si>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</si>
  <si>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</si>
  <si>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</si>
  <si>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</si>
  <si>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</si>
  <si>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</si>
  <si>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</si>
  <si>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</si>
  <si>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</si>
  <si>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</si>
  <si>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</si>
  <si>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</si>
  <si>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</si>
  <si>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</si>
  <si>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</si>
  <si>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</si>
  <si>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</si>
  <si>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</si>
  <si>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</si>
  <si>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</si>
  <si>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</si>
  <si>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</si>
  <si>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</si>
  <si>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</si>
  <si>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</si>
  <si>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</si>
  <si>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</si>
  <si>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</si>
  <si>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</si>
  <si>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</si>
  <si>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</si>
  <si>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</si>
  <si>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</si>
  <si>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</si>
  <si>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</si>
  <si>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</si>
  <si>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</si>
  <si>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</si>
  <si>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</si>
  <si>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</si>
  <si>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</si>
  <si>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</si>
  <si>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</si>
  <si>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</si>
  <si>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</si>
  <si>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</si>
  <si>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</si>
  <si>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</si>
  <si>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</si>
  <si>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</si>
  <si>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</si>
  <si>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</si>
  <si>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</si>
  <si>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</si>
  <si>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</si>
  <si>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</si>
  <si>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</si>
  <si>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</si>
  <si>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</si>
  <si>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</si>
  <si>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</si>
  <si>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</si>
  <si>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</si>
  <si>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</si>
  <si>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</si>
  <si>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</si>
  <si>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</si>
  <si>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</si>
  <si>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</si>
  <si>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</si>
  <si>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</si>
  <si>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</si>
  <si>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</si>
  <si>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</si>
  <si>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</si>
  <si>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</si>
  <si>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</si>
  <si>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</si>
  <si>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</si>
  <si>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</si>
  <si>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</si>
  <si>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</si>
  <si>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</si>
  <si>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</si>
  <si>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</si>
  <si>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</si>
  <si>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</si>
  <si>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</si>
  <si>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</si>
  <si>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</si>
  <si>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</si>
  <si>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</si>
  <si>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</si>
  <si>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</si>
  <si>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</si>
  <si>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</si>
  <si>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</si>
  <si>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</si>
  <si>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</si>
  <si>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</si>
  <si>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</si>
  <si>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</si>
  <si>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</si>
  <si>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</si>
  <si>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</si>
  <si>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</si>
  <si>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</si>
  <si>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</si>
  <si>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</si>
  <si>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</si>
  <si>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</si>
  <si>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</si>
  <si>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</si>
  <si>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</si>
  <si>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</si>
  <si>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</si>
  <si>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</si>
  <si>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</si>
  <si>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</si>
  <si>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</si>
  <si>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</si>
  <si>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</si>
  <si>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</si>
  <si>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</si>
  <si>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</si>
  <si>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</si>
  <si>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</si>
  <si>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</si>
  <si>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</si>
  <si>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</si>
  <si>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</si>
  <si>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</si>
  <si>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</si>
  <si>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</si>
  <si>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</si>
  <si>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</si>
  <si>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</si>
  <si>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</si>
  <si>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</si>
  <si>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</si>
  <si>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</si>
  <si>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</si>
  <si>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</si>
  <si>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</si>
  <si>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</si>
  <si>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</si>
  <si>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</si>
  <si>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</si>
  <si>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</si>
  <si>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</si>
  <si>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</si>
  <si>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</si>
  <si>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</si>
  <si>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</si>
  <si>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</si>
  <si>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</si>
  <si>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</si>
  <si>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</si>
  <si>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</si>
  <si>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</si>
  <si>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</si>
  <si>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</si>
  <si>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</si>
  <si>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</si>
  <si>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</si>
  <si>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</si>
  <si>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</si>
  <si>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</si>
  <si>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</si>
  <si>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</si>
  <si>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</si>
  <si>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</si>
  <si>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</si>
  <si>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</si>
  <si>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</si>
  <si>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</si>
  <si>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</si>
  <si>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</si>
  <si>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</si>
  <si>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</si>
  <si>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</si>
  <si>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</si>
  <si>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</si>
  <si>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</si>
  <si>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</si>
  <si>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</si>
  <si>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</si>
  <si>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</si>
  <si>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</si>
  <si>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</si>
  <si>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</si>
  <si>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</si>
  <si>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</si>
  <si>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</si>
  <si>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</si>
  <si>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</si>
  <si>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</si>
  <si>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</si>
  <si>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</si>
  <si>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</si>
  <si>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</si>
  <si>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</si>
  <si>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</si>
  <si>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</si>
  <si>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</si>
  <si>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</si>
  <si>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</si>
  <si>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</si>
  <si>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</si>
  <si>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</si>
  <si>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</si>
  <si>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</si>
  <si>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</si>
  <si>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</si>
  <si>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</si>
  <si>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</si>
  <si>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</si>
  <si>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</si>
  <si>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</si>
  <si>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</si>
  <si>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</si>
  <si>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</si>
  <si>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</si>
  <si>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</si>
  <si>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</si>
  <si>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</si>
  <si>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</si>
  <si>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</si>
  <si>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</si>
  <si>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</si>
  <si>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</si>
  <si>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</si>
  <si>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</si>
  <si>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</si>
  <si>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</si>
  <si>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</si>
  <si>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</si>
  <si>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</si>
  <si>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</si>
  <si>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</si>
  <si>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</si>
  <si>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</si>
  <si>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</si>
  <si>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</si>
  <si>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</si>
  <si>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</si>
  <si>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</si>
  <si>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</si>
  <si>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</si>
  <si>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</si>
  <si>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</si>
  <si>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</si>
  <si>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</si>
  <si>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</si>
  <si>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</si>
  <si>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</si>
  <si>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</si>
  <si>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</si>
  <si>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</si>
  <si>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</si>
  <si>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</si>
  <si>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</si>
  <si>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</si>
  <si>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</si>
  <si>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</si>
  <si>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</si>
  <si>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</si>
  <si>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</si>
  <si>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</si>
  <si>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</si>
  <si>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</si>
  <si>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</si>
  <si>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</si>
  <si>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</si>
  <si>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</si>
  <si>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</si>
  <si>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</si>
  <si>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</si>
  <si>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</si>
  <si>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</si>
  <si>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</si>
  <si>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</si>
  <si>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</si>
  <si>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</si>
  <si>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</si>
  <si>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</si>
  <si>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</si>
  <si>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</si>
  <si>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</si>
  <si>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</si>
  <si>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</si>
  <si>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</si>
  <si>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</si>
  <si>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</si>
  <si>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</si>
  <si>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</si>
  <si>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</si>
  <si>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</si>
  <si>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</si>
  <si>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</si>
  <si>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</si>
  <si>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</si>
  <si>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</si>
  <si>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</si>
  <si>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</si>
  <si>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</si>
  <si>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</si>
  <si>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</si>
  <si>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</si>
  <si>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</si>
  <si>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</si>
  <si>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</si>
  <si>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</si>
  <si>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</si>
  <si>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</si>
  <si>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</si>
  <si>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</si>
  <si>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</si>
  <si>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</si>
  <si>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</si>
  <si>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</si>
  <si>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</si>
  <si>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</si>
  <si>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</si>
  <si>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</si>
  <si>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</si>
  <si>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</si>
  <si>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</si>
  <si>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</si>
  <si>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</si>
  <si>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</si>
  <si>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</si>
  <si>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</si>
  <si>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</si>
  <si>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</si>
  <si>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</si>
  <si>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</si>
  <si>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</si>
  <si>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</si>
  <si>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</si>
  <si>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</si>
  <si>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</si>
  <si>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</si>
  <si>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</si>
  <si>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</si>
  <si>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</si>
  <si>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</si>
  <si>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</si>
  <si>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</si>
  <si>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</si>
  <si>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</si>
  <si>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</si>
  <si>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</si>
  <si>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</si>
  <si>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</si>
  <si>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</si>
  <si>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</si>
  <si>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</si>
  <si>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</si>
  <si>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</si>
  <si>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</si>
  <si>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</si>
  <si>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</si>
  <si>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</si>
  <si>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</si>
  <si>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</si>
  <si>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</si>
  <si>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</si>
  <si>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</si>
  <si>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</si>
  <si>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</si>
  <si>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</si>
  <si>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</si>
  <si>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</si>
  <si>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</si>
  <si>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</si>
  <si>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</si>
  <si>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</si>
  <si>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</si>
  <si>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</si>
  <si>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</si>
  <si>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</si>
  <si>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</si>
  <si>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</si>
  <si>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</si>
  <si>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</si>
  <si>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</si>
  <si>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</si>
  <si>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</si>
  <si>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</si>
  <si>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</si>
  <si>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</si>
  <si>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</si>
  <si>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</si>
  <si>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</si>
  <si>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</si>
  <si>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</si>
  <si>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</si>
  <si>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</si>
  <si>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</si>
  <si>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</si>
  <si>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</si>
  <si>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</si>
  <si>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</si>
  <si>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</si>
  <si>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</si>
  <si>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</si>
  <si>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</si>
  <si>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</si>
  <si>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</si>
  <si>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</si>
  <si>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</si>
  <si>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</si>
  <si>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</si>
  <si>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</si>
  <si>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</si>
  <si>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</si>
  <si>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</si>
  <si>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</si>
  <si>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</si>
  <si>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</si>
  <si>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</si>
  <si>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</si>
  <si>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</si>
  <si>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</si>
  <si>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</si>
  <si>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</si>
  <si>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</si>
  <si>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</si>
  <si>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</si>
  <si>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</si>
  <si>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</si>
  <si>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</si>
  <si>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</si>
  <si>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</si>
  <si>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</si>
  <si>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</si>
  <si>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</si>
  <si>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</si>
  <si>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</si>
  <si>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</si>
  <si>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</si>
  <si>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</si>
  <si>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</si>
  <si>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</si>
  <si>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</si>
  <si>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</si>
  <si>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</si>
  <si>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</si>
  <si>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</si>
  <si>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</si>
  <si>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</si>
  <si>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</si>
  <si>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</si>
  <si>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</si>
  <si>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</si>
  <si>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</si>
  <si>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</si>
  <si>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</si>
  <si>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</si>
  <si>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</si>
  <si>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</si>
  <si>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</si>
  <si>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</si>
  <si>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</si>
  <si>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</si>
  <si>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</si>
  <si>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</si>
  <si>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</si>
  <si>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</si>
  <si>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</si>
  <si>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</si>
  <si>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</si>
  <si>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</si>
  <si>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</si>
  <si>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</si>
  <si>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</si>
  <si>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</si>
  <si>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</si>
  <si>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</si>
  <si>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</si>
  <si>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</si>
  <si>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</si>
  <si>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</si>
  <si>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</si>
  <si>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</si>
  <si>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</si>
  <si>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</si>
  <si>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</si>
  <si>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</si>
  <si>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</si>
  <si>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</si>
  <si>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</si>
  <si>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</si>
  <si>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</si>
  <si>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</si>
  <si>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</si>
  <si>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</si>
  <si>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</si>
  <si>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</si>
  <si>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</si>
  <si>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</si>
  <si>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</si>
  <si>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</si>
  <si>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</si>
  <si>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</si>
  <si>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</si>
  <si>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</si>
  <si>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</si>
  <si>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</si>
  <si>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</si>
  <si>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</si>
  <si>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</si>
  <si>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</si>
  <si>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</si>
  <si>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</si>
  <si>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</si>
  <si>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</si>
  <si>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</si>
  <si>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</si>
  <si>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</si>
  <si>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</si>
  <si>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</si>
  <si>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</si>
  <si>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</si>
  <si>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</si>
  <si>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</si>
  <si>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</si>
  <si>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</si>
  <si>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</si>
  <si>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</si>
  <si>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</si>
  <si>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</si>
  <si>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</si>
  <si>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</si>
  <si>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</si>
  <si>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</si>
  <si>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</si>
  <si>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</si>
  <si>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</si>
  <si>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</si>
  <si>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</si>
  <si>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</si>
  <si>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</si>
  <si>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</si>
  <si>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</si>
  <si>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</si>
  <si>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</si>
  <si>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</si>
  <si>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</si>
  <si>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</si>
  <si>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</si>
  <si>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</si>
  <si>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</si>
  <si>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</si>
  <si>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</si>
  <si>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</si>
  <si>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</si>
  <si>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</si>
  <si>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</si>
  <si>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</si>
  <si>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</si>
  <si>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</si>
  <si>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</si>
  <si>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</si>
  <si>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</si>
  <si>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</si>
  <si>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</si>
  <si>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</si>
  <si>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</si>
  <si>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</si>
  <si>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</si>
  <si>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</si>
  <si>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</si>
  <si>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</si>
  <si>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</si>
  <si>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</si>
  <si>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</si>
  <si>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</si>
  <si>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</si>
  <si>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</si>
  <si>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</si>
  <si>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</si>
  <si>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</si>
  <si>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</si>
  <si>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</si>
  <si>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</si>
  <si>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</si>
  <si>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</si>
  <si>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</si>
  <si>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</si>
  <si>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</si>
  <si>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</si>
  <si>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</si>
  <si>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</si>
  <si>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</si>
  <si>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</si>
  <si>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</si>
  <si>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</si>
  <si>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</si>
  <si>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</si>
  <si>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</si>
  <si>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</si>
  <si>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</si>
  <si>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</si>
  <si>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</si>
  <si>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</si>
  <si>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</si>
  <si>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</si>
  <si>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</si>
  <si>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</si>
  <si>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</si>
  <si>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</si>
  <si>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</si>
  <si>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</si>
  <si>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</si>
  <si>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</si>
  <si>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</si>
  <si>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</si>
  <si>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</si>
  <si>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</si>
  <si>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</si>
  <si>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</si>
  <si>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</si>
  <si>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</si>
  <si>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</si>
  <si>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</si>
  <si>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</si>
  <si>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</si>
  <si>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</si>
  <si>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</si>
  <si>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</si>
  <si>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</si>
  <si>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</si>
  <si>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</si>
  <si>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</si>
  <si>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</si>
  <si>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</si>
  <si>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</si>
  <si>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</si>
  <si>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</si>
  <si>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</si>
  <si>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</si>
  <si>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</si>
  <si>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</si>
  <si>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</si>
  <si>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</si>
  <si>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</si>
  <si>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</si>
  <si>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</si>
  <si>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</si>
  <si>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</si>
  <si>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</si>
  <si>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</si>
  <si>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</si>
  <si>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</si>
  <si>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</si>
  <si>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</si>
  <si>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</si>
  <si>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</si>
  <si>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</si>
  <si>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</si>
  <si>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</si>
  <si>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</si>
  <si>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</si>
  <si>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</si>
  <si>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</si>
  <si>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</si>
  <si>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</si>
  <si>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</si>
  <si>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</si>
  <si>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</si>
  <si>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</si>
  <si>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</si>
  <si>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</si>
  <si>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</si>
  <si>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</si>
  <si>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</si>
  <si>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</si>
  <si>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</si>
  <si>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</si>
  <si>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</si>
  <si>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</si>
  <si>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</si>
  <si>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</si>
  <si>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</si>
  <si>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</si>
  <si>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</si>
  <si>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</si>
  <si>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</si>
  <si>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</si>
  <si>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</si>
  <si>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</si>
  <si>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</si>
  <si>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</si>
  <si>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</si>
  <si>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</si>
  <si>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</si>
  <si>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</si>
  <si>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</si>
  <si>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</si>
  <si>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</si>
  <si>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</si>
  <si>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</si>
  <si>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</si>
  <si>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</si>
  <si>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</si>
  <si>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</si>
  <si>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</si>
  <si>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</si>
  <si>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</si>
  <si>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</si>
  <si>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</si>
  <si>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</si>
  <si>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</si>
  <si>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</si>
  <si>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</si>
  <si>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</si>
  <si>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</si>
  <si>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</si>
  <si>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</si>
  <si>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</si>
  <si>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</si>
  <si>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</si>
  <si>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</si>
  <si>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</si>
  <si>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</si>
  <si>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</si>
  <si>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</si>
  <si>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</si>
  <si>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</si>
  <si>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</si>
  <si>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</si>
  <si>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</si>
  <si>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</si>
  <si>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</si>
  <si>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</si>
  <si>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</si>
  <si>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</si>
  <si>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</si>
  <si>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</si>
  <si>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</si>
  <si>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</si>
  <si>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</si>
  <si>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</si>
  <si>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</si>
  <si>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</si>
  <si>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</si>
  <si>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</si>
  <si>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</si>
  <si>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</si>
  <si>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</si>
  <si>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</si>
  <si>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</si>
  <si>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</si>
  <si>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</si>
  <si>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</si>
  <si>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</si>
  <si>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</si>
  <si>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</si>
  <si>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</si>
  <si>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</si>
  <si>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</si>
  <si>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</si>
  <si>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</si>
  <si>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</si>
  <si>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</si>
  <si>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</si>
  <si>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</si>
  <si>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</si>
  <si>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</si>
  <si>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</si>
  <si>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</si>
  <si>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</si>
  <si>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</si>
  <si>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</si>
  <si>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</si>
  <si>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</si>
  <si>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</si>
  <si>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</si>
  <si>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</si>
  <si>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</si>
  <si>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</si>
  <si>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</si>
  <si>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</si>
  <si>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</si>
  <si>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</si>
  <si>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</si>
  <si>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</si>
  <si>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</si>
  <si>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</si>
  <si>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</si>
  <si>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</si>
  <si>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</si>
  <si>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</si>
  <si>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</si>
  <si>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</si>
  <si>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</si>
  <si>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</si>
  <si>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</si>
  <si>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</si>
  <si>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</si>
  <si>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</si>
  <si>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</si>
  <si>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</si>
  <si>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</si>
  <si>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</si>
  <si>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</si>
  <si>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</si>
  <si>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</si>
  <si>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</si>
  <si>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</si>
  <si>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</si>
  <si>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</si>
  <si>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</si>
  <si>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</si>
  <si>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</si>
  <si>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</si>
  <si>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</si>
  <si>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</si>
  <si>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</si>
  <si>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</si>
  <si>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</si>
  <si>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</si>
  <si>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</si>
  <si>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</si>
  <si>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</si>
  <si>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</si>
  <si>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</si>
  <si>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</si>
  <si>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</si>
  <si>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</si>
  <si>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</si>
  <si>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</si>
  <si>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</si>
  <si>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</si>
  <si>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</si>
  <si>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</si>
  <si>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</si>
  <si>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</si>
  <si>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</si>
  <si>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</si>
  <si>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</si>
  <si>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</si>
  <si>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</si>
  <si>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</si>
  <si>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</si>
  <si>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</si>
  <si>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</si>
  <si>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</si>
  <si>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</si>
  <si>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</si>
  <si>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</si>
  <si>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</si>
  <si>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</si>
  <si>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</si>
  <si>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</si>
  <si>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</si>
  <si>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</si>
  <si>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</si>
  <si>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</si>
  <si>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</si>
  <si>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</si>
  <si>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</si>
  <si>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</si>
  <si>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</si>
  <si>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</si>
  <si>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</si>
  <si>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</si>
  <si>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</si>
  <si>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</si>
  <si>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</si>
  <si>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</si>
  <si>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</si>
  <si>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</si>
  <si>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</si>
  <si>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</si>
  <si>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</si>
  <si>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</si>
  <si>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</si>
  <si>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</si>
  <si>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</si>
  <si>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</si>
  <si>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</si>
  <si>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</si>
  <si>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</si>
  <si>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</si>
  <si>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</si>
  <si>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</si>
  <si>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</si>
  <si>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</si>
  <si>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</si>
  <si>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</si>
  <si>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</si>
  <si>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</si>
  <si>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</si>
  <si>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</si>
  <si>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</si>
  <si>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</si>
  <si>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</si>
  <si>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</si>
  <si>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</si>
  <si>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</si>
  <si>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</si>
  <si>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</si>
  <si>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</si>
  <si>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</si>
  <si>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</si>
  <si>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</si>
  <si>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</si>
  <si>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</si>
  <si>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</si>
  <si>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</si>
  <si>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</si>
  <si>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</si>
  <si>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</si>
  <si>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</si>
  <si>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</si>
  <si>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</si>
  <si>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</si>
  <si>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</si>
  <si>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</si>
  <si>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</si>
  <si>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</si>
  <si>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</si>
  <si>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</si>
  <si>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</si>
  <si>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</si>
  <si>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</si>
  <si>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</si>
  <si>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</si>
  <si>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</si>
  <si>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</si>
  <si>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</si>
  <si>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</si>
  <si>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</si>
  <si>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</si>
  <si>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</si>
  <si>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</si>
  <si>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</si>
  <si>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</si>
  <si>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</si>
  <si>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</si>
  <si>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</si>
  <si>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</si>
  <si>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</si>
  <si>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</si>
  <si>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</si>
  <si>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</si>
  <si>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</si>
  <si>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</si>
  <si>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</si>
  <si>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</si>
  <si>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</si>
  <si>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</si>
  <si>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</si>
  <si>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</si>
  <si>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</si>
  <si>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</si>
  <si>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</si>
  <si>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</si>
  <si>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</si>
  <si>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</si>
  <si>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</si>
  <si>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</si>
  <si>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</si>
  <si>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</si>
  <si>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</si>
  <si>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</si>
  <si>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</si>
  <si>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</si>
  <si>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</si>
  <si>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</si>
  <si>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</si>
  <si>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</si>
  <si>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</si>
  <si>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</si>
  <si>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</si>
  <si>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</si>
  <si>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</si>
  <si>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</si>
  <si>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</si>
  <si>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</si>
  <si>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</si>
  <si>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</si>
  <si>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</si>
  <si>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</si>
  <si>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</si>
  <si>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</si>
  <si>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</si>
  <si>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</si>
  <si>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</si>
  <si>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</si>
  <si>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</si>
  <si>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</si>
  <si>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</si>
  <si>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</si>
  <si>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</si>
  <si>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</si>
  <si>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</si>
  <si>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</si>
  <si>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</si>
  <si>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</si>
  <si>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</si>
  <si>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</si>
  <si>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</si>
  <si>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</si>
  <si>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</si>
  <si>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</si>
  <si>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</si>
  <si>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</si>
  <si>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</si>
  <si>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</si>
  <si>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</si>
  <si>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</si>
  <si>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</si>
  <si>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</si>
  <si>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</si>
  <si>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</si>
  <si>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</si>
  <si>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</si>
  <si>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</si>
  <si>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</si>
  <si>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</si>
  <si>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</si>
  <si>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</si>
  <si>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</si>
  <si>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</si>
  <si>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</si>
  <si>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</si>
  <si>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</si>
  <si>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</si>
  <si>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</si>
  <si>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</si>
  <si>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</si>
  <si>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</si>
  <si>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</si>
  <si>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</si>
  <si>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</si>
  <si>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</si>
  <si>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</si>
  <si>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</si>
  <si>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</si>
  <si>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</si>
  <si>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</si>
  <si>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</si>
  <si>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</si>
  <si>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</si>
  <si>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</si>
  <si>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</si>
  <si>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</si>
  <si>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</si>
  <si>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</si>
  <si>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</si>
  <si>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</si>
  <si>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</si>
  <si>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</si>
  <si>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</si>
  <si>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</si>
  <si>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</si>
  <si>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</si>
  <si>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</si>
  <si>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</si>
  <si>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</si>
  <si>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</si>
  <si>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</si>
  <si>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</si>
  <si>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</si>
  <si>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</si>
  <si>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</si>
  <si>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</si>
  <si>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</si>
  <si>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</si>
  <si>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</si>
  <si>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</si>
  <si>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</si>
  <si>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</si>
  <si>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</si>
  <si>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</si>
  <si>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</si>
  <si>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</si>
  <si>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</si>
  <si>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</si>
  <si>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</si>
  <si>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</si>
  <si>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</si>
  <si>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</si>
  <si>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</si>
  <si>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</si>
  <si>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</si>
  <si>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</si>
  <si>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</si>
  <si>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</si>
  <si>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</si>
  <si>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</si>
  <si>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</si>
  <si>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</si>
  <si>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</si>
  <si>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</si>
  <si>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</si>
  <si>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</si>
  <si>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</si>
  <si>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</si>
  <si>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</si>
  <si>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</si>
  <si>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</si>
  <si>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</si>
  <si>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</si>
  <si>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</si>
  <si>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</si>
  <si>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</si>
  <si>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</si>
  <si>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</si>
  <si>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</si>
  <si>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</si>
  <si>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</si>
  <si>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</si>
  <si>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</si>
  <si>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</si>
  <si>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</si>
  <si>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</si>
  <si>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</si>
  <si>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</si>
  <si>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</si>
  <si>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</si>
  <si>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</si>
  <si>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</si>
  <si>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</si>
  <si>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</si>
  <si>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</si>
  <si>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</si>
  <si>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</si>
  <si>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</si>
  <si>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</si>
  <si>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</si>
  <si>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</si>
  <si>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</si>
  <si>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</si>
  <si>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</si>
  <si>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</si>
  <si>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</si>
  <si>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</si>
  <si>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</si>
  <si>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</si>
  <si>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</si>
  <si>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</si>
  <si>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</si>
  <si>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</si>
  <si>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</si>
  <si>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</si>
  <si>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</si>
  <si>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</si>
  <si>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</si>
  <si>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</si>
  <si>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</si>
  <si>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</si>
  <si>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</si>
  <si>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</si>
  <si>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</si>
  <si>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</si>
  <si>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</si>
  <si>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</si>
  <si>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</si>
  <si>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</si>
  <si>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</si>
  <si>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</si>
  <si>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</si>
  <si>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</si>
  <si>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</si>
  <si>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</si>
  <si>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</si>
  <si>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</si>
  <si>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</si>
  <si>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</si>
  <si>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</si>
  <si>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</si>
  <si>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</si>
  <si>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</si>
  <si>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</si>
  <si>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</si>
  <si>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</si>
  <si>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</si>
  <si>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</si>
  <si>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</si>
  <si>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</si>
  <si>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</si>
  <si>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</si>
  <si>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</si>
  <si>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</si>
  <si>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</si>
  <si>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</si>
  <si>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</si>
  <si>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</si>
  <si>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</si>
  <si>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</si>
  <si>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</si>
  <si>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</si>
  <si>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</si>
  <si>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</si>
  <si>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</si>
  <si>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</si>
  <si>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</si>
  <si>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</si>
  <si>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</si>
  <si>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</si>
  <si>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</si>
  <si>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</si>
  <si>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</si>
  <si>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</si>
  <si>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</si>
  <si>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</si>
  <si>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</si>
  <si>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</si>
  <si>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</si>
  <si>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</si>
  <si>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</si>
  <si>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</si>
  <si>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</si>
  <si>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</si>
  <si>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</si>
  <si>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</si>
  <si>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</si>
  <si>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</si>
  <si>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</si>
  <si>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</si>
  <si>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</si>
  <si>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</si>
  <si>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</si>
  <si>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</si>
  <si>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</si>
  <si>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</si>
  <si>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</si>
  <si>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</si>
  <si>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</si>
  <si>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</si>
  <si>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</si>
  <si>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</si>
  <si>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</si>
  <si>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</si>
  <si>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</si>
  <si>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</si>
  <si>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</si>
  <si>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</si>
  <si>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</si>
  <si>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</si>
  <si>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</si>
  <si>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</si>
  <si>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</si>
  <si>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</si>
  <si>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</si>
  <si>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</si>
  <si>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</si>
  <si>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</si>
  <si>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</si>
  <si>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</si>
  <si>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</si>
  <si>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</si>
  <si>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</si>
  <si>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</si>
  <si>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</si>
  <si>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</si>
  <si>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</si>
  <si>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</si>
  <si>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</si>
  <si>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</si>
  <si>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</si>
  <si>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</si>
  <si>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</si>
  <si>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</si>
  <si>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</si>
  <si>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</si>
  <si>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</si>
  <si>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</si>
  <si>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</si>
  <si>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</si>
  <si>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</si>
  <si>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</si>
  <si>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</si>
  <si>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</si>
  <si>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</si>
  <si>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</si>
  <si>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</si>
  <si>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</si>
  <si>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</si>
  <si>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</si>
  <si>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</si>
  <si>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</si>
  <si>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</si>
  <si>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</si>
  <si>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</si>
  <si>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</si>
  <si>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</si>
  <si>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</si>
  <si>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</si>
  <si>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</si>
  <si>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</si>
  <si>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</si>
  <si>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</si>
  <si>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</si>
  <si>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</si>
  <si>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</si>
  <si>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</si>
  <si>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</si>
  <si>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</si>
  <si>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</si>
  <si>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</si>
  <si>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</si>
  <si>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</si>
  <si>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</si>
  <si>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</si>
  <si>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</si>
  <si>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</si>
  <si>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</si>
  <si>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</si>
  <si>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</si>
  <si>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</si>
  <si>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</si>
  <si>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</si>
  <si>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</si>
  <si>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</si>
  <si>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</si>
  <si>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</si>
  <si>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</si>
  <si>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</si>
  <si>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</si>
  <si>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</si>
  <si>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</si>
  <si>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</si>
  <si>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</si>
  <si>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</si>
  <si>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</si>
  <si>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</si>
  <si>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</si>
  <si>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</si>
  <si>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</si>
  <si>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</si>
  <si>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</si>
  <si>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</si>
  <si>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</si>
  <si>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</si>
  <si>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</si>
  <si>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</si>
  <si>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</si>
  <si>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</si>
  <si>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</si>
  <si>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</si>
  <si>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</si>
  <si>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</si>
  <si>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</si>
  <si>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</si>
  <si>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</si>
  <si>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</si>
  <si>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</si>
  <si>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</si>
  <si>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</si>
  <si>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</si>
  <si>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</si>
  <si>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</si>
  <si>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</si>
  <si>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</si>
  <si>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</si>
  <si>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</si>
  <si>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</si>
  <si>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</si>
  <si>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</si>
  <si>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</si>
  <si>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</si>
  <si>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</si>
  <si>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</si>
  <si>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</si>
  <si>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</si>
  <si>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</si>
  <si>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</si>
  <si>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</si>
  <si>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</si>
  <si>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</si>
  <si>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</si>
  <si>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</si>
  <si>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</si>
  <si>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</si>
  <si>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</si>
  <si>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</si>
  <si>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</si>
  <si>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</si>
  <si>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</si>
  <si>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</si>
  <si>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</si>
  <si>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</si>
  <si>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</si>
  <si>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</si>
  <si>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</si>
  <si>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</si>
  <si>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</si>
  <si>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</si>
  <si>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</si>
  <si>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</si>
  <si>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</si>
  <si>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</si>
  <si>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</si>
  <si>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</si>
  <si>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</si>
  <si>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</si>
  <si>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</si>
  <si>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</si>
  <si>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</si>
  <si>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</si>
  <si>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</si>
  <si>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</si>
  <si>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</si>
  <si>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</si>
  <si>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</si>
  <si>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</si>
  <si>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</si>
  <si>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</si>
  <si>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</si>
  <si>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</si>
  <si>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</si>
  <si>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</si>
  <si>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</si>
  <si>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</si>
  <si>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</si>
  <si>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</si>
  <si>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</si>
  <si>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</si>
  <si>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</si>
  <si>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</si>
  <si>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</si>
  <si>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</si>
  <si>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</si>
  <si>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</si>
  <si>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</si>
  <si>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</si>
  <si>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</si>
  <si>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</si>
  <si>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</si>
  <si>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</si>
  <si>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</si>
  <si>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</si>
  <si>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</si>
  <si>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</si>
  <si>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</si>
  <si>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</si>
  <si>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</si>
  <si>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</si>
  <si>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</si>
  <si>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</si>
  <si>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</si>
  <si>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</si>
  <si>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</si>
  <si>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</si>
  <si>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</si>
  <si>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</si>
  <si>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</si>
  <si>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</si>
  <si>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</si>
  <si>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</si>
  <si>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</si>
  <si>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</si>
  <si>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</si>
  <si>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</si>
  <si>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</si>
  <si>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</si>
  <si>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</si>
  <si>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</si>
  <si>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</si>
  <si>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</si>
  <si>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</si>
  <si>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</si>
  <si>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</si>
  <si>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</si>
  <si>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</si>
  <si>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</si>
  <si>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</si>
  <si>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</si>
  <si>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</si>
  <si>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</si>
  <si>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</si>
  <si>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</si>
  <si>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</si>
  <si>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</si>
  <si>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</si>
  <si>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</si>
  <si>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</si>
  <si>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</si>
  <si>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</si>
  <si>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</si>
  <si>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</si>
  <si>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</si>
  <si>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</si>
  <si>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</si>
  <si>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</si>
  <si>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</si>
  <si>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</si>
  <si>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</si>
  <si>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</si>
  <si>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</si>
  <si>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</si>
  <si>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</si>
  <si>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</si>
  <si>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</si>
  <si>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</si>
  <si>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</si>
  <si>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</si>
  <si>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</si>
  <si>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</si>
  <si>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</si>
  <si>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</si>
  <si>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</si>
  <si>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</si>
  <si>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</si>
  <si>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</si>
  <si>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</si>
  <si>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</si>
  <si>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</si>
  <si>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</si>
  <si>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</si>
  <si>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</si>
  <si>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</si>
  <si>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</si>
  <si>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</si>
  <si>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</si>
  <si>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</si>
  <si>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</si>
  <si>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</si>
  <si>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</si>
  <si>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</si>
  <si>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</si>
  <si>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</si>
  <si>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</si>
  <si>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</si>
  <si>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</si>
  <si>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</si>
  <si>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</si>
  <si>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</si>
  <si>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</si>
  <si>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</si>
  <si>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</si>
  <si>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</si>
  <si>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</si>
  <si>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</si>
  <si>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</si>
  <si>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</si>
  <si>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</si>
  <si>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</si>
  <si>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</si>
  <si>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</si>
  <si>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</si>
  <si>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</si>
  <si>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</si>
  <si>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</si>
  <si>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</si>
  <si>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</si>
  <si>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</si>
  <si>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</si>
  <si>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</si>
  <si>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</si>
  <si>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</si>
  <si>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</si>
  <si>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</si>
  <si>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</si>
  <si>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</si>
  <si>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</si>
  <si>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</si>
  <si>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</si>
  <si>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</si>
  <si>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</si>
  <si>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</si>
  <si>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</si>
  <si>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</si>
  <si>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</si>
  <si>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</si>
  <si>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</si>
  <si>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</si>
  <si>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</si>
  <si>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</si>
  <si>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</si>
  <si>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</si>
  <si>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</si>
  <si>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</si>
  <si>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</si>
  <si>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</si>
  <si>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</si>
  <si>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</si>
  <si>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</si>
  <si>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</si>
  <si>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</si>
  <si>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</si>
  <si>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</si>
  <si>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</si>
  <si>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</si>
  <si>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</si>
  <si>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</si>
  <si>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</si>
  <si>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</si>
  <si>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</si>
  <si>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</si>
  <si>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</si>
  <si>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</si>
  <si>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</si>
  <si>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</si>
  <si>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</si>
  <si>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</si>
  <si>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</si>
  <si>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</si>
  <si>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</si>
  <si>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</si>
  <si>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</si>
  <si>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</si>
  <si>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</si>
  <si>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</si>
  <si>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</si>
  <si>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</si>
  <si>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</si>
  <si>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</si>
  <si>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</si>
  <si>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</si>
  <si>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</si>
  <si>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</si>
  <si>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</si>
  <si>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</si>
  <si>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</si>
  <si>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</si>
  <si>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</si>
  <si>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</si>
  <si>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</si>
  <si>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</si>
  <si>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</si>
  <si>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</si>
  <si>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</si>
  <si>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</si>
  <si>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</si>
  <si>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</si>
  <si>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</si>
  <si>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</si>
  <si>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</si>
  <si>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</si>
  <si>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</si>
  <si>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</si>
  <si>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</si>
  <si>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</si>
  <si>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</si>
  <si>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</si>
  <si>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</si>
  <si>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</si>
  <si>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</si>
  <si>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</si>
  <si>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</si>
  <si>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</si>
  <si>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</si>
  <si>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</si>
  <si>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</si>
  <si>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</si>
  <si>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</si>
  <si>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</si>
  <si>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</si>
  <si>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</si>
  <si>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</si>
  <si>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</si>
  <si>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</si>
  <si>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</si>
  <si>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</si>
  <si>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</si>
  <si>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</si>
  <si>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</si>
  <si>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</si>
  <si>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</si>
  <si>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</si>
  <si>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</si>
  <si>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</si>
  <si>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</si>
  <si>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</si>
  <si>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</si>
  <si>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</si>
  <si>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</si>
  <si>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</si>
  <si>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</si>
  <si>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</si>
  <si>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</si>
  <si>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</si>
  <si>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</si>
  <si>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</si>
  <si>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</si>
  <si>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</si>
  <si>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</si>
  <si>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</si>
  <si>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</si>
  <si>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</si>
  <si>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</si>
  <si>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</si>
  <si>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</si>
  <si>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</si>
  <si>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</si>
  <si>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</si>
  <si>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</si>
  <si>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</si>
  <si>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</si>
  <si>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</si>
  <si>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</si>
  <si>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</si>
  <si>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</si>
  <si>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</si>
  <si>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</si>
  <si>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</si>
  <si>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</si>
  <si>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</si>
  <si>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</si>
  <si>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</si>
  <si>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</si>
  <si>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</si>
  <si>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</si>
  <si>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</si>
  <si>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</si>
  <si>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</si>
  <si>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</si>
  <si>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</si>
  <si>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</si>
  <si>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</si>
  <si>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</si>
  <si>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</si>
  <si>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</si>
  <si>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</si>
  <si>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</si>
  <si>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</si>
  <si>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</si>
  <si>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</si>
  <si>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</si>
  <si>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</si>
  <si>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</si>
  <si>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</si>
  <si>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</si>
  <si>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</si>
  <si>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</si>
  <si>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</si>
  <si>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</si>
  <si>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</si>
  <si>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</si>
  <si>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</si>
  <si>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</si>
  <si>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</si>
  <si>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</si>
  <si>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</si>
  <si>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</si>
  <si>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</si>
  <si>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</si>
  <si>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</si>
  <si>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</si>
  <si>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</si>
  <si>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</si>
  <si>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</si>
  <si>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</si>
  <si>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</si>
  <si>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</si>
  <si>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</si>
  <si>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</si>
  <si>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</si>
  <si>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</si>
  <si>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</si>
  <si>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</si>
  <si>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</si>
  <si>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</si>
  <si>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</si>
  <si>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</si>
  <si>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</si>
  <si>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</si>
  <si>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</si>
  <si>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</si>
  <si>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</si>
  <si>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</si>
  <si>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</si>
  <si>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</si>
  <si>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</si>
  <si>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</si>
  <si>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</si>
  <si>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</si>
  <si>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</si>
  <si>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</si>
  <si>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</si>
  <si>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</si>
  <si>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</si>
  <si>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</si>
  <si>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</si>
  <si>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</si>
  <si>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</si>
  <si>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</si>
  <si>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</si>
  <si>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</si>
  <si>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</si>
  <si>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</si>
  <si>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</si>
  <si>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</si>
  <si>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</si>
  <si>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</si>
  <si>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</si>
  <si>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</si>
  <si>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</si>
  <si>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</si>
  <si>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</si>
  <si>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</si>
  <si>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</si>
  <si>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</si>
  <si>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</si>
  <si>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</si>
  <si>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</si>
  <si>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</si>
  <si>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</si>
  <si>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</si>
  <si>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</si>
  <si>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</si>
  <si>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</si>
  <si>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</si>
  <si>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</si>
  <si>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</si>
  <si>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</si>
  <si>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</si>
  <si>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</si>
  <si>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</si>
  <si>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</si>
  <si>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</si>
  <si>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</si>
  <si>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</si>
  <si>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</si>
  <si>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</si>
  <si>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</si>
  <si>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</si>
  <si>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</si>
  <si>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</si>
  <si>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</si>
  <si>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</si>
  <si>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</si>
  <si>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</si>
  <si>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</si>
  <si>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</si>
  <si>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</si>
  <si>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</si>
  <si>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</si>
  <si>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</si>
  <si>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</si>
  <si>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</si>
  <si>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</si>
  <si>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</si>
  <si>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</si>
  <si>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</si>
  <si>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</si>
  <si>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</si>
  <si>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</si>
  <si>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</si>
  <si>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</si>
  <si>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</si>
  <si>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</si>
  <si>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</si>
  <si>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</si>
  <si>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</si>
  <si>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</si>
  <si>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</si>
  <si>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</si>
  <si>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</si>
  <si>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</si>
  <si>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</si>
  <si>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</si>
  <si>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</si>
  <si>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</si>
  <si>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</si>
  <si>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</si>
  <si>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</si>
  <si>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</si>
  <si>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</si>
  <si>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</si>
  <si>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</si>
  <si>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</si>
  <si>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</si>
  <si>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</si>
  <si>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</si>
  <si>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</si>
  <si>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</si>
  <si>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</si>
  <si>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</si>
  <si>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</si>
  <si>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</si>
  <si>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</si>
  <si>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</si>
  <si>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</si>
  <si>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</si>
  <si>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</si>
  <si>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</si>
  <si>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</si>
  <si>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</si>
  <si>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</si>
  <si>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</si>
  <si>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</si>
  <si>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</si>
  <si>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</si>
  <si>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</si>
  <si>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</si>
  <si>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</si>
  <si>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</si>
  <si>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</si>
  <si>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</si>
  <si>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</si>
  <si>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</si>
  <si>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</si>
  <si>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</si>
  <si>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</si>
  <si>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</si>
  <si>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</si>
  <si>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</si>
  <si>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</si>
  <si>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</si>
  <si>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</si>
  <si>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</si>
  <si>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</si>
  <si>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</si>
  <si>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</si>
  <si>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</si>
  <si>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</si>
  <si>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</si>
  <si>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</si>
  <si>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</si>
  <si>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</si>
  <si>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</si>
  <si>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</si>
  <si>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</si>
  <si>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</si>
  <si>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</si>
  <si>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</si>
  <si>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</si>
  <si>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</si>
  <si>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</si>
  <si>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</si>
  <si>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</si>
  <si>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</si>
  <si>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</si>
  <si>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</si>
  <si>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</si>
  <si>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</si>
  <si>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</si>
  <si>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</si>
  <si>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</si>
  <si>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</si>
  <si>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</si>
  <si>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</si>
  <si>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</si>
  <si>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</si>
  <si>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</si>
  <si>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</si>
  <si>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</si>
  <si>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</si>
  <si>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</si>
  <si>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</si>
  <si>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</si>
  <si>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</si>
  <si>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</si>
  <si>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</si>
  <si>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</si>
  <si>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</si>
  <si>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</si>
  <si>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</si>
  <si>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</si>
  <si>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</si>
  <si>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</si>
  <si>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</si>
  <si>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</si>
  <si>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</si>
  <si>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</si>
  <si>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</si>
  <si>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</si>
  <si>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</si>
  <si>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</si>
  <si>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</si>
  <si>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</si>
  <si>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</si>
  <si>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</si>
  <si>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</si>
  <si>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</si>
  <si>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</si>
  <si>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</si>
  <si>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</si>
  <si>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</si>
  <si>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</si>
  <si>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</si>
  <si>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</si>
  <si>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</si>
  <si>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</si>
  <si>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</si>
  <si>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</si>
  <si>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</si>
  <si>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</si>
  <si>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</si>
  <si>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</si>
  <si>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</si>
  <si>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</si>
  <si>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</si>
  <si>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</si>
  <si>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</si>
  <si>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</si>
  <si>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</si>
  <si>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</si>
  <si>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</si>
  <si>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</si>
  <si>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</si>
  <si>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</si>
  <si>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</si>
  <si>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</si>
  <si>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</si>
  <si>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</si>
  <si>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</si>
  <si>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</si>
  <si>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</si>
  <si>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</si>
  <si>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</si>
  <si>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</si>
  <si>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</si>
  <si>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</si>
  <si>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</si>
  <si>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</si>
  <si>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</si>
  <si>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</si>
  <si>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</si>
  <si>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</si>
  <si>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</si>
  <si>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</si>
  <si>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</si>
  <si>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</si>
  <si>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</si>
  <si>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</si>
  <si>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</si>
  <si>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</si>
  <si>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</si>
  <si>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</si>
  <si>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</si>
  <si>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</si>
  <si>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</si>
  <si>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</si>
  <si>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</si>
  <si>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</si>
  <si>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</si>
  <si>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</si>
  <si>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</si>
  <si>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</si>
  <si>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</si>
  <si>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</si>
  <si>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</si>
  <si>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</si>
  <si>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</si>
  <si>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</si>
  <si>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</si>
  <si>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</si>
  <si>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</si>
  <si>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</si>
  <si>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</si>
  <si>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</si>
  <si>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</si>
  <si>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</si>
  <si>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</si>
  <si>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</si>
  <si>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</si>
  <si>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</si>
  <si>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</si>
  <si>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</si>
  <si>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</si>
  <si>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</si>
  <si>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</si>
  <si>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</si>
  <si>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</si>
  <si>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</si>
  <si>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</si>
  <si>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</si>
  <si>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</si>
  <si>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</si>
  <si>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</si>
  <si>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</si>
  <si>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</si>
  <si>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</si>
  <si>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</si>
  <si>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</si>
  <si>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</si>
  <si>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</si>
  <si>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</si>
  <si>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</si>
  <si>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</si>
  <si>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</si>
  <si>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</si>
  <si>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</si>
  <si>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</si>
  <si>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</si>
  <si>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</si>
  <si>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</si>
  <si>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</si>
  <si>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</si>
  <si>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</si>
  <si>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</si>
  <si>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</si>
  <si>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</si>
  <si>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</si>
  <si>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</si>
  <si>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</si>
  <si>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</si>
  <si>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</si>
  <si>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</si>
  <si>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</si>
  <si>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</si>
  <si>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</si>
  <si>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</si>
  <si>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</si>
  <si>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</si>
  <si>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</si>
  <si>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</si>
  <si>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</si>
  <si>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</si>
  <si>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</si>
  <si>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</si>
  <si>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</si>
  <si>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</si>
  <si>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</si>
  <si>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</si>
  <si>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</si>
  <si>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</si>
  <si>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</si>
  <si>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</si>
  <si>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</si>
  <si>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</si>
  <si>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</si>
  <si>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</si>
  <si>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</si>
  <si>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</si>
  <si>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</si>
  <si>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</si>
  <si>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</si>
  <si>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</si>
  <si>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</si>
  <si>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</si>
  <si>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</si>
  <si>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</si>
  <si>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</si>
  <si>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</si>
  <si>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</si>
  <si>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</si>
  <si>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</si>
  <si>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</si>
  <si>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</si>
  <si>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</si>
  <si>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</si>
  <si>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</si>
  <si>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</si>
  <si>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</si>
  <si>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</si>
  <si>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</si>
  <si>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</si>
  <si>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</si>
  <si>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</si>
  <si>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</si>
  <si>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</si>
  <si>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</si>
  <si>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</si>
  <si>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</si>
  <si>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</si>
  <si>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</si>
  <si>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</si>
  <si>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</si>
  <si>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</si>
  <si>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</si>
  <si>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</si>
  <si>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</si>
  <si>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</si>
  <si>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</si>
  <si>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</si>
  <si>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</si>
  <si>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</si>
  <si>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</si>
  <si>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</si>
  <si>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</si>
  <si>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</si>
  <si>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</si>
  <si>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</si>
  <si>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</si>
  <si>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</si>
  <si>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</si>
  <si>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</si>
  <si>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</si>
  <si>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</si>
  <si>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</si>
  <si>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</si>
  <si>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</si>
  <si>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</si>
  <si>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</si>
  <si>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</si>
  <si>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</si>
  <si>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</si>
  <si>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</si>
  <si>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</si>
  <si>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</si>
  <si>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</si>
  <si>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</si>
  <si>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</si>
  <si>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</si>
  <si>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</si>
  <si>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</si>
  <si>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</si>
  <si>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</si>
  <si>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</si>
  <si>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</si>
  <si>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</si>
  <si>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</si>
  <si>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</si>
  <si>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</si>
  <si>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</si>
  <si>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</si>
  <si>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</si>
  <si>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</si>
  <si>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</si>
  <si>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</si>
  <si>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</si>
  <si>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</si>
  <si>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</si>
  <si>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</si>
  <si>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</si>
  <si>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</si>
  <si>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</si>
  <si>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</si>
  <si>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</si>
  <si>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</si>
  <si>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</si>
  <si>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</si>
  <si>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</si>
  <si>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</si>
  <si>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</si>
  <si>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</si>
  <si>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</si>
  <si>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</si>
  <si>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</si>
  <si>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</si>
  <si>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</si>
  <si>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</si>
  <si>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</si>
  <si>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</si>
  <si>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</si>
  <si>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</si>
  <si>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</si>
  <si>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</si>
  <si>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</si>
  <si>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</si>
  <si>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</si>
  <si>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</si>
  <si>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</si>
  <si>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</si>
  <si>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</si>
  <si>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</si>
  <si>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</si>
  <si>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</si>
  <si>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</si>
  <si>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</si>
  <si>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</si>
  <si>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</si>
  <si>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</si>
  <si>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</si>
  <si>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</si>
  <si>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</si>
  <si>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</si>
  <si>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</si>
  <si>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</si>
  <si>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</si>
  <si>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</si>
  <si>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</si>
  <si>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</si>
  <si>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</si>
  <si>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</si>
  <si>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</si>
  <si>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</si>
  <si>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</si>
  <si>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</si>
  <si>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</si>
  <si>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</si>
  <si>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</si>
  <si>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</si>
  <si>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</si>
  <si>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</si>
  <si>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</si>
  <si>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</si>
  <si>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</si>
  <si>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</si>
  <si>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</si>
  <si>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</si>
  <si>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</si>
  <si>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</si>
  <si>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</si>
  <si>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</si>
  <si>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</si>
  <si>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</si>
  <si>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</si>
  <si>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</si>
  <si>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</si>
  <si>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</si>
  <si>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</si>
  <si>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</si>
  <si>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</si>
  <si>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</si>
  <si>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</si>
  <si>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</si>
  <si>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</si>
  <si>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</si>
  <si>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</si>
  <si>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</si>
  <si>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</si>
  <si>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</si>
  <si>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</si>
  <si>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</si>
  <si>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</si>
  <si>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</si>
  <si>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</si>
  <si>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</si>
  <si>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</si>
  <si>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</si>
  <si>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</si>
  <si>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</si>
  <si>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</si>
  <si>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</si>
  <si>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</si>
  <si>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</si>
  <si>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</si>
  <si>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</si>
  <si>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</si>
  <si>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</si>
  <si>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</si>
  <si>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</si>
  <si>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</si>
  <si>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</si>
  <si>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</si>
  <si>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</si>
  <si>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</si>
  <si>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</si>
  <si>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</si>
  <si>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</si>
  <si>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</si>
  <si>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</si>
  <si>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</si>
  <si>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</si>
  <si>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</si>
  <si>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</si>
  <si>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</si>
  <si>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</si>
  <si>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</si>
  <si>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</si>
  <si>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</si>
  <si>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</si>
  <si>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</si>
  <si>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</si>
  <si>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</si>
  <si>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</si>
  <si>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</si>
  <si>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</si>
  <si>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</si>
  <si>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</si>
  <si>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</si>
  <si>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</si>
  <si>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</si>
  <si>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</si>
  <si>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</si>
  <si>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</si>
  <si>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Sum of Sales</t>
  </si>
  <si>
    <t>Grand Total</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</si>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</sst>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ont>
        <b/>
        <i val="0"/>
        <sz val="11"/>
        <color theme="1"/>
        <name val="Segoe UI"/>
        <family val="2"/>
        <scheme val="none"/>
      </font>
      <fill>
        <patternFill patternType="solid">
          <fgColor theme="0"/>
          <bgColor theme="5" tint="0.59996337778862885"/>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5" tint="-0.499984740745262"/>
        <name val="Segoe UI"/>
        <family val="2"/>
        <scheme val="none"/>
      </font>
      <fill>
        <patternFill>
          <bgColor theme="5" tint="0.59996337778862885"/>
        </patternFill>
      </fill>
    </dxf>
    <dxf>
      <font>
        <b/>
        <i val="0"/>
        <color theme="5" tint="0.59996337778862885"/>
        <name val="Segoe UI"/>
        <family val="2"/>
        <scheme val="none"/>
      </font>
      <fill>
        <patternFill>
          <bgColor theme="5" tint="0.59996337778862885"/>
        </patternFill>
      </fill>
      <border>
        <left style="thin">
          <color auto="1"/>
        </left>
        <right style="thin">
          <color auto="1"/>
        </right>
        <top style="thin">
          <color auto="1"/>
        </top>
        <bottom style="thin">
          <color auto="1"/>
        </bottom>
      </border>
    </dxf>
  </dxfs>
  <tableStyles count="2" defaultTableStyle="TableStyleMedium2" defaultPivotStyle="PivotStyleMedium9">
    <tableStyle name="New Slicer" pivot="0" table="0" count="6" xr9:uid="{F5CEFA3D-58FC-4391-9CC3-6DD776E9E277}">
      <tableStyleElement type="wholeTable" dxfId="15"/>
      <tableStyleElement type="headerRow" dxfId="14"/>
    </tableStyle>
    <tableStyle name="Oragne Timeline Style" pivot="0" table="0" count="8" xr9:uid="{EFAF5FD8-D199-4C38-B358-F6FC270EC0BE}">
      <tableStyleElement type="wholeTable" dxfId="13"/>
      <tableStyleElement type="headerRow" dxfId="12"/>
    </tableStyle>
  </tableStyles>
  <extLst>
    <ext xmlns:x14="http://schemas.microsoft.com/office/spreadsheetml/2009/9/main" uri="{46F421CA-312F-682f-3DD2-61675219B42D}">
      <x14:dxfs count="4">
        <dxf>
          <font>
            <b/>
            <i val="0"/>
            <color theme="5" tint="-0.499984740745262"/>
            <name val="Segoe UI"/>
            <family val="2"/>
            <scheme val="none"/>
          </font>
        </dxf>
        <dxf>
          <font>
            <b/>
            <i val="0"/>
            <color theme="5" tint="-0.499984740745262"/>
            <name val="Segoe UI"/>
            <family val="2"/>
            <scheme val="none"/>
          </font>
        </dxf>
        <dxf>
          <font>
            <b/>
            <i val="0"/>
            <color theme="5" tint="-0.499984740745262"/>
            <name val="Segoe UI"/>
            <family val="2"/>
            <scheme val="none"/>
          </font>
        </dxf>
        <dxf>
          <font>
            <b/>
            <i val="0"/>
            <color theme="5" tint="-0.24994659260841701"/>
            <name val="Segoe UI"/>
            <family val="2"/>
            <scheme val="none"/>
          </font>
        </dxf>
      </x14:dxfs>
    </ext>
    <ext xmlns:x14="http://schemas.microsoft.com/office/spreadsheetml/2009/9/main" uri="{EB79DEF2-80B8-43e5-95BD-54CBDDF9020C}">
      <x14:slicerStyles defaultSlicerStyle="SlicerStyleLight1">
        <x14:slicerStyle name="New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b/>
            <i val="0"/>
            <sz val="10"/>
            <color theme="5" tint="-0.499984740745262"/>
            <name val="Segoe UI"/>
            <family val="2"/>
            <scheme val="none"/>
          </font>
        </dxf>
        <dxf>
          <font>
            <b/>
            <i val="0"/>
            <sz val="10"/>
            <color theme="5" tint="-0.499984740745262"/>
            <name val="Segoe UI"/>
            <family val="2"/>
            <scheme val="none"/>
          </font>
        </dxf>
        <dxf>
          <font>
            <b/>
            <i val="0"/>
            <sz val="10"/>
            <color theme="5" tint="-0.499984740745262"/>
            <name val="Segoe UI"/>
            <family val="2"/>
            <scheme val="none"/>
          </font>
        </dxf>
        <dxf>
          <font>
            <b/>
            <i val="0"/>
            <sz val="11"/>
            <color theme="5" tint="-0.499984740745262"/>
            <name val="Segoe UI"/>
            <family val="2"/>
            <scheme val="none"/>
          </font>
        </dxf>
      </x15:dxfs>
    </ext>
    <ext xmlns:x15="http://schemas.microsoft.com/office/spreadsheetml/2010/11/main" uri="{9260A510-F301-46a8-8635-F512D64BE5F5}">
      <x15:timelineStyles defaultTimelineStyle="TimeSlicerStyleLight1">
        <x15:timelineStyle name="Oragn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16"/>
  </c:pivotSource>
  <c:chart>
    <c:title>
      <c:tx>
        <c:rich>
          <a:bodyPr rot="0" spcFirstLastPara="1" vertOverflow="ellipsis" vert="horz" wrap="square" anchor="ctr" anchorCtr="1"/>
          <a:lstStyle/>
          <a:p>
            <a:pPr>
              <a:defRPr sz="1400" b="0" i="0" u="none" strike="noStrike" kern="1200" spc="0" baseline="0">
                <a:ln>
                  <a:noFill/>
                </a:ln>
                <a:solidFill>
                  <a:schemeClr val="accent2">
                    <a:lumMod val="50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accent2">
                  <a:lumMod val="50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72704320264465"/>
          <c:y val="0.1515104788018696"/>
          <c:w val="0.72625307649692572"/>
          <c:h val="0.6141583063313264"/>
        </c:manualLayout>
      </c:layout>
      <c:lineChart>
        <c:grouping val="standard"/>
        <c:varyColors val="0"/>
        <c:ser>
          <c:idx val="0"/>
          <c:order val="0"/>
          <c:tx>
            <c:strRef>
              <c:f>'Total Sales'!$C$3:$C$4</c:f>
              <c:strCache>
                <c:ptCount val="1"/>
                <c:pt idx="0">
                  <c:v>Arabica</c:v>
                </c:pt>
              </c:strCache>
            </c:strRef>
          </c:tx>
          <c:spPr>
            <a:ln w="28575" cap="rnd">
              <a:solidFill>
                <a:schemeClr val="accent2"/>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5-EE4B-3246-A52D-A62FE31F1425}"/>
            </c:ext>
          </c:extLst>
        </c:ser>
        <c:ser>
          <c:idx val="1"/>
          <c:order val="1"/>
          <c:tx>
            <c:strRef>
              <c:f>'Total Sales'!$D$3:$D$4</c:f>
              <c:strCache>
                <c:ptCount val="1"/>
                <c:pt idx="0">
                  <c:v>Excelsa</c:v>
                </c:pt>
              </c:strCache>
            </c:strRef>
          </c:tx>
          <c:spPr>
            <a:ln w="28575" cap="rnd">
              <a:solidFill>
                <a:schemeClr val="accent4"/>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6-EE4B-3246-A52D-A62FE31F1425}"/>
            </c:ext>
          </c:extLst>
        </c:ser>
        <c:ser>
          <c:idx val="2"/>
          <c:order val="2"/>
          <c:tx>
            <c:strRef>
              <c:f>'Total Sales'!$E$3:$E$4</c:f>
              <c:strCache>
                <c:ptCount val="1"/>
                <c:pt idx="0">
                  <c:v>Liberica</c:v>
                </c:pt>
              </c:strCache>
            </c:strRef>
          </c:tx>
          <c:spPr>
            <a:ln w="28575" cap="rnd">
              <a:solidFill>
                <a:schemeClr val="accent6"/>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EE4B-3246-A52D-A62FE31F1425}"/>
            </c:ext>
          </c:extLst>
        </c:ser>
        <c:ser>
          <c:idx val="3"/>
          <c:order val="3"/>
          <c:tx>
            <c:strRef>
              <c:f>'Total Sales'!$F$3:$F$4</c:f>
              <c:strCache>
                <c:ptCount val="1"/>
                <c:pt idx="0">
                  <c:v>Robusta</c:v>
                </c:pt>
              </c:strCache>
            </c:strRef>
          </c:tx>
          <c:spPr>
            <a:ln w="28575" cap="rnd">
              <a:solidFill>
                <a:schemeClr val="accent2">
                  <a:lumMod val="60000"/>
                </a:schemeClr>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EE4B-3246-A52D-A62FE31F1425}"/>
            </c:ext>
          </c:extLst>
        </c:ser>
        <c:dLbls>
          <c:showLegendKey val="0"/>
          <c:showVal val="0"/>
          <c:showCatName val="0"/>
          <c:showSerName val="0"/>
          <c:showPercent val="0"/>
          <c:showBubbleSize val="0"/>
        </c:dLbls>
        <c:smooth val="0"/>
        <c:axId val="1376899488"/>
        <c:axId val="1376899968"/>
      </c:lineChart>
      <c:catAx>
        <c:axId val="137689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accent2">
                    <a:lumMod val="50000"/>
                  </a:schemeClr>
                </a:solidFill>
                <a:latin typeface="+mn-lt"/>
                <a:ea typeface="+mn-ea"/>
                <a:cs typeface="+mn-cs"/>
              </a:defRPr>
            </a:pPr>
            <a:endParaRPr lang="en-US"/>
          </a:p>
        </c:txPr>
        <c:crossAx val="1376899968"/>
        <c:crosses val="autoZero"/>
        <c:auto val="1"/>
        <c:lblAlgn val="ctr"/>
        <c:lblOffset val="100"/>
        <c:noMultiLvlLbl val="0"/>
      </c:catAx>
      <c:valAx>
        <c:axId val="1376899968"/>
        <c:scaling>
          <c:orientation val="minMax"/>
        </c:scaling>
        <c:delete val="0"/>
        <c:axPos val="l"/>
        <c:title>
          <c:tx>
            <c:rich>
              <a:bodyPr rot="-5400000" spcFirstLastPara="1" vertOverflow="ellipsis" vert="horz" wrap="square" anchor="ctr" anchorCtr="1"/>
              <a:lstStyle/>
              <a:p>
                <a:pPr>
                  <a:defRPr sz="1000" b="0" i="0" u="none" strike="noStrike" kern="1200" baseline="0">
                    <a:ln>
                      <a:noFill/>
                    </a:ln>
                    <a:solidFill>
                      <a:schemeClr val="accent2">
                        <a:lumMod val="50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ln>
                    <a:noFill/>
                  </a:ln>
                  <a:solidFill>
                    <a:schemeClr val="accent2">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accent2">
                    <a:lumMod val="50000"/>
                  </a:schemeClr>
                </a:solidFill>
                <a:latin typeface="+mn-lt"/>
                <a:ea typeface="+mn-ea"/>
                <a:cs typeface="+mn-cs"/>
              </a:defRPr>
            </a:pPr>
            <a:endParaRPr lang="en-US"/>
          </a:p>
        </c:txPr>
        <c:crossAx val="1376899488"/>
        <c:crosses val="autoZero"/>
        <c:crossBetween val="between"/>
      </c:valAx>
      <c:spPr>
        <a:noFill/>
        <a:ln>
          <a:noFill/>
        </a:ln>
        <a:effectLst/>
      </c:spPr>
    </c:plotArea>
    <c:legend>
      <c:legendPos val="r"/>
      <c:layout>
        <c:manualLayout>
          <c:xMode val="edge"/>
          <c:yMode val="edge"/>
          <c:x val="0.83807812258761771"/>
          <c:y val="0.34974855735086785"/>
          <c:w val="9.5438086162796532E-2"/>
          <c:h val="0.17634378785656529"/>
        </c:manualLayout>
      </c:layout>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accent2">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accent2">
          <a:lumMod val="75000"/>
        </a:schemeClr>
      </a:solidFill>
      <a:round/>
    </a:ln>
    <a:effectLst>
      <a:outerShdw blurRad="50800" dist="38100" dir="2700000" algn="tl" rotWithShape="0">
        <a:prstClr val="black">
          <a:alpha val="40000"/>
        </a:prstClr>
      </a:outerShdw>
    </a:effectLst>
  </c:spPr>
  <c:txPr>
    <a:bodyPr/>
    <a:lstStyle/>
    <a:p>
      <a:pPr>
        <a:defRPr>
          <a:ln>
            <a:noFill/>
          </a:ln>
          <a:solidFill>
            <a:schemeClr val="accent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and customers!Total Sales</c:name>
    <c:fmtId val="21"/>
  </c:pivotSource>
  <c:chart>
    <c:title>
      <c:tx>
        <c:rich>
          <a:bodyPr rot="0" spcFirstLastPara="1" vertOverflow="ellipsis" vert="horz" wrap="square" anchor="ctr" anchorCtr="1"/>
          <a:lstStyle/>
          <a:p>
            <a:pPr>
              <a:defRPr lang="en-US" sz="1200" b="0" i="0" u="none" strike="noStrike" kern="1200" spc="0" baseline="0">
                <a:ln>
                  <a:noFill/>
                </a:ln>
                <a:solidFill>
                  <a:schemeClr val="accent2">
                    <a:lumMod val="50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lang="en-US" sz="1200" b="0" i="0" u="none" strike="noStrike" kern="1200" spc="0" baseline="0">
              <a:ln>
                <a:noFill/>
              </a:ln>
              <a:solidFill>
                <a:schemeClr val="accent2">
                  <a:lumMod val="50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ln>
                    <a:noFill/>
                  </a:ln>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solidFill>
          <a:ln>
            <a:noFill/>
          </a:ln>
          <a:effectLst/>
        </c:spPr>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ln>
                    <a:noFill/>
                  </a:ln>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75000"/>
            </a:schemeClr>
          </a:solidFill>
          <a:ln>
            <a:noFill/>
          </a:ln>
          <a:effectLst/>
        </c:spPr>
      </c:pivotFmt>
      <c:pivotFmt>
        <c:idx val="6"/>
        <c:spPr>
          <a:solidFill>
            <a:schemeClr val="accent2">
              <a:lumMod val="50000"/>
            </a:schemeClr>
          </a:solidFill>
          <a:ln>
            <a:noFill/>
          </a:ln>
          <a:effectLst/>
        </c:spPr>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ln>
                    <a:noFill/>
                  </a:ln>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75000"/>
            </a:schemeClr>
          </a:solidFill>
          <a:ln>
            <a:noFill/>
          </a:ln>
          <a:effectLst/>
        </c:spPr>
      </c:pivotFmt>
      <c:pivotFmt>
        <c:idx val="9"/>
        <c:spPr>
          <a:solidFill>
            <a:schemeClr val="accent2">
              <a:lumMod val="50000"/>
            </a:schemeClr>
          </a:solidFill>
          <a:ln>
            <a:noFill/>
          </a:ln>
          <a:effectLst/>
        </c:spPr>
      </c:pivotFmt>
    </c:pivotFmts>
    <c:plotArea>
      <c:layout/>
      <c:barChart>
        <c:barDir val="bar"/>
        <c:grouping val="clustered"/>
        <c:varyColors val="0"/>
        <c:ser>
          <c:idx val="0"/>
          <c:order val="0"/>
          <c:tx>
            <c:strRef>
              <c:f>'Sales and customers'!$B$3</c:f>
              <c:strCache>
                <c:ptCount val="1"/>
                <c:pt idx="0">
                  <c:v>Total</c:v>
                </c:pt>
              </c:strCache>
            </c:strRef>
          </c:tx>
          <c:spPr>
            <a:solidFill>
              <a:schemeClr val="accent2"/>
            </a:solidFill>
            <a:ln>
              <a:noFill/>
            </a:ln>
            <a:effectLst/>
          </c:spPr>
          <c:invertIfNegative val="0"/>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1-2FAC-2242-9227-BFB4B478D1E1}"/>
              </c:ext>
            </c:extLst>
          </c:dPt>
          <c:dPt>
            <c:idx val="2"/>
            <c:invertIfNegative val="0"/>
            <c:bubble3D val="0"/>
            <c:spPr>
              <a:solidFill>
                <a:schemeClr val="accent2">
                  <a:lumMod val="50000"/>
                </a:schemeClr>
              </a:solidFill>
              <a:ln>
                <a:noFill/>
              </a:ln>
              <a:effectLst/>
            </c:spPr>
            <c:extLst>
              <c:ext xmlns:c16="http://schemas.microsoft.com/office/drawing/2014/chart" uri="{C3380CC4-5D6E-409C-BE32-E72D297353CC}">
                <c16:uniqueId val="{00000003-2FAC-2242-9227-BFB4B478D1E1}"/>
              </c:ext>
            </c:extLst>
          </c:dPt>
          <c:dLbls>
            <c:spPr>
              <a:noFill/>
              <a:ln>
                <a:noFill/>
              </a:ln>
              <a:effectLst/>
            </c:spPr>
            <c:txPr>
              <a:bodyPr rot="0" spcFirstLastPara="1" vertOverflow="ellipsis" vert="horz" wrap="square" anchor="ctr" anchorCtr="1"/>
              <a:lstStyle/>
              <a:p>
                <a:pPr>
                  <a:defRPr lang="en-US" sz="1000" b="0" i="0" u="none" strike="noStrike" kern="1200" baseline="0">
                    <a:ln>
                      <a:noFill/>
                    </a:ln>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and customers'!$A$4:$A$7</c:f>
              <c:strCache>
                <c:ptCount val="3"/>
                <c:pt idx="0">
                  <c:v>United Kingdom</c:v>
                </c:pt>
                <c:pt idx="1">
                  <c:v>Ireland</c:v>
                </c:pt>
                <c:pt idx="2">
                  <c:v>United States</c:v>
                </c:pt>
              </c:strCache>
            </c:strRef>
          </c:cat>
          <c:val>
            <c:numRef>
              <c:f>'Sales and customers'!$B$4:$B$7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2FAC-2242-9227-BFB4B478D1E1}"/>
            </c:ext>
          </c:extLst>
        </c:ser>
        <c:dLbls>
          <c:dLblPos val="outEnd"/>
          <c:showLegendKey val="0"/>
          <c:showVal val="1"/>
          <c:showCatName val="0"/>
          <c:showSerName val="0"/>
          <c:showPercent val="0"/>
          <c:showBubbleSize val="0"/>
        </c:dLbls>
        <c:gapWidth val="182"/>
        <c:axId val="1490041904"/>
        <c:axId val="1490042864"/>
      </c:barChart>
      <c:catAx>
        <c:axId val="1490041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ln>
                  <a:noFill/>
                </a:ln>
                <a:solidFill>
                  <a:schemeClr val="accent2">
                    <a:lumMod val="50000"/>
                  </a:schemeClr>
                </a:solidFill>
                <a:latin typeface="+mn-lt"/>
                <a:ea typeface="+mn-ea"/>
                <a:cs typeface="+mn-cs"/>
              </a:defRPr>
            </a:pPr>
            <a:endParaRPr lang="en-US"/>
          </a:p>
        </c:txPr>
        <c:crossAx val="1490042864"/>
        <c:crosses val="autoZero"/>
        <c:auto val="1"/>
        <c:lblAlgn val="ctr"/>
        <c:lblOffset val="100"/>
        <c:noMultiLvlLbl val="0"/>
      </c:catAx>
      <c:valAx>
        <c:axId val="1490042864"/>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ln>
                  <a:noFill/>
                </a:ln>
                <a:solidFill>
                  <a:schemeClr val="accent2">
                    <a:lumMod val="50000"/>
                  </a:schemeClr>
                </a:solidFill>
                <a:latin typeface="+mn-lt"/>
                <a:ea typeface="+mn-ea"/>
                <a:cs typeface="+mn-cs"/>
              </a:defRPr>
            </a:pPr>
            <a:endParaRPr lang="en-US"/>
          </a:p>
        </c:txPr>
        <c:crossAx val="1490041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accent2">
          <a:lumMod val="75000"/>
        </a:schemeClr>
      </a:solidFill>
      <a:round/>
    </a:ln>
    <a:effectLst>
      <a:outerShdw blurRad="50800" dist="38100" dir="2700000" algn="tl" rotWithShape="0">
        <a:prstClr val="black">
          <a:alpha val="40000"/>
        </a:prstClr>
      </a:outerShdw>
    </a:effectLst>
  </c:spPr>
  <c:txPr>
    <a:bodyPr/>
    <a:lstStyle/>
    <a:p>
      <a:pPr>
        <a:defRPr lang="en-US" sz="1000" b="0" i="0" u="none" strike="noStrike" kern="1200" baseline="0">
          <a:ln>
            <a:noFill/>
          </a:ln>
          <a:solidFill>
            <a:schemeClr val="accent2">
              <a:lumMod val="50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and customers!PivotTable3</c:name>
    <c:fmtId val="23"/>
  </c:pivotSource>
  <c:chart>
    <c:title>
      <c:tx>
        <c:rich>
          <a:bodyPr rot="0" spcFirstLastPara="1" vertOverflow="ellipsis" vert="horz" wrap="square" anchor="ctr" anchorCtr="1"/>
          <a:lstStyle/>
          <a:p>
            <a:pPr>
              <a:defRPr lang="en-US" sz="1200" b="0" i="0" u="none" strike="noStrike" kern="1200" spc="0" baseline="0">
                <a:ln>
                  <a:noFill/>
                </a:ln>
                <a:solidFill>
                  <a:schemeClr val="accent2">
                    <a:lumMod val="50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lang="en-US" sz="1200" b="0" i="0" u="none" strike="noStrike" kern="1200" spc="0" baseline="0">
              <a:ln>
                <a:noFill/>
              </a:ln>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ln>
                    <a:noFill/>
                  </a:ln>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ln>
                    <a:noFill/>
                  </a:ln>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ln>
                    <a:noFill/>
                  </a:ln>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and customers'!$B$18</c:f>
              <c:strCache>
                <c:ptCount val="1"/>
                <c:pt idx="0">
                  <c:v>Total</c:v>
                </c:pt>
              </c:strCache>
            </c:strRef>
          </c:tx>
          <c:spPr>
            <a:solidFill>
              <a:schemeClr val="accent2">
                <a:lumMod val="75000"/>
              </a:schemeClr>
            </a:solidFill>
            <a:ln>
              <a:noFill/>
            </a:ln>
            <a:effectLst/>
          </c:spPr>
          <c:invertIfNegative val="0"/>
          <c:cat>
            <c:strRef>
              <c:f>'Sales and customers'!$A$19:$A$24</c:f>
              <c:strCache>
                <c:ptCount val="5"/>
                <c:pt idx="0">
                  <c:v>Allis Wilmore</c:v>
                </c:pt>
                <c:pt idx="1">
                  <c:v>Brenn Dundredge</c:v>
                </c:pt>
                <c:pt idx="2">
                  <c:v>Don Flintiff</c:v>
                </c:pt>
                <c:pt idx="3">
                  <c:v>Nealson Cuttler</c:v>
                </c:pt>
                <c:pt idx="4">
                  <c:v>Terri Farra</c:v>
                </c:pt>
              </c:strCache>
            </c:strRef>
          </c:cat>
          <c:val>
            <c:numRef>
              <c:f>'Sales and customers'!$B$19:$B$24</c:f>
              <c:numCache>
                <c:formatCode>[$$-409]#,##0</c:formatCode>
                <c:ptCount val="5"/>
                <c:pt idx="0">
                  <c:v>317.06999999999994</c:v>
                </c:pt>
                <c:pt idx="1">
                  <c:v>307.04499999999996</c:v>
                </c:pt>
                <c:pt idx="2">
                  <c:v>278.01</c:v>
                </c:pt>
                <c:pt idx="3">
                  <c:v>281.67499999999995</c:v>
                </c:pt>
                <c:pt idx="4">
                  <c:v>289.11</c:v>
                </c:pt>
              </c:numCache>
            </c:numRef>
          </c:val>
          <c:extLst>
            <c:ext xmlns:c16="http://schemas.microsoft.com/office/drawing/2014/chart" uri="{C3380CC4-5D6E-409C-BE32-E72D297353CC}">
              <c16:uniqueId val="{00000000-B8E3-0D4C-A9DD-F9E627499B98}"/>
            </c:ext>
          </c:extLst>
        </c:ser>
        <c:dLbls>
          <c:showLegendKey val="0"/>
          <c:showVal val="0"/>
          <c:showCatName val="0"/>
          <c:showSerName val="0"/>
          <c:showPercent val="0"/>
          <c:showBubbleSize val="0"/>
        </c:dLbls>
        <c:gapWidth val="219"/>
        <c:overlap val="-27"/>
        <c:axId val="1389749280"/>
        <c:axId val="1389752160"/>
      </c:barChart>
      <c:catAx>
        <c:axId val="1389749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ln>
                  <a:noFill/>
                </a:ln>
                <a:solidFill>
                  <a:schemeClr val="accent2">
                    <a:lumMod val="50000"/>
                  </a:schemeClr>
                </a:solidFill>
                <a:latin typeface="+mn-lt"/>
                <a:ea typeface="+mn-ea"/>
                <a:cs typeface="+mn-cs"/>
              </a:defRPr>
            </a:pPr>
            <a:endParaRPr lang="en-US"/>
          </a:p>
        </c:txPr>
        <c:crossAx val="1389752160"/>
        <c:crosses val="autoZero"/>
        <c:auto val="1"/>
        <c:lblAlgn val="ctr"/>
        <c:lblOffset val="100"/>
        <c:noMultiLvlLbl val="0"/>
      </c:catAx>
      <c:valAx>
        <c:axId val="1389752160"/>
        <c:scaling>
          <c:orientation val="minMax"/>
        </c:scaling>
        <c:delete val="0"/>
        <c:axPos val="l"/>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ln>
                  <a:noFill/>
                </a:ln>
                <a:solidFill>
                  <a:schemeClr val="accent2">
                    <a:lumMod val="50000"/>
                  </a:schemeClr>
                </a:solidFill>
                <a:latin typeface="+mn-lt"/>
                <a:ea typeface="+mn-ea"/>
                <a:cs typeface="+mn-cs"/>
              </a:defRPr>
            </a:pPr>
            <a:endParaRPr lang="en-US"/>
          </a:p>
        </c:txPr>
        <c:crossAx val="1389749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accent2">
          <a:lumMod val="50000"/>
        </a:schemeClr>
      </a:solidFill>
      <a:round/>
    </a:ln>
    <a:effectLst>
      <a:outerShdw blurRad="50800" dist="38100" dir="2700000" algn="tl" rotWithShape="0">
        <a:prstClr val="black">
          <a:alpha val="40000"/>
        </a:prstClr>
      </a:outerShdw>
    </a:effectLst>
  </c:spPr>
  <c:txPr>
    <a:bodyPr/>
    <a:lstStyle/>
    <a:p>
      <a:pPr>
        <a:defRPr lang="en-US" sz="1000" b="0" i="0" u="none" strike="noStrike" kern="1200" baseline="0">
          <a:ln>
            <a:noFill/>
          </a:ln>
          <a:solidFill>
            <a:schemeClr val="accent2">
              <a:lumMod val="50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5"/>
  </c:pivotSource>
  <c:chart>
    <c:title>
      <c:tx>
        <c:rich>
          <a:bodyPr rot="0" spcFirstLastPara="1" vertOverflow="ellipsis" vert="horz" wrap="square" anchor="ctr" anchorCtr="1"/>
          <a:lstStyle/>
          <a:p>
            <a:pPr>
              <a:defRPr sz="1400" b="0" i="0" u="none" strike="noStrike" kern="1200" spc="0" baseline="0">
                <a:ln>
                  <a:noFill/>
                </a:ln>
                <a:solidFill>
                  <a:schemeClr val="accent2">
                    <a:lumMod val="50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accent2">
                  <a:lumMod val="50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72704320264465"/>
          <c:y val="0.1515104788018696"/>
          <c:w val="0.72625307649692572"/>
          <c:h val="0.6141583063313264"/>
        </c:manualLayout>
      </c:layout>
      <c:lineChart>
        <c:grouping val="standard"/>
        <c:varyColors val="0"/>
        <c:ser>
          <c:idx val="0"/>
          <c:order val="0"/>
          <c:tx>
            <c:strRef>
              <c:f>'Total Sales'!$C$3:$C$4</c:f>
              <c:strCache>
                <c:ptCount val="1"/>
                <c:pt idx="0">
                  <c:v>Arabica</c:v>
                </c:pt>
              </c:strCache>
            </c:strRef>
          </c:tx>
          <c:spPr>
            <a:ln w="28575" cap="rnd">
              <a:solidFill>
                <a:schemeClr val="accent2"/>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C5D-2040-9D98-15B2F3796899}"/>
            </c:ext>
          </c:extLst>
        </c:ser>
        <c:ser>
          <c:idx val="1"/>
          <c:order val="1"/>
          <c:tx>
            <c:strRef>
              <c:f>'Total Sales'!$D$3:$D$4</c:f>
              <c:strCache>
                <c:ptCount val="1"/>
                <c:pt idx="0">
                  <c:v>Excelsa</c:v>
                </c:pt>
              </c:strCache>
            </c:strRef>
          </c:tx>
          <c:spPr>
            <a:ln w="28575" cap="rnd">
              <a:solidFill>
                <a:schemeClr val="accent4"/>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DC5D-2040-9D98-15B2F3796899}"/>
            </c:ext>
          </c:extLst>
        </c:ser>
        <c:ser>
          <c:idx val="2"/>
          <c:order val="2"/>
          <c:tx>
            <c:strRef>
              <c:f>'Total Sales'!$E$3:$E$4</c:f>
              <c:strCache>
                <c:ptCount val="1"/>
                <c:pt idx="0">
                  <c:v>Liberica</c:v>
                </c:pt>
              </c:strCache>
            </c:strRef>
          </c:tx>
          <c:spPr>
            <a:ln w="28575" cap="rnd">
              <a:solidFill>
                <a:schemeClr val="accent6"/>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DC5D-2040-9D98-15B2F3796899}"/>
            </c:ext>
          </c:extLst>
        </c:ser>
        <c:ser>
          <c:idx val="3"/>
          <c:order val="3"/>
          <c:tx>
            <c:strRef>
              <c:f>'Total Sales'!$F$3:$F$4</c:f>
              <c:strCache>
                <c:ptCount val="1"/>
                <c:pt idx="0">
                  <c:v>Robusta</c:v>
                </c:pt>
              </c:strCache>
            </c:strRef>
          </c:tx>
          <c:spPr>
            <a:ln w="28575" cap="rnd">
              <a:solidFill>
                <a:schemeClr val="accent2">
                  <a:lumMod val="60000"/>
                </a:schemeClr>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DC5D-2040-9D98-15B2F3796899}"/>
            </c:ext>
          </c:extLst>
        </c:ser>
        <c:dLbls>
          <c:showLegendKey val="0"/>
          <c:showVal val="0"/>
          <c:showCatName val="0"/>
          <c:showSerName val="0"/>
          <c:showPercent val="0"/>
          <c:showBubbleSize val="0"/>
        </c:dLbls>
        <c:smooth val="0"/>
        <c:axId val="1376899488"/>
        <c:axId val="1376899968"/>
      </c:lineChart>
      <c:catAx>
        <c:axId val="137689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accent2">
                    <a:lumMod val="50000"/>
                  </a:schemeClr>
                </a:solidFill>
                <a:latin typeface="+mn-lt"/>
                <a:ea typeface="+mn-ea"/>
                <a:cs typeface="+mn-cs"/>
              </a:defRPr>
            </a:pPr>
            <a:endParaRPr lang="en-US"/>
          </a:p>
        </c:txPr>
        <c:crossAx val="1376899968"/>
        <c:crosses val="autoZero"/>
        <c:auto val="1"/>
        <c:lblAlgn val="ctr"/>
        <c:lblOffset val="100"/>
        <c:noMultiLvlLbl val="0"/>
      </c:catAx>
      <c:valAx>
        <c:axId val="1376899968"/>
        <c:scaling>
          <c:orientation val="minMax"/>
        </c:scaling>
        <c:delete val="0"/>
        <c:axPos val="l"/>
        <c:title>
          <c:tx>
            <c:rich>
              <a:bodyPr rot="-5400000" spcFirstLastPara="1" vertOverflow="ellipsis" vert="horz" wrap="square" anchor="ctr" anchorCtr="1"/>
              <a:lstStyle/>
              <a:p>
                <a:pPr>
                  <a:defRPr sz="1000" b="0" i="0" u="none" strike="noStrike" kern="1200" baseline="0">
                    <a:ln>
                      <a:noFill/>
                    </a:ln>
                    <a:solidFill>
                      <a:schemeClr val="accent2">
                        <a:lumMod val="50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ln>
                    <a:noFill/>
                  </a:ln>
                  <a:solidFill>
                    <a:schemeClr val="accent2">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accent2">
                    <a:lumMod val="50000"/>
                  </a:schemeClr>
                </a:solidFill>
                <a:latin typeface="+mn-lt"/>
                <a:ea typeface="+mn-ea"/>
                <a:cs typeface="+mn-cs"/>
              </a:defRPr>
            </a:pPr>
            <a:endParaRPr lang="en-US"/>
          </a:p>
        </c:txPr>
        <c:crossAx val="1376899488"/>
        <c:crosses val="autoZero"/>
        <c:crossBetween val="between"/>
      </c:valAx>
      <c:spPr>
        <a:noFill/>
        <a:ln>
          <a:noFill/>
        </a:ln>
        <a:effectLst/>
      </c:spPr>
    </c:plotArea>
    <c:legend>
      <c:legendPos val="r"/>
      <c:layout>
        <c:manualLayout>
          <c:xMode val="edge"/>
          <c:yMode val="edge"/>
          <c:x val="0.83807812258761771"/>
          <c:y val="0.34974855735086785"/>
          <c:w val="0.14623560290257834"/>
          <c:h val="0.27824356810895357"/>
        </c:manualLayout>
      </c:layout>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accent2">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accent2">
          <a:lumMod val="75000"/>
        </a:schemeClr>
      </a:solidFill>
      <a:round/>
    </a:ln>
    <a:effectLst/>
  </c:spPr>
  <c:txPr>
    <a:bodyPr/>
    <a:lstStyle/>
    <a:p>
      <a:pPr>
        <a:defRPr>
          <a:ln>
            <a:noFill/>
          </a:ln>
          <a:solidFill>
            <a:schemeClr val="accent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and customers!Total Sales</c:name>
    <c:fmtId val="16"/>
  </c:pivotSource>
  <c:chart>
    <c:title>
      <c:tx>
        <c:rich>
          <a:bodyPr rot="0" spcFirstLastPara="1" vertOverflow="ellipsis" vert="horz" wrap="square" anchor="ctr" anchorCtr="1"/>
          <a:lstStyle/>
          <a:p>
            <a:pPr>
              <a:defRPr lang="en-US" sz="1200" b="0" i="0" u="none" strike="noStrike" kern="1200" spc="0" baseline="0">
                <a:ln>
                  <a:noFill/>
                </a:ln>
                <a:solidFill>
                  <a:schemeClr val="accent2">
                    <a:lumMod val="50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lang="en-US" sz="1200" b="0" i="0" u="none" strike="noStrike" kern="1200" spc="0" baseline="0">
              <a:ln>
                <a:noFill/>
              </a:ln>
              <a:solidFill>
                <a:schemeClr val="accent2">
                  <a:lumMod val="50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ln>
                    <a:noFill/>
                  </a:ln>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solidFill>
          <a:ln>
            <a:noFill/>
          </a:ln>
          <a:effectLst/>
        </c:spPr>
      </c:pivotFmt>
    </c:pivotFmts>
    <c:plotArea>
      <c:layout/>
      <c:barChart>
        <c:barDir val="bar"/>
        <c:grouping val="clustered"/>
        <c:varyColors val="0"/>
        <c:ser>
          <c:idx val="0"/>
          <c:order val="0"/>
          <c:tx>
            <c:strRef>
              <c:f>'Sales and customers'!$B$3</c:f>
              <c:strCache>
                <c:ptCount val="1"/>
                <c:pt idx="0">
                  <c:v>Total</c:v>
                </c:pt>
              </c:strCache>
            </c:strRef>
          </c:tx>
          <c:spPr>
            <a:solidFill>
              <a:schemeClr val="accent2"/>
            </a:solidFill>
            <a:ln>
              <a:noFill/>
            </a:ln>
            <a:effectLst/>
          </c:spPr>
          <c:invertIfNegative val="0"/>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3-79DF-4370-B5E9-81B91A7C46F0}"/>
              </c:ext>
            </c:extLst>
          </c:dPt>
          <c:dPt>
            <c:idx val="2"/>
            <c:invertIfNegative val="0"/>
            <c:bubble3D val="0"/>
            <c:spPr>
              <a:solidFill>
                <a:schemeClr val="accent2">
                  <a:lumMod val="50000"/>
                </a:schemeClr>
              </a:solidFill>
              <a:ln>
                <a:noFill/>
              </a:ln>
              <a:effectLst/>
            </c:spPr>
            <c:extLst>
              <c:ext xmlns:c16="http://schemas.microsoft.com/office/drawing/2014/chart" uri="{C3380CC4-5D6E-409C-BE32-E72D297353CC}">
                <c16:uniqueId val="{00000002-79DF-4370-B5E9-81B91A7C46F0}"/>
              </c:ext>
            </c:extLst>
          </c:dPt>
          <c:dLbls>
            <c:spPr>
              <a:noFill/>
              <a:ln>
                <a:noFill/>
              </a:ln>
              <a:effectLst/>
            </c:spPr>
            <c:txPr>
              <a:bodyPr rot="0" spcFirstLastPara="1" vertOverflow="ellipsis" vert="horz" wrap="square" anchor="ctr" anchorCtr="1"/>
              <a:lstStyle/>
              <a:p>
                <a:pPr>
                  <a:defRPr lang="en-US" sz="1000" b="0" i="0" u="none" strike="noStrike" kern="1200" baseline="0">
                    <a:ln>
                      <a:noFill/>
                    </a:ln>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and customers'!$A$4:$A$7</c:f>
              <c:strCache>
                <c:ptCount val="3"/>
                <c:pt idx="0">
                  <c:v>United Kingdom</c:v>
                </c:pt>
                <c:pt idx="1">
                  <c:v>Ireland</c:v>
                </c:pt>
                <c:pt idx="2">
                  <c:v>United States</c:v>
                </c:pt>
              </c:strCache>
            </c:strRef>
          </c:cat>
          <c:val>
            <c:numRef>
              <c:f>'Sales and customers'!$B$4:$B$7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79DF-4370-B5E9-81B91A7C46F0}"/>
            </c:ext>
          </c:extLst>
        </c:ser>
        <c:dLbls>
          <c:dLblPos val="outEnd"/>
          <c:showLegendKey val="0"/>
          <c:showVal val="1"/>
          <c:showCatName val="0"/>
          <c:showSerName val="0"/>
          <c:showPercent val="0"/>
          <c:showBubbleSize val="0"/>
        </c:dLbls>
        <c:gapWidth val="182"/>
        <c:axId val="1490041904"/>
        <c:axId val="1490042864"/>
      </c:barChart>
      <c:catAx>
        <c:axId val="1490041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ln>
                  <a:noFill/>
                </a:ln>
                <a:solidFill>
                  <a:schemeClr val="accent2">
                    <a:lumMod val="50000"/>
                  </a:schemeClr>
                </a:solidFill>
                <a:latin typeface="+mn-lt"/>
                <a:ea typeface="+mn-ea"/>
                <a:cs typeface="+mn-cs"/>
              </a:defRPr>
            </a:pPr>
            <a:endParaRPr lang="en-US"/>
          </a:p>
        </c:txPr>
        <c:crossAx val="1490042864"/>
        <c:crosses val="autoZero"/>
        <c:auto val="1"/>
        <c:lblAlgn val="ctr"/>
        <c:lblOffset val="100"/>
        <c:noMultiLvlLbl val="0"/>
      </c:catAx>
      <c:valAx>
        <c:axId val="1490042864"/>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ln>
                  <a:noFill/>
                </a:ln>
                <a:solidFill>
                  <a:schemeClr val="accent2">
                    <a:lumMod val="50000"/>
                  </a:schemeClr>
                </a:solidFill>
                <a:latin typeface="+mn-lt"/>
                <a:ea typeface="+mn-ea"/>
                <a:cs typeface="+mn-cs"/>
              </a:defRPr>
            </a:pPr>
            <a:endParaRPr lang="en-US"/>
          </a:p>
        </c:txPr>
        <c:crossAx val="1490041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accent2">
          <a:lumMod val="75000"/>
        </a:schemeClr>
      </a:solidFill>
      <a:round/>
    </a:ln>
    <a:effectLst/>
  </c:spPr>
  <c:txPr>
    <a:bodyPr/>
    <a:lstStyle/>
    <a:p>
      <a:pPr>
        <a:defRPr lang="en-US" sz="1000" b="0" i="0" u="none" strike="noStrike" kern="1200" baseline="0">
          <a:ln>
            <a:noFill/>
          </a:ln>
          <a:solidFill>
            <a:schemeClr val="accent2">
              <a:lumMod val="50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and customers!PivotTable3</c:name>
    <c:fmtId val="20"/>
  </c:pivotSource>
  <c:chart>
    <c:title>
      <c:tx>
        <c:rich>
          <a:bodyPr rot="0" spcFirstLastPara="1" vertOverflow="ellipsis" vert="horz" wrap="square" anchor="ctr" anchorCtr="1"/>
          <a:lstStyle/>
          <a:p>
            <a:pPr>
              <a:defRPr lang="en-US" sz="1200" b="0" i="0" u="none" strike="noStrike" kern="1200" spc="0" baseline="0">
                <a:ln>
                  <a:noFill/>
                </a:ln>
                <a:solidFill>
                  <a:schemeClr val="accent2">
                    <a:lumMod val="50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lang="en-US" sz="1200" b="0" i="0" u="none" strike="noStrike" kern="1200" spc="0" baseline="0">
              <a:ln>
                <a:noFill/>
              </a:ln>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ln>
                    <a:noFill/>
                  </a:ln>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and customers'!$B$18</c:f>
              <c:strCache>
                <c:ptCount val="1"/>
                <c:pt idx="0">
                  <c:v>Total</c:v>
                </c:pt>
              </c:strCache>
            </c:strRef>
          </c:tx>
          <c:spPr>
            <a:solidFill>
              <a:schemeClr val="accent1"/>
            </a:solidFill>
            <a:ln>
              <a:noFill/>
            </a:ln>
            <a:effectLst/>
          </c:spPr>
          <c:invertIfNegative val="0"/>
          <c:cat>
            <c:strRef>
              <c:f>'Sales and customers'!$A$19:$A$24</c:f>
              <c:strCache>
                <c:ptCount val="5"/>
                <c:pt idx="0">
                  <c:v>Allis Wilmore</c:v>
                </c:pt>
                <c:pt idx="1">
                  <c:v>Brenn Dundredge</c:v>
                </c:pt>
                <c:pt idx="2">
                  <c:v>Don Flintiff</c:v>
                </c:pt>
                <c:pt idx="3">
                  <c:v>Nealson Cuttler</c:v>
                </c:pt>
                <c:pt idx="4">
                  <c:v>Terri Farra</c:v>
                </c:pt>
              </c:strCache>
            </c:strRef>
          </c:cat>
          <c:val>
            <c:numRef>
              <c:f>'Sales and customers'!$B$19:$B$24</c:f>
              <c:numCache>
                <c:formatCode>[$$-409]#,##0</c:formatCode>
                <c:ptCount val="5"/>
                <c:pt idx="0">
                  <c:v>317.06999999999994</c:v>
                </c:pt>
                <c:pt idx="1">
                  <c:v>307.04499999999996</c:v>
                </c:pt>
                <c:pt idx="2">
                  <c:v>278.01</c:v>
                </c:pt>
                <c:pt idx="3">
                  <c:v>281.67499999999995</c:v>
                </c:pt>
                <c:pt idx="4">
                  <c:v>289.11</c:v>
                </c:pt>
              </c:numCache>
            </c:numRef>
          </c:val>
          <c:extLst>
            <c:ext xmlns:c16="http://schemas.microsoft.com/office/drawing/2014/chart" uri="{C3380CC4-5D6E-409C-BE32-E72D297353CC}">
              <c16:uniqueId val="{00000000-019C-4685-A66E-FB0E56BF08FF}"/>
            </c:ext>
          </c:extLst>
        </c:ser>
        <c:dLbls>
          <c:showLegendKey val="0"/>
          <c:showVal val="0"/>
          <c:showCatName val="0"/>
          <c:showSerName val="0"/>
          <c:showPercent val="0"/>
          <c:showBubbleSize val="0"/>
        </c:dLbls>
        <c:gapWidth val="219"/>
        <c:overlap val="-27"/>
        <c:axId val="1389749280"/>
        <c:axId val="1389752160"/>
      </c:barChart>
      <c:catAx>
        <c:axId val="1389749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ln>
                  <a:noFill/>
                </a:ln>
                <a:solidFill>
                  <a:schemeClr val="accent2">
                    <a:lumMod val="50000"/>
                  </a:schemeClr>
                </a:solidFill>
                <a:latin typeface="+mn-lt"/>
                <a:ea typeface="+mn-ea"/>
                <a:cs typeface="+mn-cs"/>
              </a:defRPr>
            </a:pPr>
            <a:endParaRPr lang="en-US"/>
          </a:p>
        </c:txPr>
        <c:crossAx val="1389752160"/>
        <c:crosses val="autoZero"/>
        <c:auto val="1"/>
        <c:lblAlgn val="ctr"/>
        <c:lblOffset val="100"/>
        <c:noMultiLvlLbl val="0"/>
      </c:catAx>
      <c:valAx>
        <c:axId val="1389752160"/>
        <c:scaling>
          <c:orientation val="minMax"/>
        </c:scaling>
        <c:delete val="0"/>
        <c:axPos val="l"/>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ln>
                  <a:noFill/>
                </a:ln>
                <a:solidFill>
                  <a:schemeClr val="accent2">
                    <a:lumMod val="50000"/>
                  </a:schemeClr>
                </a:solidFill>
                <a:latin typeface="+mn-lt"/>
                <a:ea typeface="+mn-ea"/>
                <a:cs typeface="+mn-cs"/>
              </a:defRPr>
            </a:pPr>
            <a:endParaRPr lang="en-US"/>
          </a:p>
        </c:txPr>
        <c:crossAx val="1389749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lang="en-US" sz="1000" b="0" i="0" u="none" strike="noStrike" kern="1200" baseline="0">
          <a:ln>
            <a:noFill/>
          </a:ln>
          <a:solidFill>
            <a:schemeClr val="accent2">
              <a:lumMod val="50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14111</xdr:colOff>
      <xdr:row>1</xdr:row>
      <xdr:rowOff>14110</xdr:rowOff>
    </xdr:from>
    <xdr:to>
      <xdr:col>20</xdr:col>
      <xdr:colOff>749300</xdr:colOff>
      <xdr:row>44</xdr:row>
      <xdr:rowOff>25399</xdr:rowOff>
    </xdr:to>
    <xdr:sp macro="" textlink="">
      <xdr:nvSpPr>
        <xdr:cNvPr id="2" name="Rectangle 1">
          <a:extLst>
            <a:ext uri="{FF2B5EF4-FFF2-40B4-BE49-F238E27FC236}">
              <a16:creationId xmlns:a16="http://schemas.microsoft.com/office/drawing/2014/main" id="{2CD7426E-A86D-F717-4270-BE38D26B6AC0}"/>
            </a:ext>
          </a:extLst>
        </xdr:cNvPr>
        <xdr:cNvSpPr/>
      </xdr:nvSpPr>
      <xdr:spPr>
        <a:xfrm>
          <a:off x="153811" y="141110"/>
          <a:ext cx="16419689" cy="8202789"/>
        </a:xfrm>
        <a:prstGeom prst="rect">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kern="1200"/>
        </a:p>
      </xdr:txBody>
    </xdr:sp>
    <xdr:clientData/>
  </xdr:twoCellAnchor>
  <xdr:twoCellAnchor>
    <xdr:from>
      <xdr:col>1</xdr:col>
      <xdr:colOff>292100</xdr:colOff>
      <xdr:row>1</xdr:row>
      <xdr:rowOff>153811</xdr:rowOff>
    </xdr:from>
    <xdr:to>
      <xdr:col>20</xdr:col>
      <xdr:colOff>546100</xdr:colOff>
      <xdr:row>7</xdr:row>
      <xdr:rowOff>62090</xdr:rowOff>
    </xdr:to>
    <xdr:sp macro="" textlink="">
      <xdr:nvSpPr>
        <xdr:cNvPr id="3" name="TextBox 2">
          <a:extLst>
            <a:ext uri="{FF2B5EF4-FFF2-40B4-BE49-F238E27FC236}">
              <a16:creationId xmlns:a16="http://schemas.microsoft.com/office/drawing/2014/main" id="{E72E61CD-B1D3-D63A-FC8E-C40AE027D63D}"/>
            </a:ext>
          </a:extLst>
        </xdr:cNvPr>
        <xdr:cNvSpPr txBox="1"/>
      </xdr:nvSpPr>
      <xdr:spPr>
        <a:xfrm>
          <a:off x="431800" y="280811"/>
          <a:ext cx="15938500" cy="1051279"/>
        </a:xfrm>
        <a:prstGeom prst="rect">
          <a:avLst/>
        </a:prstGeom>
        <a:solidFill>
          <a:schemeClr val="accent2">
            <a:lumMod val="40000"/>
            <a:lumOff val="60000"/>
          </a:schemeClr>
        </a:solidFill>
        <a:ln w="9525" cmpd="sng">
          <a:solidFill>
            <a:schemeClr val="lt1">
              <a:shade val="50000"/>
            </a:schemeClr>
          </a:solid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6000" b="1" kern="1200">
              <a:latin typeface="Futura Medium" panose="020B0602020204020303" pitchFamily="34" charset="-79"/>
              <a:cs typeface="Futura Medium" panose="020B0602020204020303" pitchFamily="34" charset="-79"/>
            </a:rPr>
            <a:t>Coffee Sales Dashboard</a:t>
          </a:r>
        </a:p>
      </xdr:txBody>
    </xdr:sp>
    <xdr:clientData/>
  </xdr:twoCellAnchor>
  <xdr:twoCellAnchor>
    <xdr:from>
      <xdr:col>11</xdr:col>
      <xdr:colOff>38100</xdr:colOff>
      <xdr:row>17</xdr:row>
      <xdr:rowOff>172156</xdr:rowOff>
    </xdr:from>
    <xdr:to>
      <xdr:col>20</xdr:col>
      <xdr:colOff>584200</xdr:colOff>
      <xdr:row>43</xdr:row>
      <xdr:rowOff>80433</xdr:rowOff>
    </xdr:to>
    <xdr:graphicFrame macro="">
      <xdr:nvGraphicFramePr>
        <xdr:cNvPr id="4" name="Chart 3">
          <a:extLst>
            <a:ext uri="{FF2B5EF4-FFF2-40B4-BE49-F238E27FC236}">
              <a16:creationId xmlns:a16="http://schemas.microsoft.com/office/drawing/2014/main" id="{561B6E58-55FB-B042-8B80-61A8793482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25400</xdr:colOff>
      <xdr:row>8</xdr:row>
      <xdr:rowOff>96658</xdr:rowOff>
    </xdr:from>
    <xdr:to>
      <xdr:col>20</xdr:col>
      <xdr:colOff>558800</xdr:colOff>
      <xdr:row>16</xdr:row>
      <xdr:rowOff>131232</xdr:rowOff>
    </xdr:to>
    <mc:AlternateContent xmlns:mc="http://schemas.openxmlformats.org/markup-compatibility/2006" xmlns:tsle="http://schemas.microsoft.com/office/drawing/2012/timeslicer">
      <mc:Choice Requires="tsle">
        <xdr:graphicFrame macro="">
          <xdr:nvGraphicFramePr>
            <xdr:cNvPr id="5" name="Order Date 1">
              <a:extLst>
                <a:ext uri="{FF2B5EF4-FFF2-40B4-BE49-F238E27FC236}">
                  <a16:creationId xmlns:a16="http://schemas.microsoft.com/office/drawing/2014/main" id="{9709FACC-4D26-B841-8C60-F78184124D3B}"/>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8420100" y="1557158"/>
              <a:ext cx="7962900" cy="1558574"/>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7</xdr:col>
      <xdr:colOff>29280</xdr:colOff>
      <xdr:row>8</xdr:row>
      <xdr:rowOff>91720</xdr:rowOff>
    </xdr:from>
    <xdr:to>
      <xdr:col>10</xdr:col>
      <xdr:colOff>609600</xdr:colOff>
      <xdr:row>13</xdr:row>
      <xdr:rowOff>152399</xdr:rowOff>
    </xdr:to>
    <mc:AlternateContent xmlns:mc="http://schemas.openxmlformats.org/markup-compatibility/2006" xmlns:a14="http://schemas.microsoft.com/office/drawing/2010/main">
      <mc:Choice Requires="a14">
        <xdr:graphicFrame macro="">
          <xdr:nvGraphicFramePr>
            <xdr:cNvPr id="6" name="Roast Type name 1">
              <a:extLst>
                <a:ext uri="{FF2B5EF4-FFF2-40B4-BE49-F238E27FC236}">
                  <a16:creationId xmlns:a16="http://schemas.microsoft.com/office/drawing/2014/main" id="{DA12A496-60D6-814D-BB6E-F0DF4948CE52}"/>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5121980" y="1552220"/>
              <a:ext cx="3056820" cy="10131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266701</xdr:colOff>
      <xdr:row>8</xdr:row>
      <xdr:rowOff>77608</xdr:rowOff>
    </xdr:from>
    <xdr:to>
      <xdr:col>6</xdr:col>
      <xdr:colOff>761647</xdr:colOff>
      <xdr:row>13</xdr:row>
      <xdr:rowOff>89955</xdr:rowOff>
    </xdr:to>
    <mc:AlternateContent xmlns:mc="http://schemas.openxmlformats.org/markup-compatibility/2006" xmlns:a14="http://schemas.microsoft.com/office/drawing/2010/main">
      <mc:Choice Requires="a14">
        <xdr:graphicFrame macro="">
          <xdr:nvGraphicFramePr>
            <xdr:cNvPr id="7" name="Size 1">
              <a:extLst>
                <a:ext uri="{FF2B5EF4-FFF2-40B4-BE49-F238E27FC236}">
                  <a16:creationId xmlns:a16="http://schemas.microsoft.com/office/drawing/2014/main" id="{03D5D0A7-C9A8-EF4C-AEB0-74E3F9884F03}"/>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2882901" y="1538108"/>
              <a:ext cx="2145946" cy="96484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330200</xdr:colOff>
      <xdr:row>8</xdr:row>
      <xdr:rowOff>48328</xdr:rowOff>
    </xdr:from>
    <xdr:to>
      <xdr:col>4</xdr:col>
      <xdr:colOff>165099</xdr:colOff>
      <xdr:row>13</xdr:row>
      <xdr:rowOff>155925</xdr:rowOff>
    </xdr:to>
    <mc:AlternateContent xmlns:mc="http://schemas.openxmlformats.org/markup-compatibility/2006" xmlns:a14="http://schemas.microsoft.com/office/drawing/2010/main">
      <mc:Choice Requires="a14">
        <xdr:graphicFrame macro="">
          <xdr:nvGraphicFramePr>
            <xdr:cNvPr id="8" name="Loyalty Card 1">
              <a:extLst>
                <a:ext uri="{FF2B5EF4-FFF2-40B4-BE49-F238E27FC236}">
                  <a16:creationId xmlns:a16="http://schemas.microsoft.com/office/drawing/2014/main" id="{1762291E-151B-F944-BF07-1001972DC006}"/>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469900" y="1508828"/>
              <a:ext cx="2311399" cy="106009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338665</xdr:colOff>
      <xdr:row>14</xdr:row>
      <xdr:rowOff>114300</xdr:rowOff>
    </xdr:from>
    <xdr:to>
      <xdr:col>10</xdr:col>
      <xdr:colOff>622300</xdr:colOff>
      <xdr:row>28</xdr:row>
      <xdr:rowOff>14111</xdr:rowOff>
    </xdr:to>
    <xdr:graphicFrame macro="">
      <xdr:nvGraphicFramePr>
        <xdr:cNvPr id="9" name="Chart 8">
          <a:extLst>
            <a:ext uri="{FF2B5EF4-FFF2-40B4-BE49-F238E27FC236}">
              <a16:creationId xmlns:a16="http://schemas.microsoft.com/office/drawing/2014/main" id="{7BE36F47-2EB9-D442-80C6-A5C44FFEBA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275169</xdr:colOff>
      <xdr:row>28</xdr:row>
      <xdr:rowOff>127001</xdr:rowOff>
    </xdr:from>
    <xdr:to>
      <xdr:col>10</xdr:col>
      <xdr:colOff>647700</xdr:colOff>
      <xdr:row>43</xdr:row>
      <xdr:rowOff>88900</xdr:rowOff>
    </xdr:to>
    <xdr:graphicFrame macro="">
      <xdr:nvGraphicFramePr>
        <xdr:cNvPr id="10" name="Chart 9">
          <a:extLst>
            <a:ext uri="{FF2B5EF4-FFF2-40B4-BE49-F238E27FC236}">
              <a16:creationId xmlns:a16="http://schemas.microsoft.com/office/drawing/2014/main" id="{80D01D80-6A51-9741-B995-00E1C34F14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749300</xdr:colOff>
      <xdr:row>8</xdr:row>
      <xdr:rowOff>12700</xdr:rowOff>
    </xdr:from>
    <xdr:to>
      <xdr:col>10</xdr:col>
      <xdr:colOff>769056</xdr:colOff>
      <xdr:row>44</xdr:row>
      <xdr:rowOff>12699</xdr:rowOff>
    </xdr:to>
    <xdr:cxnSp macro="">
      <xdr:nvCxnSpPr>
        <xdr:cNvPr id="12" name="Straight Connector 11">
          <a:extLst>
            <a:ext uri="{FF2B5EF4-FFF2-40B4-BE49-F238E27FC236}">
              <a16:creationId xmlns:a16="http://schemas.microsoft.com/office/drawing/2014/main" id="{E9E64378-8721-063C-1108-ADC7498D0DD5}"/>
            </a:ext>
          </a:extLst>
        </xdr:cNvPr>
        <xdr:cNvCxnSpPr/>
      </xdr:nvCxnSpPr>
      <xdr:spPr>
        <a:xfrm>
          <a:off x="8318500" y="1473200"/>
          <a:ext cx="19756" cy="6857999"/>
        </a:xfrm>
        <a:prstGeom prst="line">
          <a:avLst/>
        </a:prstGeom>
        <a:ln w="15875">
          <a:solidFill>
            <a:schemeClr val="accent2"/>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749300</xdr:colOff>
      <xdr:row>17</xdr:row>
      <xdr:rowOff>50800</xdr:rowOff>
    </xdr:from>
    <xdr:to>
      <xdr:col>20</xdr:col>
      <xdr:colOff>749300</xdr:colOff>
      <xdr:row>17</xdr:row>
      <xdr:rowOff>63500</xdr:rowOff>
    </xdr:to>
    <xdr:cxnSp macro="">
      <xdr:nvCxnSpPr>
        <xdr:cNvPr id="13" name="Straight Connector 12">
          <a:extLst>
            <a:ext uri="{FF2B5EF4-FFF2-40B4-BE49-F238E27FC236}">
              <a16:creationId xmlns:a16="http://schemas.microsoft.com/office/drawing/2014/main" id="{E887BA41-80F0-324D-A392-158D7BA6E84A}"/>
            </a:ext>
          </a:extLst>
        </xdr:cNvPr>
        <xdr:cNvCxnSpPr/>
      </xdr:nvCxnSpPr>
      <xdr:spPr>
        <a:xfrm flipH="1">
          <a:off x="8318500" y="3225800"/>
          <a:ext cx="8255000" cy="12700"/>
        </a:xfrm>
        <a:prstGeom prst="line">
          <a:avLst/>
        </a:prstGeom>
        <a:ln w="15875">
          <a:solidFill>
            <a:schemeClr val="accent2"/>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12700</xdr:colOff>
      <xdr:row>7</xdr:row>
      <xdr:rowOff>177800</xdr:rowOff>
    </xdr:from>
    <xdr:to>
      <xdr:col>20</xdr:col>
      <xdr:colOff>749300</xdr:colOff>
      <xdr:row>8</xdr:row>
      <xdr:rowOff>12700</xdr:rowOff>
    </xdr:to>
    <xdr:cxnSp macro="">
      <xdr:nvCxnSpPr>
        <xdr:cNvPr id="18" name="Straight Connector 17">
          <a:extLst>
            <a:ext uri="{FF2B5EF4-FFF2-40B4-BE49-F238E27FC236}">
              <a16:creationId xmlns:a16="http://schemas.microsoft.com/office/drawing/2014/main" id="{3A2C5DA7-C5D1-B54C-B738-F891E9816E16}"/>
            </a:ext>
          </a:extLst>
        </xdr:cNvPr>
        <xdr:cNvCxnSpPr/>
      </xdr:nvCxnSpPr>
      <xdr:spPr>
        <a:xfrm flipH="1" flipV="1">
          <a:off x="152400" y="1447800"/>
          <a:ext cx="16421100" cy="25400"/>
        </a:xfrm>
        <a:prstGeom prst="line">
          <a:avLst/>
        </a:prstGeom>
        <a:ln w="15875">
          <a:solidFill>
            <a:schemeClr val="accent2"/>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14</xdr:row>
      <xdr:rowOff>25400</xdr:rowOff>
    </xdr:from>
    <xdr:to>
      <xdr:col>10</xdr:col>
      <xdr:colOff>736600</xdr:colOff>
      <xdr:row>14</xdr:row>
      <xdr:rowOff>25400</xdr:rowOff>
    </xdr:to>
    <xdr:cxnSp macro="">
      <xdr:nvCxnSpPr>
        <xdr:cNvPr id="24" name="Straight Connector 23">
          <a:extLst>
            <a:ext uri="{FF2B5EF4-FFF2-40B4-BE49-F238E27FC236}">
              <a16:creationId xmlns:a16="http://schemas.microsoft.com/office/drawing/2014/main" id="{13E70F27-390E-0443-A250-A5D91922F96E}"/>
            </a:ext>
          </a:extLst>
        </xdr:cNvPr>
        <xdr:cNvCxnSpPr/>
      </xdr:nvCxnSpPr>
      <xdr:spPr>
        <a:xfrm flipH="1">
          <a:off x="139700" y="2628900"/>
          <a:ext cx="8166100" cy="0"/>
        </a:xfrm>
        <a:prstGeom prst="line">
          <a:avLst/>
        </a:prstGeom>
        <a:ln w="15875">
          <a:solidFill>
            <a:schemeClr val="accent2"/>
          </a:solidFill>
        </a:ln>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244475</xdr:colOff>
      <xdr:row>16</xdr:row>
      <xdr:rowOff>117475</xdr:rowOff>
    </xdr:from>
    <xdr:to>
      <xdr:col>14</xdr:col>
      <xdr:colOff>314325</xdr:colOff>
      <xdr:row>31</xdr:row>
      <xdr:rowOff>3175</xdr:rowOff>
    </xdr:to>
    <xdr:graphicFrame macro="">
      <xdr:nvGraphicFramePr>
        <xdr:cNvPr id="3" name="Chart 2">
          <a:extLst>
            <a:ext uri="{FF2B5EF4-FFF2-40B4-BE49-F238E27FC236}">
              <a16:creationId xmlns:a16="http://schemas.microsoft.com/office/drawing/2014/main" id="{BC84CCE3-7302-1F97-D8DA-043EB30B7D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368299</xdr:colOff>
      <xdr:row>8</xdr:row>
      <xdr:rowOff>161925</xdr:rowOff>
    </xdr:from>
    <xdr:to>
      <xdr:col>21</xdr:col>
      <xdr:colOff>396875</xdr:colOff>
      <xdr:row>16</xdr:row>
      <xdr:rowOff>47625</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DC90941C-49A8-FA77-8B56-46A4818E48DB}"/>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9867899" y="1685925"/>
              <a:ext cx="6086476" cy="14097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10</xdr:col>
      <xdr:colOff>19049</xdr:colOff>
      <xdr:row>3</xdr:row>
      <xdr:rowOff>104777</xdr:rowOff>
    </xdr:from>
    <xdr:to>
      <xdr:col>14</xdr:col>
      <xdr:colOff>19050</xdr:colOff>
      <xdr:row>7</xdr:row>
      <xdr:rowOff>57151</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838CDD8-B8E0-1A4C-3E04-5444E928AB4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7734299" y="676277"/>
              <a:ext cx="2455334" cy="7143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247650</xdr:colOff>
      <xdr:row>6</xdr:row>
      <xdr:rowOff>66675</xdr:rowOff>
    </xdr:from>
    <xdr:to>
      <xdr:col>9</xdr:col>
      <xdr:colOff>247650</xdr:colOff>
      <xdr:row>11</xdr:row>
      <xdr:rowOff>114300</xdr:rowOff>
    </xdr:to>
    <mc:AlternateContent xmlns:mc="http://schemas.openxmlformats.org/markup-compatibility/2006" xmlns:a14="http://schemas.microsoft.com/office/drawing/2010/main">
      <mc:Choice Requires="a14">
        <xdr:graphicFrame macro="">
          <xdr:nvGraphicFramePr>
            <xdr:cNvPr id="8" name="Size">
              <a:extLst>
                <a:ext uri="{FF2B5EF4-FFF2-40B4-BE49-F238E27FC236}">
                  <a16:creationId xmlns:a16="http://schemas.microsoft.com/office/drawing/2014/main" id="{E4102FBC-94F1-E518-DC55-18D5555B27A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5507567" y="1209675"/>
              <a:ext cx="1841500" cy="1000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200025</xdr:colOff>
      <xdr:row>4</xdr:row>
      <xdr:rowOff>19050</xdr:rowOff>
    </xdr:from>
    <xdr:to>
      <xdr:col>6</xdr:col>
      <xdr:colOff>631824</xdr:colOff>
      <xdr:row>9</xdr:row>
      <xdr:rowOff>161925</xdr:rowOff>
    </xdr:to>
    <mc:AlternateContent xmlns:mc="http://schemas.openxmlformats.org/markup-compatibility/2006" xmlns:a14="http://schemas.microsoft.com/office/drawing/2010/main">
      <mc:Choice Requires="a14">
        <xdr:graphicFrame macro="">
          <xdr:nvGraphicFramePr>
            <xdr:cNvPr id="9" name="Loyalty Card">
              <a:extLst>
                <a:ext uri="{FF2B5EF4-FFF2-40B4-BE49-F238E27FC236}">
                  <a16:creationId xmlns:a16="http://schemas.microsoft.com/office/drawing/2014/main" id="{1BE19661-44F1-1B42-0EFB-DE32F1A167BB}"/>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3893608" y="781050"/>
              <a:ext cx="1833033" cy="1095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423332</xdr:colOff>
      <xdr:row>1</xdr:row>
      <xdr:rowOff>35983</xdr:rowOff>
    </xdr:from>
    <xdr:to>
      <xdr:col>11</xdr:col>
      <xdr:colOff>476250</xdr:colOff>
      <xdr:row>14</xdr:row>
      <xdr:rowOff>105833</xdr:rowOff>
    </xdr:to>
    <xdr:graphicFrame macro="">
      <xdr:nvGraphicFramePr>
        <xdr:cNvPr id="7" name="Chart 6">
          <a:extLst>
            <a:ext uri="{FF2B5EF4-FFF2-40B4-BE49-F238E27FC236}">
              <a16:creationId xmlns:a16="http://schemas.microsoft.com/office/drawing/2014/main" id="{E3FD8647-175F-941D-4335-51C65D7268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388056</xdr:colOff>
      <xdr:row>21</xdr:row>
      <xdr:rowOff>50094</xdr:rowOff>
    </xdr:from>
    <xdr:to>
      <xdr:col>11</xdr:col>
      <xdr:colOff>282222</xdr:colOff>
      <xdr:row>35</xdr:row>
      <xdr:rowOff>133350</xdr:rowOff>
    </xdr:to>
    <xdr:graphicFrame macro="">
      <xdr:nvGraphicFramePr>
        <xdr:cNvPr id="8" name="Chart 7">
          <a:extLst>
            <a:ext uri="{FF2B5EF4-FFF2-40B4-BE49-F238E27FC236}">
              <a16:creationId xmlns:a16="http://schemas.microsoft.com/office/drawing/2014/main" id="{4A4B3054-87BD-65A6-8340-A905203353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rudha Johare" refreshedDate="45682.684999652774" createdVersion="8" refreshedVersion="8" minRefreshableVersion="3" recordCount="1000" xr:uid="{84ECBC03-1825-4726-9D4F-D54E9CBADF06}">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78">
        <s v="United States"/>
        <s v="Ireland"/>
        <s v="United Kingdom"/>
        <s v="Paterson" u="1"/>
        <s v="San Antonio" u="1"/>
        <s v="Cill Airne" u="1"/>
        <s v="Scranton" u="1"/>
        <s v="Dayton" u="1"/>
        <s v="Kill" u="1"/>
        <s v="Los Angeles" u="1"/>
        <s v="San Jose" u="1"/>
        <s v="Richmond" u="1"/>
        <s v="Migrate" u="1"/>
        <s v="Saint Louis" u="1"/>
        <s v="Philadelphia" u="1"/>
        <s v="Portland" u="1"/>
        <s v="Houston" u="1"/>
        <s v="Caherconlish" u="1"/>
        <s v="New York City" u="1"/>
        <s v="Grand Rapids" u="1"/>
        <s v="Punta Gorda" u="1"/>
        <s v="Vancouver" u="1"/>
        <s v="Englewood" u="1"/>
        <s v="Petaluma" u="1"/>
        <s v="Tralee" u="1"/>
        <s v="Clonskeagh" u="1"/>
        <s v="Rathwire" u="1"/>
        <s v="Aurora" u="1"/>
        <s v="Grand Forks" u="1"/>
        <s v="Upton" u="1"/>
        <s v="Charleston" u="1"/>
        <s v="Little Rock" u="1"/>
        <s v="Denver" u="1"/>
        <s v="Minneapolis" u="1"/>
        <s v="Tucson" u="1"/>
        <s v="New Orleans" u="1"/>
        <s v="Hartford" u="1"/>
        <s v="Ogden" u="1"/>
        <s v="Boston" u="1"/>
        <s v="Rochester" u="1"/>
        <s v="Bronx" u="1"/>
        <s v="Birmingham" u="1"/>
        <s v="San Bernardino" u="1"/>
        <s v="Norfolk" u="1"/>
        <s v="Washington" u="1"/>
        <s v="Fort Lauderdale" u="1"/>
        <s v="Crumlin" u="1"/>
        <s v="Kinloch" u="1"/>
        <s v="Toledo" u="1"/>
        <s v="Trenton" u="1"/>
        <s v="Tampa" u="1"/>
        <s v="Pensacola" u="1"/>
        <s v="Zephyrhills" u="1"/>
        <s v="Saint Paul" u="1"/>
        <s v="Fort Wayne" u="1"/>
        <s v="Wootton" u="1"/>
        <s v="Naples" u="1"/>
        <s v="Chicago" u="1"/>
        <s v="Newark" u="1"/>
        <s v="Vienna" u="1"/>
        <s v="Fort Worth" u="1"/>
        <s v="Burbank" u="1"/>
        <s v="Kingsport" u="1"/>
        <s v="Liverpool" u="1"/>
        <s v="Columbus" u="1"/>
        <s v="Newmarket on Fergus" u="1"/>
        <s v="Charlotte" u="1"/>
        <s v="Springfield" u="1"/>
        <s v="Listowel" u="1"/>
        <s v="Moycullen" u="1"/>
        <s v="Midland" u="1"/>
        <s v="Dallas" u="1"/>
        <s v="Dulles" u="1"/>
        <s v="Oakland" u="1"/>
        <s v="Colorado Springs" u="1"/>
        <s v="Adare" u="1"/>
        <s v="Buffalo" u="1"/>
        <s v="Fresno" u="1"/>
        <s v="Beaumont" u="1"/>
        <s v="Reno" u="1"/>
        <s v="Kansas City" u="1"/>
        <s v="Corona" u="1"/>
        <s v="Austin" u="1"/>
        <s v="Normanton" u="1"/>
        <s v="Charlesland" u="1"/>
        <s v="Confey" u="1"/>
        <s v="Stockton" u="1"/>
        <s v="Edgeworthstown" u="1"/>
        <s v="Leixlip" u="1"/>
        <s v="Tuscaloosa" u="1"/>
        <s v="El Paso" u="1"/>
        <s v="Port Washington" u="1"/>
        <s v="Cherryville" u="1"/>
        <s v="Huntington" u="1"/>
        <s v="Killorglin" u="1"/>
        <s v="Anchorage" u="1"/>
        <s v="Nashville" u="1"/>
        <s v="Stamford" u="1"/>
        <s v="Newport News" u="1"/>
        <s v="Drumcondra" u="1"/>
        <s v="Fargo" u="1"/>
        <s v="Evansville" u="1"/>
        <s v="Huntsville" u="1"/>
        <s v="Santa Ana" u="1"/>
        <s v="Oklahoma City" u="1"/>
        <s v="Bailieborough" u="1"/>
        <s v="Honolulu" u="1"/>
        <s v="Ballivor" u="1"/>
        <s v="Portumna" u="1"/>
        <s v="Orange" u="1"/>
        <s v="Carson City" u="1"/>
        <s v="Provo" u="1"/>
        <s v="Boca Raton" u="1"/>
        <s v="Roanoke" u="1"/>
        <s v="Des Moines" u="1"/>
        <s v="Norwalk" u="1"/>
        <s v="Arlington" u="1"/>
        <s v="Ashford" u="1"/>
        <s v="Chattanooga" u="1"/>
        <s v="Greensboro" u="1"/>
        <s v="Alexandria" u="1"/>
        <s v="Castlebridge" u="1"/>
        <s v="Racine" u="1"/>
        <s v="Clearwater" u="1"/>
        <s v="Castlebellingham" u="1"/>
        <s v="Craigavon" u="1"/>
        <s v="Eadestown" u="1"/>
        <s v="Montgomery" u="1"/>
        <s v="Sparks" u="1"/>
        <s v="Macon" u="1"/>
        <s v="Whittier" u="1"/>
        <s v="Johnson City" u="1"/>
        <s v="Portarlington" u="1"/>
        <s v="Brooklyn" u="1"/>
        <s v="Charlottesville" u="1"/>
        <s v="Garland" u="1"/>
        <s v="Lansing" u="1"/>
        <s v="Tulsa" u="1"/>
        <s v="Detroit" u="1"/>
        <s v="Nenagh" u="1"/>
        <s v="Mesa" u="1"/>
        <s v="Warren" u="1"/>
        <s v="Memphis" u="1"/>
        <s v="Albany" u="1"/>
        <s v="Spartanburg" u="1"/>
        <s v="Staten Island" u="1"/>
        <s v="Lubbock" u="1"/>
        <s v="Fermoy" u="1"/>
        <s v="Whitwell" u="1"/>
        <s v="Balally" u="1"/>
        <s v="Salt Lake City" u="1"/>
        <s v="Pasadena" u="1"/>
        <s v="Kinsale" u="1"/>
        <s v="Lees Summit" u="1"/>
        <s v="Irvine" u="1"/>
        <s v="Hicksville" u="1"/>
        <s v="Shawnee Mission" u="1"/>
        <s v="Edinburgh" u="1"/>
        <s v="Sacramento" u="1"/>
        <s v="Wilkes Barre" u="1"/>
        <s v="Ballinroad" u="1"/>
        <s v="D煤n Laoghaire" u="1"/>
        <s v="Cincinnati" u="1"/>
        <s v="Cheyenne" u="1"/>
        <s v="Atlanta" u="1"/>
        <s v="Duluth" u="1"/>
        <s v="Baton Rouge" u="1"/>
        <s v="Newbiggin" u="1"/>
        <s v="Kilkenny" u="1"/>
        <s v="Milwaukee" u="1"/>
        <s v="Phoenix" u="1"/>
        <s v="Jamaica" u="1"/>
        <s v="Champaign" u="1"/>
        <s v="Swindon" u="1"/>
        <s v="Pompano Beach" u="1"/>
        <s v="Sheffield" u="1"/>
        <s v="Erie" u="1"/>
        <s v="Tacoma" u="1"/>
        <s v="Kinsealy-Drinan" u="1"/>
        <s v="Newton" u="1"/>
        <s v="Denton" u="1"/>
        <s v="Tullamore" u="1"/>
        <s v="Raleigh" u="1"/>
        <s v="Shankill" u="1"/>
        <s v="Castleblayney" u="1"/>
        <s v="Columbia" u="1"/>
        <s v="Boulder" u="1"/>
        <s v="Norton" u="1"/>
        <s v="Louisville" u="1"/>
        <s v="Canton" u="1"/>
        <s v="Kinlough" u="1"/>
        <s v="Lynchburg" u="1"/>
        <s v="Danbury" u="1"/>
        <s v="Miami Beach" u="1"/>
        <s v="Corpus Christi" u="1"/>
        <s v="Baltimore" u="1"/>
        <s v="Lexington" u="1"/>
        <s v="Eaton" u="1"/>
        <s v="Lincoln" u="1"/>
        <s v="West Hartford" u="1"/>
        <s v="Belfast" u="1"/>
        <s v="Las Vegas" u="1"/>
        <s v="Akron" u="1"/>
        <s v="West Palm Beach" u="1"/>
        <s v="Sandyford" u="1"/>
        <s v="Dublin" u="1"/>
        <s v="Knoxville" u="1"/>
        <s v="San Francisco" u="1"/>
        <s v="Boynton Beach" u="1"/>
        <s v="Church End" u="1"/>
        <s v="Indianapolis" u="1"/>
        <s v="Seattle" u="1"/>
        <s v="Dunmanway" u="1"/>
        <s v="Topeka" u="1"/>
        <s v="Tyler" u="1"/>
        <s v="Shreveport" u="1"/>
        <s v="Boise" u="1"/>
        <s v="Fort Pierce" u="1"/>
        <s v="Round Rock" u="1"/>
        <s v="Reston" u="1"/>
        <s v="Charlton" u="1"/>
        <s v="Miami" u="1"/>
        <s v="Anaheim" u="1"/>
        <s v="Odessa" u="1"/>
        <s v="Castleknock" u="1"/>
        <s v="Irving" u="1"/>
        <s v="Tullyallen" u="1"/>
        <s v="Sutton" u="1"/>
        <s v="Harrisburg" u="1"/>
        <s v="New Haven" u="1"/>
        <s v="Lawrenceville" u="1"/>
        <s v="Asheville" u="1"/>
        <s v="Preston" u="1"/>
        <s v="Whitegate" u="1"/>
        <s v="Chico" u="1"/>
        <s v="Balrothery" u="1"/>
        <s v="New Brunswick" u="1"/>
        <s v="Valleymount" u="1"/>
        <s v="Lafayette" u="1"/>
        <s v="San Diego" u="1"/>
        <s v="Alhambra" u="1"/>
        <s v="Madison" u="1"/>
        <s v="Longwood" u="1"/>
        <s v="Jackson" u="1"/>
        <s v="Kildare" u="1"/>
        <s v="Bethlehem" u="1"/>
        <s v="Watergrasshill" u="1"/>
        <s v="Monasterevin" u="1"/>
        <s v="Longford" u="1"/>
        <s v="Ballylinan" u="1"/>
        <s v="Ballyboden" u="1"/>
        <s v="Bagenalstown" u="1"/>
        <s v="Ashbourne" u="1"/>
        <s v="Bristol" u="1"/>
        <s v="Farranacoush" u="1"/>
        <s v="East End" u="1"/>
        <s v="Saginaw" u="1"/>
        <s v="Saint Augustine" u="1"/>
        <s v="San Rafael" u="1"/>
        <s v="Flushing" u="1"/>
        <s v="Kissimmee" u="1"/>
        <s v="Seaton" u="1"/>
        <s v="Tr谩 Mh贸r" u="1"/>
        <s v="Coolock" u="1"/>
        <s v="Kinnegad" u="1"/>
        <s v="Milltown" u="1"/>
        <s v="Virginia" u="1"/>
        <s v="High Point" u="1"/>
        <s v="Cleveland" u="1"/>
        <s v="Ballymahon" u="1"/>
        <s v="Saint Cloud" u="1"/>
        <s v="Schenectady" u="1"/>
        <s v="Lakeland" u="1"/>
        <s v="Melbourne" u="1"/>
        <s v="Lucan" u="1"/>
        <s v="Camden" u="1"/>
        <s v="Waco" u="1"/>
        <s v="Winter Haven" u="1"/>
        <s v="Naperville" u="1"/>
        <s v="Boyle" u="1"/>
        <s v="Manorhamilton" u="1"/>
        <s v="Bantry" u="1"/>
        <s v="Amarillo" u="1"/>
        <s v="Daingean" u="1"/>
        <s v="Halton" u="1"/>
        <s v="London" u="1"/>
        <s v="Hyattsville" u="1"/>
        <s v="Ashley" u="1"/>
        <s v="Durham" u="1"/>
        <s v="Loughrea" u="1"/>
        <s v="Sterling" u="1"/>
        <s v="Decatur" u="1"/>
        <s v="Huntington Beach" u="1"/>
        <s v="Manchester" u="1"/>
        <s v="Pittsburgh" u="1"/>
        <s v="Middleton" u="1"/>
        <s v="Seminole" u="1"/>
        <s v="Merton" u="1"/>
        <s v="Ballybofey" u="1"/>
        <s v="Castlerea" u="1"/>
        <s v="Ballisodare" u="1"/>
        <s v="Ford" u="1"/>
        <s v="San Angelo" u="1"/>
        <s v="Thorpe" u="1"/>
        <s v="Carlton" u="1"/>
        <s v="Ballinteer" u="1"/>
        <s v="Cedar Rapids" u="1"/>
        <s v="Sunnyvale" u="1"/>
        <s v="Cluain Meala" u="1"/>
        <s v="Murfreesboro" u="1"/>
        <s v="Gorey" u="1"/>
        <s v="Florence" u="1"/>
        <s v="Syracuse" u="1"/>
        <s v="Bradenton" u="1"/>
        <s v="Allentown" u="1"/>
        <s v="Hampton" u="1"/>
        <s v="Wichita" u="1"/>
        <s v="Jacksonville" u="1"/>
        <s v="Tallaght" u="1"/>
        <s v="Yonkers" u="1"/>
        <s v="Bayside" u="1"/>
        <s v="Bakersfield" u="1"/>
        <s v="Dungarvan" u="1"/>
        <s v="Young America" u="1"/>
        <s v="Fort Smith" u="1"/>
        <s v="Navan" u="1"/>
        <s v="Long Beach" u="1"/>
        <s v="Lusk" u="1"/>
        <s v="Wilmington" u="1"/>
        <s v="Garden Grove" u="1"/>
        <s v="Orlando" u="1"/>
        <s v="Clones" u="1"/>
        <s v="Stradbally" u="1"/>
        <s v="Ballina" u="1"/>
        <s v="Glasnevin" u="1"/>
        <s v="Billings" u="1"/>
        <s v="Independence" u="1"/>
        <s v="Monroe" u="1"/>
        <s v="Littleton" u="1"/>
        <s v="Joliet" u="1"/>
        <s v="Malahide" u="1"/>
        <s v="Arklow" u="1"/>
        <s v="Olympia" u="1"/>
        <s v="Twyford" u="1"/>
        <s v="New Hyde Park" u="1"/>
        <s v="Mesquite" u="1"/>
        <s v="Monticello" u="1"/>
        <s v="Largo" u="1"/>
        <s v="Foxrock" u="1"/>
        <s v="Savannah" u="1"/>
        <s v="Albuquerque" u="1"/>
        <s v="Port Saint Lucie" u="1"/>
        <s v="Omaha" u="1"/>
        <s v="Salinas" u="1"/>
        <s v="Mobile" u="1"/>
        <s v="Hollywood" u="1"/>
        <s v="Greystones" u="1"/>
        <s v="Monaghan" u="1"/>
        <s v="Kirkton" u="1"/>
        <s v="Rockford" u="1"/>
        <s v="Mullagh" u="1"/>
        <s v="Cavan" u="1"/>
        <s v="Battle Creek" u="1"/>
        <s v="Ballymun" u="1"/>
        <s v="Fairbanks" u="1"/>
        <s v="Muskegon" u="1"/>
        <s v="Sallins" u="1"/>
        <s v="Castlemartyr" u="1"/>
        <s v="Hagerstown" u="1"/>
        <s v="Crossmolina" u="1"/>
        <s v="Booterstown" u="1"/>
        <s v="Gainesville" u="1"/>
        <s v="Rathnew" u="1"/>
        <s v="Silver Spring" u="1"/>
        <s v="Conroe" u="1"/>
        <s v="Bundoran" u="1"/>
        <s v="Daytona Beach" u="1"/>
        <s v="Wirral" u="1"/>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arge"/>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3321442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4FC646-F67B-440F-8DC6-8069B5DC6946}" name="Total Sales" cacheId="0" applyNumberFormats="0" applyBorderFormats="0" applyFontFormats="0" applyPatternFormats="0" applyAlignmentFormats="0" applyWidthHeightFormats="1" dataCaption="Values" updatedVersion="8" minRefreshableVersion="5" useAutoFormatting="1" colGrandTotals="0" itemPrintTitles="1" createdVersion="8" indent="0" compact="0" outline="1" outlineData="1" compactData="0" multipleFieldFilters="0" chartFormat="18">
  <location ref="A3:F53" firstHeaderRow="1" firstDataRow="2" firstDataCol="2"/>
  <pivotFields count="18">
    <pivotField compact="0" showAll="0" defaultSubtotal="0"/>
    <pivotField compact="0"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numFmtId="166" showAll="0" defaultSubtotal="0">
      <items count="4">
        <item x="3"/>
        <item x="1"/>
        <item x="0"/>
        <item x="2"/>
      </items>
    </pivotField>
    <pivotField compact="0" numFmtId="167" showAll="0" defaultSubtotal="0"/>
    <pivotField dataField="1" compact="0" numFmtId="167" showAll="0" defaultSubtotal="0"/>
    <pivotField axis="axisCol" compact="0" showAll="0" defaultSubtotal="0">
      <items count="4">
        <item x="2"/>
        <item x="1"/>
        <item x="3"/>
        <item x="0"/>
      </items>
    </pivotField>
    <pivotField compact="0" showAll="0" defaultSubtotal="0">
      <items count="3">
        <item x="2"/>
        <item x="1"/>
        <item x="0"/>
      </items>
    </pivotField>
    <pivotField compact="0" subtotalTop="0" showAll="0" defaultSubtotal="0">
      <items count="2">
        <item x="1"/>
        <item x="0"/>
      </items>
    </pivotField>
    <pivotField axis="axisRow" compact="0" showAll="0" defaultSubtotal="0">
      <items count="14">
        <item x="0"/>
        <item x="1"/>
        <item x="2"/>
        <item x="3"/>
        <item x="4"/>
        <item x="5"/>
        <item x="6"/>
        <item x="7"/>
        <item x="8"/>
        <item x="9"/>
        <item x="10"/>
        <item x="11"/>
        <item x="12"/>
        <item x="13"/>
      </items>
    </pivotField>
    <pivotField axis="axisRow" compact="0" showAll="0" defaultSubtotal="0">
      <items count="6">
        <item x="0"/>
        <item x="1"/>
        <item x="2"/>
        <item x="3"/>
        <item x="4"/>
        <item x="5"/>
      </items>
    </pivotField>
  </pivotFields>
  <rowFields count="2">
    <field x="17"/>
    <field x="16"/>
  </rowFields>
  <rowItems count="4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t="grand">
      <x/>
    </i>
  </rowItems>
  <colFields count="1">
    <field x="13"/>
  </colFields>
  <colItems count="4">
    <i>
      <x/>
    </i>
    <i>
      <x v="1"/>
    </i>
    <i>
      <x v="2"/>
    </i>
    <i>
      <x v="3"/>
    </i>
  </colItems>
  <dataFields count="1">
    <dataField name="Sum of Sales" fld="12" baseField="16" baseItem="1" numFmtId="3"/>
  </dataFields>
  <chartFormats count="10">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2"/>
          </reference>
        </references>
      </pivotArea>
    </chartFormat>
    <chartFormat chart="5" format="3" series="1">
      <pivotArea type="data" outline="0" fieldPosition="0">
        <references count="2">
          <reference field="4294967294" count="1" selected="0">
            <x v="0"/>
          </reference>
          <reference field="13" count="1" selected="0">
            <x v="3"/>
          </reference>
        </references>
      </pivotArea>
    </chartFormat>
    <chartFormat chart="16" format="8" series="1">
      <pivotArea type="data" outline="0" fieldPosition="0">
        <references count="2">
          <reference field="4294967294" count="1" selected="0">
            <x v="0"/>
          </reference>
          <reference field="13" count="1" selected="0">
            <x v="0"/>
          </reference>
        </references>
      </pivotArea>
    </chartFormat>
    <chartFormat chart="16" format="9" series="1">
      <pivotArea type="data" outline="0" fieldPosition="0">
        <references count="2">
          <reference field="4294967294" count="1" selected="0">
            <x v="0"/>
          </reference>
          <reference field="13" count="1" selected="0">
            <x v="1"/>
          </reference>
        </references>
      </pivotArea>
    </chartFormat>
    <chartFormat chart="16" format="10" series="1">
      <pivotArea type="data" outline="0" fieldPosition="0">
        <references count="2">
          <reference field="4294967294" count="1" selected="0">
            <x v="0"/>
          </reference>
          <reference field="13" count="1" selected="0">
            <x v="2"/>
          </reference>
        </references>
      </pivotArea>
    </chartFormat>
    <chartFormat chart="16" format="11" series="1">
      <pivotArea type="data" outline="0" fieldPosition="0">
        <references count="2">
          <reference field="4294967294" count="1" selected="0">
            <x v="0"/>
          </reference>
          <reference field="13" count="1" selected="0">
            <x v="3"/>
          </reference>
        </references>
      </pivotArea>
    </chartFormat>
    <chartFormat chart="16" format="1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A6B870-633A-460E-A25A-E739CED1CD24}" name="Total Sales" cacheId="0" applyNumberFormats="0" applyBorderFormats="0" applyFontFormats="0" applyPatternFormats="0" applyAlignmentFormats="0" applyWidthHeightFormats="1" dataCaption="Values" updatedVersion="8" minRefreshableVersion="5" useAutoFormatting="1" colGrandTotals="0" itemPrintTitles="1" createdVersion="8" indent="0" compact="0" outline="1" outlineData="1" compactData="0" multipleFieldFilters="0" chartFormat="22">
  <location ref="A3:B7" firstHeaderRow="1" firstDataRow="1" firstDataCol="1"/>
  <pivotFields count="18">
    <pivotField compact="0" showAll="0" defaultSubtotal="0"/>
    <pivotField compact="0"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showAll="0" defaultSubtotal="0"/>
    <pivotField compact="0" showAll="0" defaultSubtotal="0"/>
    <pivotField compact="0" showAll="0" defaultSubtotal="0"/>
    <pivotField compact="0" showAll="0" defaultSubtotal="0"/>
    <pivotField compact="0" showAll="0" defaultSubtotal="0"/>
    <pivotField axis="axisRow" compact="0" showAll="0" sortType="ascending" defaultSubtotal="0">
      <items count="378">
        <item m="1" x="52"/>
        <item m="1" x="323"/>
        <item m="1" x="319"/>
        <item m="1" x="55"/>
        <item m="1" x="377"/>
        <item m="1" x="277"/>
        <item m="1" x="328"/>
        <item m="1" x="159"/>
        <item m="1" x="316"/>
        <item m="1" x="148"/>
        <item m="1" x="130"/>
        <item m="1" x="233"/>
        <item m="1" x="203"/>
        <item m="1" x="199"/>
        <item m="1" x="246"/>
        <item m="1" x="44"/>
        <item m="1" x="141"/>
        <item m="1" x="276"/>
        <item m="1" x="266"/>
        <item m="1" x="59"/>
        <item m="1" x="21"/>
        <item m="1" x="237"/>
        <item m="1" x="29"/>
        <item x="0"/>
        <item x="2"/>
        <item m="1" x="214"/>
        <item m="1" x="343"/>
        <item m="1" x="89"/>
        <item m="1" x="137"/>
        <item m="1" x="226"/>
        <item m="1" x="181"/>
        <item m="1" x="34"/>
        <item m="1" x="262"/>
        <item m="1" x="49"/>
        <item m="1" x="24"/>
        <item m="1" x="213"/>
        <item m="1" x="48"/>
        <item m="1" x="303"/>
        <item m="1" x="50"/>
        <item m="1" x="318"/>
        <item m="1" x="177"/>
        <item m="1" x="312"/>
        <item m="1" x="173"/>
        <item m="1" x="227"/>
        <item m="1" x="307"/>
        <item m="1" x="332"/>
        <item m="1" x="86"/>
        <item m="1" x="290"/>
        <item m="1" x="145"/>
        <item m="1" x="97"/>
        <item m="1" x="67"/>
        <item m="1" x="144"/>
        <item m="1" x="128"/>
        <item m="1" x="373"/>
        <item m="1" x="215"/>
        <item m="1" x="175"/>
        <item m="1" x="156"/>
        <item m="1" x="183"/>
        <item m="1" x="296"/>
        <item m="1" x="211"/>
        <item m="1" x="261"/>
        <item m="1" x="6"/>
        <item m="1" x="271"/>
        <item m="1" x="349"/>
        <item m="1" x="103"/>
        <item m="1" x="204"/>
        <item m="1" x="258"/>
        <item m="1" x="10"/>
        <item m="1" x="207"/>
        <item m="1" x="239"/>
        <item m="1" x="42"/>
        <item m="1" x="4"/>
        <item m="1" x="302"/>
        <item m="1" x="150"/>
        <item m="1" x="366"/>
        <item m="1" x="353"/>
        <item m="1" x="53"/>
        <item m="1" x="13"/>
        <item m="1" x="270"/>
        <item m="1" x="257"/>
        <item m="1" x="256"/>
        <item m="1" x="158"/>
        <item m="1" x="218"/>
        <item m="1" x="359"/>
        <item m="1" x="39"/>
        <item m="1" x="113"/>
        <item m="1" x="11"/>
        <item m="1" x="219"/>
        <item m="1" x="79"/>
        <item m="1" x="26"/>
        <item m="1" x="372"/>
        <item m="1" x="182"/>
        <item m="1" x="122"/>
        <item m="1" x="20"/>
        <item m="1" x="111"/>
        <item m="1" x="232"/>
        <item m="1" x="108"/>
        <item m="1" x="15"/>
        <item m="1" x="132"/>
        <item m="1" x="91"/>
        <item m="1" x="351"/>
        <item m="1" x="174"/>
        <item m="1" x="294"/>
        <item m="1" x="170"/>
        <item m="1" x="14"/>
        <item m="1" x="23"/>
        <item m="1" x="51"/>
        <item m="1" x="3"/>
        <item m="1" x="151"/>
        <item m="1" x="330"/>
        <item m="1" x="352"/>
        <item m="1" x="342"/>
        <item m="1" x="104"/>
        <item m="1" x="37"/>
        <item m="1" x="223"/>
        <item m="1" x="73"/>
        <item m="1" x="115"/>
        <item m="1" x="187"/>
        <item m="1" x="83"/>
        <item m="1" x="43"/>
        <item m="1" x="179"/>
        <item m="1" x="98"/>
        <item m="1" x="65"/>
        <item m="1" x="167"/>
        <item m="1" x="58"/>
        <item m="1" x="18"/>
        <item m="1" x="35"/>
        <item m="1" x="344"/>
        <item m="1" x="229"/>
        <item m="1" x="236"/>
        <item m="1" x="139"/>
        <item m="1" x="325"/>
        <item m="1" x="96"/>
        <item m="1" x="56"/>
        <item m="1" x="278"/>
        <item m="1" x="365"/>
        <item m="1" x="309"/>
        <item m="1" x="360"/>
        <item m="1" x="69"/>
        <item m="1" x="346"/>
        <item m="1" x="127"/>
        <item m="1" x="337"/>
        <item m="1" x="247"/>
        <item m="1" x="357"/>
        <item m="1" x="354"/>
        <item m="1" x="33"/>
        <item m="1" x="169"/>
        <item m="1" x="265"/>
        <item m="1" x="12"/>
        <item m="1" x="70"/>
        <item m="1" x="295"/>
        <item m="1" x="193"/>
        <item m="1" x="221"/>
        <item m="1" x="345"/>
        <item m="1" x="140"/>
        <item m="1" x="297"/>
        <item m="1" x="142"/>
        <item m="1" x="273"/>
        <item m="1" x="280"/>
        <item m="1" x="293"/>
        <item m="1" x="340"/>
        <item m="1" x="241"/>
        <item m="1" x="129"/>
        <item m="1" x="191"/>
        <item m="1" x="327"/>
        <item m="1" x="274"/>
        <item m="1" x="146"/>
        <item m="1" x="188"/>
        <item m="1" x="289"/>
        <item m="1" x="9"/>
        <item m="1" x="242"/>
        <item m="1" x="248"/>
        <item m="1" x="326"/>
        <item m="1" x="285"/>
        <item m="1" x="63"/>
        <item m="1" x="338"/>
        <item m="1" x="31"/>
        <item m="1" x="68"/>
        <item m="1" x="198"/>
        <item m="1" x="196"/>
        <item m="1" x="88"/>
        <item m="1" x="153"/>
        <item m="1" x="230"/>
        <item m="1" x="201"/>
        <item m="1" x="347"/>
        <item m="1" x="136"/>
        <item m="1" x="272"/>
        <item m="1" x="238"/>
        <item m="1" x="206"/>
        <item m="1" x="260"/>
        <item m="1" x="358"/>
        <item m="1" x="178"/>
        <item m="1" x="152"/>
        <item m="1" x="264"/>
        <item m="1" x="190"/>
        <item m="1" x="47"/>
        <item m="1" x="62"/>
        <item m="1" x="94"/>
        <item m="1" x="8"/>
        <item m="1" x="168"/>
        <item m="1" x="244"/>
        <item m="1" x="80"/>
        <item m="1" x="339"/>
        <item m="1" x="131"/>
        <item m="1" x="171"/>
        <item m="1" x="317"/>
        <item m="1" x="243"/>
        <item m="1" x="225"/>
        <item m="1" x="154"/>
        <item x="1"/>
        <item m="1" x="210"/>
        <item m="1" x="336"/>
        <item m="1" x="286"/>
        <item m="1" x="102"/>
        <item m="1" x="292"/>
        <item m="1" x="93"/>
        <item m="1" x="16"/>
        <item m="1" x="106"/>
        <item m="1" x="355"/>
        <item m="1" x="267"/>
        <item m="1" x="155"/>
        <item m="1" x="36"/>
        <item m="1" x="228"/>
        <item m="1" x="315"/>
        <item m="1" x="284"/>
        <item m="1" x="368"/>
        <item m="1" x="356"/>
        <item m="1" x="119"/>
        <item m="1" x="19"/>
        <item m="1" x="28"/>
        <item m="1" x="310"/>
        <item m="1" x="334"/>
        <item m="1" x="135"/>
        <item m="1" x="329"/>
        <item m="1" x="371"/>
        <item m="1" x="77"/>
        <item m="1" x="348"/>
        <item m="1" x="60"/>
        <item m="1" x="54"/>
        <item m="1" x="324"/>
        <item m="1" x="217"/>
        <item m="1" x="45"/>
        <item m="1" x="301"/>
        <item m="1" x="259"/>
        <item m="1" x="311"/>
        <item m="1" x="147"/>
        <item m="1" x="254"/>
        <item m="1" x="100"/>
        <item m="1" x="364"/>
        <item m="1" x="101"/>
        <item m="1" x="176"/>
        <item m="1" x="22"/>
        <item m="1" x="90"/>
        <item m="1" x="157"/>
        <item m="1" x="87"/>
        <item m="1" x="197"/>
        <item m="1" x="255"/>
        <item m="1" x="126"/>
        <item m="1" x="161"/>
        <item m="1" x="288"/>
        <item m="1" x="212"/>
        <item m="1" x="322"/>
        <item m="1" x="165"/>
        <item m="1" x="72"/>
        <item m="1" x="205"/>
        <item m="1" x="99"/>
        <item m="1" x="138"/>
        <item m="1" x="114"/>
        <item m="1" x="32"/>
        <item m="1" x="180"/>
        <item m="1" x="291"/>
        <item m="1" x="376"/>
        <item m="1" x="7"/>
        <item m="1" x="192"/>
        <item m="1" x="71"/>
        <item m="1" x="283"/>
        <item m="1" x="46"/>
        <item m="1" x="369"/>
        <item m="1" x="125"/>
        <item m="1" x="194"/>
        <item m="1" x="81"/>
        <item m="1" x="263"/>
        <item m="1" x="374"/>
        <item m="1" x="85"/>
        <item m="1" x="64"/>
        <item m="1" x="185"/>
        <item m="1" x="74"/>
        <item m="1" x="308"/>
        <item m="1" x="25"/>
        <item m="1" x="331"/>
        <item m="1" x="268"/>
        <item m="1" x="123"/>
        <item m="1" x="162"/>
        <item m="1" x="5"/>
        <item m="1" x="209"/>
        <item m="1" x="234"/>
        <item m="1" x="57"/>
        <item m="1" x="163"/>
        <item m="1" x="92"/>
        <item m="1" x="118"/>
        <item m="1" x="220"/>
        <item m="1" x="134"/>
        <item m="1" x="66"/>
        <item m="1" x="30"/>
        <item m="1" x="84"/>
        <item m="1" x="172"/>
        <item m="1" x="306"/>
        <item m="1" x="361"/>
        <item m="1" x="299"/>
        <item m="1" x="367"/>
        <item m="1" x="224"/>
        <item m="1" x="121"/>
        <item m="1" x="184"/>
        <item m="1" x="124"/>
        <item m="1" x="110"/>
        <item m="1" x="304"/>
        <item m="1" x="189"/>
        <item m="1" x="275"/>
        <item m="1" x="17"/>
        <item m="1" x="61"/>
        <item m="1" x="375"/>
        <item m="1" x="76"/>
        <item m="1" x="133"/>
        <item m="1" x="40"/>
        <item m="1" x="253"/>
        <item m="1" x="313"/>
        <item m="1" x="208"/>
        <item m="1" x="279"/>
        <item m="1" x="186"/>
        <item m="1" x="38"/>
        <item m="1" x="370"/>
        <item m="1" x="216"/>
        <item m="1" x="112"/>
        <item m="1" x="41"/>
        <item m="1" x="335"/>
        <item m="1" x="245"/>
        <item m="1" x="200"/>
        <item m="1" x="78"/>
        <item m="1" x="320"/>
        <item m="1" x="362"/>
        <item m="1" x="166"/>
        <item m="1" x="281"/>
        <item m="1" x="195"/>
        <item m="1" x="235"/>
        <item m="1" x="363"/>
        <item m="1" x="269"/>
        <item m="1" x="249"/>
        <item m="1" x="298"/>
        <item m="1" x="250"/>
        <item m="1" x="107"/>
        <item m="1" x="300"/>
        <item m="1" x="305"/>
        <item m="1" x="160"/>
        <item m="1" x="333"/>
        <item m="1" x="149"/>
        <item m="1" x="321"/>
        <item m="1" x="105"/>
        <item m="1" x="251"/>
        <item m="1" x="82"/>
        <item m="1" x="27"/>
        <item m="1" x="164"/>
        <item m="1" x="287"/>
        <item m="1" x="117"/>
        <item m="1" x="231"/>
        <item m="1" x="252"/>
        <item m="1" x="116"/>
        <item m="1" x="341"/>
        <item m="1" x="95"/>
        <item m="1" x="222"/>
        <item m="1" x="282"/>
        <item m="1" x="314"/>
        <item m="1" x="240"/>
        <item m="1" x="120"/>
        <item m="1" x="350"/>
        <item m="1" x="143"/>
        <item m="1" x="202"/>
        <item m="1" x="75"/>
        <item m="1" x="109"/>
      </items>
      <autoSortScope>
        <pivotArea dataOnly="0" outline="0" fieldPosition="0">
          <references count="1">
            <reference field="4294967294" count="1" selected="0">
              <x v="0"/>
            </reference>
          </references>
        </pivotArea>
      </autoSortScope>
    </pivotField>
    <pivotField compact="0" showAll="0" defaultSubtotal="0"/>
    <pivotField compact="0" showAll="0" defaultSubtotal="0"/>
    <pivotField compact="0" numFmtId="166" showAll="0" defaultSubtotal="0">
      <items count="4">
        <item x="3"/>
        <item x="1"/>
        <item x="0"/>
        <item x="2"/>
      </items>
    </pivotField>
    <pivotField compact="0" numFmtId="167" showAll="0" defaultSubtotal="0"/>
    <pivotField dataField="1" compact="0" numFmtId="167" showAll="0" defaultSubtotal="0"/>
    <pivotField compact="0" showAll="0" defaultSubtotal="0"/>
    <pivotField compact="0" showAll="0" defaultSubtotal="0">
      <items count="3">
        <item x="2"/>
        <item x="1"/>
        <item x="0"/>
      </items>
    </pivotField>
    <pivotField compact="0" subtotalTop="0" showAll="0" defaultSubtotal="0">
      <items count="2">
        <item x="1"/>
        <item x="0"/>
      </items>
    </pivotField>
    <pivotField compact="0" showAll="0" defaultSubtotal="0">
      <items count="14">
        <item x="0"/>
        <item x="1"/>
        <item x="2"/>
        <item x="3"/>
        <item x="4"/>
        <item x="5"/>
        <item x="6"/>
        <item x="7"/>
        <item x="8"/>
        <item x="9"/>
        <item x="10"/>
        <item x="11"/>
        <item x="12"/>
        <item x="13"/>
      </items>
    </pivotField>
    <pivotField compact="0" showAll="0" defaultSubtotal="0">
      <items count="6">
        <item x="0"/>
        <item x="1"/>
        <item x="2"/>
        <item x="3"/>
        <item x="4"/>
        <item x="5"/>
      </items>
    </pivotField>
  </pivotFields>
  <rowFields count="1">
    <field x="7"/>
  </rowFields>
  <rowItems count="4">
    <i>
      <x v="24"/>
    </i>
    <i>
      <x v="209"/>
    </i>
    <i>
      <x v="23"/>
    </i>
    <i t="grand">
      <x/>
    </i>
  </rowItems>
  <colItems count="1">
    <i/>
  </colItems>
  <dataFields count="1">
    <dataField name="Sum of Sales" fld="12" baseField="0" baseItem="0" numFmtId="168"/>
  </dataFields>
  <chartFormats count="8">
    <chartFormat chart="15" format="9"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6" format="1">
      <pivotArea type="data" outline="0" fieldPosition="0">
        <references count="2">
          <reference field="4294967294" count="1" selected="0">
            <x v="0"/>
          </reference>
          <reference field="7" count="1" selected="0">
            <x v="23"/>
          </reference>
        </references>
      </pivotArea>
    </chartFormat>
    <chartFormat chart="16" format="2">
      <pivotArea type="data" outline="0" fieldPosition="0">
        <references count="2">
          <reference field="4294967294" count="1" selected="0">
            <x v="0"/>
          </reference>
          <reference field="7" count="1" selected="0">
            <x v="209"/>
          </reference>
        </references>
      </pivotArea>
    </chartFormat>
    <chartFormat chart="16" format="3">
      <pivotArea type="data" outline="0" fieldPosition="0">
        <references count="2">
          <reference field="4294967294" count="1" selected="0">
            <x v="0"/>
          </reference>
          <reference field="7" count="1" selected="0">
            <x v="24"/>
          </reference>
        </references>
      </pivotArea>
    </chartFormat>
    <chartFormat chart="21" format="7" series="1">
      <pivotArea type="data" outline="0" fieldPosition="0">
        <references count="1">
          <reference field="4294967294" count="1" selected="0">
            <x v="0"/>
          </reference>
        </references>
      </pivotArea>
    </chartFormat>
    <chartFormat chart="21" format="8">
      <pivotArea type="data" outline="0" fieldPosition="0">
        <references count="2">
          <reference field="4294967294" count="1" selected="0">
            <x v="0"/>
          </reference>
          <reference field="7" count="1" selected="0">
            <x v="209"/>
          </reference>
        </references>
      </pivotArea>
    </chartFormat>
    <chartFormat chart="21" format="9">
      <pivotArea type="data" outline="0" fieldPosition="0">
        <references count="2">
          <reference field="4294967294" count="1" selected="0">
            <x v="0"/>
          </reference>
          <reference field="7" count="1" selected="0">
            <x v="2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7B6F58-0E2A-485E-A58F-93090B8FBB79}" name="PivotTable3" cacheId="0" applyNumberFormats="0" applyBorderFormats="0" applyFontFormats="0" applyPatternFormats="0" applyAlignmentFormats="0" applyWidthHeightFormats="1" dataCaption="Values" updatedVersion="8" minRefreshableVersion="5" useAutoFormatting="1" colGrandTotals="0" itemPrintTitles="1" createdVersion="8" indent="0" compact="0" outline="1" outlineData="1" compactData="0" multipleFieldFilters="0" chartFormat="26">
  <location ref="A18:B24" firstHeaderRow="1" firstDataRow="1" firstDataCol="1"/>
  <pivotFields count="18">
    <pivotField compact="0" showAll="0" defaultSubtotal="0"/>
    <pivotField compact="0"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showAll="0" defaultSubtotal="0"/>
    <pivotField compact="0" showAll="0" defaultSubtotal="0"/>
    <pivotField compact="0" showAll="0" defaultSubtotal="0"/>
    <pivotField axis="axisRow" compact="0" showAll="0" measureFilter="1"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compact="0" showAll="0" defaultSubtotal="0"/>
    <pivotField compact="0" showAll="0" sortType="ascending" defaultSubtotal="0">
      <items count="378">
        <item m="1" x="52"/>
        <item m="1" x="323"/>
        <item m="1" x="319"/>
        <item m="1" x="55"/>
        <item m="1" x="377"/>
        <item m="1" x="277"/>
        <item m="1" x="328"/>
        <item m="1" x="159"/>
        <item m="1" x="316"/>
        <item m="1" x="148"/>
        <item m="1" x="130"/>
        <item m="1" x="233"/>
        <item m="1" x="203"/>
        <item m="1" x="199"/>
        <item m="1" x="246"/>
        <item m="1" x="44"/>
        <item m="1" x="141"/>
        <item m="1" x="276"/>
        <item m="1" x="266"/>
        <item m="1" x="59"/>
        <item m="1" x="21"/>
        <item m="1" x="237"/>
        <item m="1" x="29"/>
        <item x="0"/>
        <item x="2"/>
        <item m="1" x="214"/>
        <item m="1" x="343"/>
        <item m="1" x="89"/>
        <item m="1" x="137"/>
        <item m="1" x="226"/>
        <item m="1" x="181"/>
        <item m="1" x="34"/>
        <item m="1" x="262"/>
        <item m="1" x="49"/>
        <item m="1" x="24"/>
        <item m="1" x="213"/>
        <item m="1" x="48"/>
        <item m="1" x="303"/>
        <item m="1" x="50"/>
        <item m="1" x="318"/>
        <item m="1" x="177"/>
        <item m="1" x="312"/>
        <item m="1" x="173"/>
        <item m="1" x="227"/>
        <item m="1" x="307"/>
        <item m="1" x="332"/>
        <item m="1" x="86"/>
        <item m="1" x="290"/>
        <item m="1" x="145"/>
        <item m="1" x="97"/>
        <item m="1" x="67"/>
        <item m="1" x="144"/>
        <item m="1" x="128"/>
        <item m="1" x="373"/>
        <item m="1" x="215"/>
        <item m="1" x="175"/>
        <item m="1" x="156"/>
        <item m="1" x="183"/>
        <item m="1" x="296"/>
        <item m="1" x="211"/>
        <item m="1" x="261"/>
        <item m="1" x="6"/>
        <item m="1" x="271"/>
        <item m="1" x="349"/>
        <item m="1" x="103"/>
        <item m="1" x="204"/>
        <item m="1" x="258"/>
        <item m="1" x="10"/>
        <item m="1" x="207"/>
        <item m="1" x="239"/>
        <item m="1" x="42"/>
        <item m="1" x="4"/>
        <item m="1" x="302"/>
        <item m="1" x="150"/>
        <item m="1" x="366"/>
        <item m="1" x="353"/>
        <item m="1" x="53"/>
        <item m="1" x="13"/>
        <item m="1" x="270"/>
        <item m="1" x="257"/>
        <item m="1" x="256"/>
        <item m="1" x="158"/>
        <item m="1" x="218"/>
        <item m="1" x="359"/>
        <item m="1" x="39"/>
        <item m="1" x="113"/>
        <item m="1" x="11"/>
        <item m="1" x="219"/>
        <item m="1" x="79"/>
        <item m="1" x="26"/>
        <item m="1" x="372"/>
        <item m="1" x="182"/>
        <item m="1" x="122"/>
        <item m="1" x="20"/>
        <item m="1" x="111"/>
        <item m="1" x="232"/>
        <item m="1" x="108"/>
        <item m="1" x="15"/>
        <item m="1" x="132"/>
        <item m="1" x="91"/>
        <item m="1" x="351"/>
        <item m="1" x="174"/>
        <item m="1" x="294"/>
        <item m="1" x="170"/>
        <item m="1" x="14"/>
        <item m="1" x="23"/>
        <item m="1" x="51"/>
        <item m="1" x="3"/>
        <item m="1" x="151"/>
        <item m="1" x="330"/>
        <item m="1" x="352"/>
        <item m="1" x="342"/>
        <item m="1" x="104"/>
        <item m="1" x="37"/>
        <item m="1" x="223"/>
        <item m="1" x="73"/>
        <item m="1" x="115"/>
        <item m="1" x="187"/>
        <item m="1" x="83"/>
        <item m="1" x="43"/>
        <item m="1" x="179"/>
        <item m="1" x="98"/>
        <item m="1" x="65"/>
        <item m="1" x="167"/>
        <item m="1" x="58"/>
        <item m="1" x="18"/>
        <item m="1" x="35"/>
        <item m="1" x="344"/>
        <item m="1" x="229"/>
        <item m="1" x="236"/>
        <item m="1" x="139"/>
        <item m="1" x="325"/>
        <item m="1" x="96"/>
        <item m="1" x="56"/>
        <item m="1" x="278"/>
        <item m="1" x="365"/>
        <item m="1" x="309"/>
        <item m="1" x="360"/>
        <item m="1" x="69"/>
        <item m="1" x="346"/>
        <item m="1" x="127"/>
        <item m="1" x="337"/>
        <item m="1" x="247"/>
        <item m="1" x="357"/>
        <item m="1" x="354"/>
        <item m="1" x="33"/>
        <item m="1" x="169"/>
        <item m="1" x="265"/>
        <item m="1" x="12"/>
        <item m="1" x="70"/>
        <item m="1" x="295"/>
        <item m="1" x="193"/>
        <item m="1" x="221"/>
        <item m="1" x="345"/>
        <item m="1" x="140"/>
        <item m="1" x="297"/>
        <item m="1" x="142"/>
        <item m="1" x="273"/>
        <item m="1" x="280"/>
        <item m="1" x="293"/>
        <item m="1" x="340"/>
        <item m="1" x="241"/>
        <item m="1" x="129"/>
        <item m="1" x="191"/>
        <item m="1" x="327"/>
        <item m="1" x="274"/>
        <item m="1" x="146"/>
        <item m="1" x="188"/>
        <item m="1" x="289"/>
        <item m="1" x="9"/>
        <item m="1" x="242"/>
        <item m="1" x="248"/>
        <item m="1" x="326"/>
        <item m="1" x="285"/>
        <item m="1" x="63"/>
        <item m="1" x="338"/>
        <item m="1" x="31"/>
        <item m="1" x="68"/>
        <item m="1" x="198"/>
        <item m="1" x="196"/>
        <item m="1" x="88"/>
        <item m="1" x="153"/>
        <item m="1" x="230"/>
        <item m="1" x="201"/>
        <item m="1" x="347"/>
        <item m="1" x="136"/>
        <item m="1" x="272"/>
        <item m="1" x="238"/>
        <item m="1" x="206"/>
        <item m="1" x="260"/>
        <item m="1" x="358"/>
        <item m="1" x="178"/>
        <item m="1" x="152"/>
        <item m="1" x="264"/>
        <item m="1" x="190"/>
        <item m="1" x="47"/>
        <item m="1" x="62"/>
        <item m="1" x="94"/>
        <item m="1" x="8"/>
        <item m="1" x="168"/>
        <item m="1" x="244"/>
        <item m="1" x="80"/>
        <item m="1" x="339"/>
        <item m="1" x="131"/>
        <item m="1" x="171"/>
        <item m="1" x="317"/>
        <item m="1" x="243"/>
        <item m="1" x="225"/>
        <item m="1" x="154"/>
        <item x="1"/>
        <item m="1" x="210"/>
        <item m="1" x="336"/>
        <item m="1" x="286"/>
        <item m="1" x="102"/>
        <item m="1" x="292"/>
        <item m="1" x="93"/>
        <item m="1" x="16"/>
        <item m="1" x="106"/>
        <item m="1" x="355"/>
        <item m="1" x="267"/>
        <item m="1" x="155"/>
        <item m="1" x="36"/>
        <item m="1" x="228"/>
        <item m="1" x="315"/>
        <item m="1" x="284"/>
        <item m="1" x="368"/>
        <item m="1" x="356"/>
        <item m="1" x="119"/>
        <item m="1" x="19"/>
        <item m="1" x="28"/>
        <item m="1" x="310"/>
        <item m="1" x="334"/>
        <item m="1" x="135"/>
        <item m="1" x="329"/>
        <item m="1" x="371"/>
        <item m="1" x="77"/>
        <item m="1" x="348"/>
        <item m="1" x="60"/>
        <item m="1" x="54"/>
        <item m="1" x="324"/>
        <item m="1" x="217"/>
        <item m="1" x="45"/>
        <item m="1" x="301"/>
        <item m="1" x="259"/>
        <item m="1" x="311"/>
        <item m="1" x="147"/>
        <item m="1" x="254"/>
        <item m="1" x="100"/>
        <item m="1" x="364"/>
        <item m="1" x="101"/>
        <item m="1" x="176"/>
        <item m="1" x="22"/>
        <item m="1" x="90"/>
        <item m="1" x="157"/>
        <item m="1" x="87"/>
        <item m="1" x="197"/>
        <item m="1" x="255"/>
        <item m="1" x="126"/>
        <item m="1" x="161"/>
        <item m="1" x="288"/>
        <item m="1" x="212"/>
        <item m="1" x="322"/>
        <item m="1" x="165"/>
        <item m="1" x="72"/>
        <item m="1" x="205"/>
        <item m="1" x="99"/>
        <item m="1" x="138"/>
        <item m="1" x="114"/>
        <item m="1" x="32"/>
        <item m="1" x="180"/>
        <item m="1" x="291"/>
        <item m="1" x="376"/>
        <item m="1" x="7"/>
        <item m="1" x="192"/>
        <item m="1" x="71"/>
        <item m="1" x="283"/>
        <item m="1" x="46"/>
        <item m="1" x="369"/>
        <item m="1" x="125"/>
        <item m="1" x="194"/>
        <item m="1" x="81"/>
        <item m="1" x="263"/>
        <item m="1" x="374"/>
        <item m="1" x="85"/>
        <item m="1" x="64"/>
        <item m="1" x="185"/>
        <item m="1" x="74"/>
        <item m="1" x="308"/>
        <item m="1" x="25"/>
        <item m="1" x="331"/>
        <item m="1" x="268"/>
        <item m="1" x="123"/>
        <item m="1" x="162"/>
        <item m="1" x="5"/>
        <item m="1" x="209"/>
        <item m="1" x="234"/>
        <item m="1" x="57"/>
        <item m="1" x="163"/>
        <item m="1" x="92"/>
        <item m="1" x="118"/>
        <item m="1" x="220"/>
        <item m="1" x="134"/>
        <item m="1" x="66"/>
        <item m="1" x="30"/>
        <item m="1" x="84"/>
        <item m="1" x="172"/>
        <item m="1" x="306"/>
        <item m="1" x="361"/>
        <item m="1" x="299"/>
        <item m="1" x="367"/>
        <item m="1" x="224"/>
        <item m="1" x="121"/>
        <item m="1" x="184"/>
        <item m="1" x="124"/>
        <item m="1" x="110"/>
        <item m="1" x="304"/>
        <item m="1" x="189"/>
        <item m="1" x="275"/>
        <item m="1" x="17"/>
        <item m="1" x="61"/>
        <item m="1" x="375"/>
        <item m="1" x="76"/>
        <item m="1" x="133"/>
        <item m="1" x="40"/>
        <item m="1" x="253"/>
        <item m="1" x="313"/>
        <item m="1" x="208"/>
        <item m="1" x="279"/>
        <item m="1" x="186"/>
        <item m="1" x="38"/>
        <item m="1" x="370"/>
        <item m="1" x="216"/>
        <item m="1" x="112"/>
        <item m="1" x="41"/>
        <item m="1" x="335"/>
        <item m="1" x="245"/>
        <item m="1" x="200"/>
        <item m="1" x="78"/>
        <item m="1" x="320"/>
        <item m="1" x="362"/>
        <item m="1" x="166"/>
        <item m="1" x="281"/>
        <item m="1" x="195"/>
        <item m="1" x="235"/>
        <item m="1" x="363"/>
        <item m="1" x="269"/>
        <item m="1" x="249"/>
        <item m="1" x="298"/>
        <item m="1" x="250"/>
        <item m="1" x="107"/>
        <item m="1" x="300"/>
        <item m="1" x="305"/>
        <item m="1" x="160"/>
        <item m="1" x="333"/>
        <item m="1" x="149"/>
        <item m="1" x="321"/>
        <item m="1" x="105"/>
        <item m="1" x="251"/>
        <item m="1" x="82"/>
        <item m="1" x="27"/>
        <item m="1" x="164"/>
        <item m="1" x="287"/>
        <item m="1" x="117"/>
        <item m="1" x="231"/>
        <item m="1" x="252"/>
        <item m="1" x="116"/>
        <item m="1" x="341"/>
        <item m="1" x="95"/>
        <item m="1" x="222"/>
        <item m="1" x="282"/>
        <item m="1" x="314"/>
        <item m="1" x="240"/>
        <item m="1" x="120"/>
        <item m="1" x="350"/>
        <item m="1" x="143"/>
        <item m="1" x="202"/>
        <item m="1" x="75"/>
        <item m="1" x="109"/>
      </items>
      <autoSortScope>
        <pivotArea dataOnly="0" outline="0" fieldPosition="0">
          <references count="1">
            <reference field="4294967294" count="1" selected="0">
              <x v="0"/>
            </reference>
          </references>
        </pivotArea>
      </autoSortScope>
    </pivotField>
    <pivotField compact="0" showAll="0" defaultSubtotal="0"/>
    <pivotField compact="0" showAll="0" defaultSubtotal="0"/>
    <pivotField compact="0" numFmtId="166" showAll="0" defaultSubtotal="0">
      <items count="4">
        <item x="3"/>
        <item x="1"/>
        <item x="0"/>
        <item x="2"/>
      </items>
    </pivotField>
    <pivotField compact="0" numFmtId="167" showAll="0" defaultSubtotal="0"/>
    <pivotField dataField="1" compact="0" numFmtId="167" showAll="0" defaultSubtotal="0"/>
    <pivotField compact="0" showAll="0" defaultSubtotal="0"/>
    <pivotField compact="0" showAll="0" defaultSubtotal="0">
      <items count="3">
        <item x="2"/>
        <item x="1"/>
        <item x="0"/>
      </items>
    </pivotField>
    <pivotField compact="0" subtotalTop="0" showAll="0" defaultSubtotal="0">
      <items count="2">
        <item x="1"/>
        <item x="0"/>
      </items>
    </pivotField>
    <pivotField compact="0" showAll="0" defaultSubtotal="0">
      <items count="14">
        <item x="0"/>
        <item x="1"/>
        <item x="2"/>
        <item x="3"/>
        <item x="4"/>
        <item x="5"/>
        <item x="6"/>
        <item x="7"/>
        <item x="8"/>
        <item x="9"/>
        <item x="10"/>
        <item x="11"/>
        <item x="12"/>
        <item x="13"/>
      </items>
    </pivotField>
    <pivotField compact="0" showAll="0" defaultSubtotal="0">
      <items count="6">
        <item x="0"/>
        <item x="1"/>
        <item x="2"/>
        <item x="3"/>
        <item x="4"/>
        <item x="5"/>
      </items>
    </pivotField>
  </pivotFields>
  <rowFields count="1">
    <field x="5"/>
  </rowFields>
  <rowItems count="6">
    <i>
      <x v="28"/>
    </i>
    <i>
      <x v="125"/>
    </i>
    <i>
      <x v="255"/>
    </i>
    <i>
      <x v="646"/>
    </i>
    <i>
      <x v="831"/>
    </i>
    <i t="grand">
      <x/>
    </i>
  </rowItems>
  <colItems count="1">
    <i/>
  </colItems>
  <dataFields count="1">
    <dataField name="Sum of Sales" fld="12" baseField="0" baseItem="0" numFmtId="168"/>
  </dataFields>
  <chartFormats count="4">
    <chartFormat chart="15" format="9"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7734D25-59E2-4E50-8DC9-A42A816D9D18}" sourceName="Roast Type name">
  <pivotTables>
    <pivotTable tabId="18" name="Total Sales"/>
    <pivotTable tabId="19" name="PivotTable3"/>
    <pivotTable tabId="19" name="Total Sales"/>
  </pivotTables>
  <data>
    <tabular pivotCacheId="332144242">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D44084D-8E9B-4D0A-ADB9-0380126A8322}" sourceName="Size">
  <pivotTables>
    <pivotTable tabId="18" name="Total Sales"/>
    <pivotTable tabId="19" name="PivotTable3"/>
    <pivotTable tabId="19" name="Total Sales"/>
  </pivotTables>
  <data>
    <tabular pivotCacheId="332144242">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7320D80-8574-46CA-9CDB-A605BE0D62C1}" sourceName="Loyalty Card">
  <pivotTables>
    <pivotTable tabId="18" name="Total Sales"/>
    <pivotTable tabId="19" name="PivotTable3"/>
    <pivotTable tabId="19" name="Total Sales"/>
  </pivotTables>
  <data>
    <tabular pivotCacheId="33214424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1" xr10:uid="{893E038E-C34D-0048-AC3E-11E6BD8D2AF4}" cache="Slicer_Roast_Type_name" caption="Roast Type name" columnCount="3" style="New Slicer" rowHeight="241300"/>
  <slicer name="Size 1" xr10:uid="{C7B3826A-A131-CF4F-A67C-29CAD4F91BDD}" cache="Slicer_Size" caption="Size" columnCount="2" style="New Slicer" rowHeight="241300"/>
  <slicer name="Loyalty Card 1" xr10:uid="{DCE07DDE-F003-E14B-98A3-77493E84EE14}" cache="Slicer_Loyalty_Card" caption="Loyalty Card" style="New Slic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610AF7DE-BCDE-44DB-B612-1FE1D34B0169}" cache="Slicer_Roast_Type_name" caption="Roast Type name" columnCount="3" style="New Slicer" rowHeight="241300"/>
  <slicer name="Size" xr10:uid="{FD395982-42F7-46A0-B659-B5BC8989ECA0}" cache="Slicer_Size" caption="Size" columnCount="2" style="New Slicer" rowHeight="241300"/>
  <slicer name="Loyalty Card" xr10:uid="{A8250782-B9F5-42C6-B743-590C56A0B86F}" cache="Slicer_Loyalty_Card" caption="Loyalty Card" style="New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6179FA7-22CC-49D3-847A-89DB491F574D}" name="Table1" displayName="Table1" ref="A1:P1001" totalsRowShown="0" headerRowDxfId="11">
  <autoFilter ref="A1:P1001" xr:uid="{46179FA7-22CC-49D3-847A-89DB491F574D}"/>
  <tableColumns count="16">
    <tableColumn id="1" xr3:uid="{86932975-7541-4031-A353-6809D4EC1653}" name="Order ID" dataDxfId="10"/>
    <tableColumn id="2" xr3:uid="{99893AE6-86CA-4D14-84EB-D9E11BF482D0}" name="Order Date" dataDxfId="9"/>
    <tableColumn id="3" xr3:uid="{9853C367-7282-42E5-BCC1-C32878B55635}" name="Customer ID" dataDxfId="8"/>
    <tableColumn id="4" xr3:uid="{12039B88-0649-4EB3-9E4D-9C349BFCF808}" name="Product ID"/>
    <tableColumn id="5" xr3:uid="{64D7E1FE-B8CD-4714-8D7F-8547062BA2B4}" name="Quantity" dataDxfId="7"/>
    <tableColumn id="6" xr3:uid="{25FFA8D0-9C9F-4A8F-BC4F-050F883F69D0}" name="Customer Name" dataDxfId="6">
      <calculatedColumnFormula>_xlfn.XLOOKUP(C2,customers!$A$1:$A$1001,customers!$B$1:$B$1001,,0)</calculatedColumnFormula>
    </tableColumn>
    <tableColumn id="7" xr3:uid="{B0D0D3AF-3493-4751-BCEC-F403AC5DF1D1}" name="Email" dataDxfId="5">
      <calculatedColumnFormula>IF(_xlfn.XLOOKUP(C2,customers!$A$1:$A$1001,customers!$C$1:$C$1001,,0)=0,"",_xlfn.XLOOKUP(C2,customers!$A$1:$A$1001,customers!$C$1:$C$1001,,0))</calculatedColumnFormula>
    </tableColumn>
    <tableColumn id="8" xr3:uid="{D8806937-4AE4-4C58-9442-9B29AB3CAA75}" name="Country" dataDxfId="4">
      <calculatedColumnFormula>_xlfn.XLOOKUP(C2,customers!$A$1:$A$1001,customers!$G$1:$G$1001,,0)</calculatedColumnFormula>
    </tableColumn>
    <tableColumn id="9" xr3:uid="{8AA081E6-7FA5-47C5-B16A-3052A77E5C1E}" name="Coffee Type">
      <calculatedColumnFormula>INDEX(products!$A$1:$G$49,MATCH(orders!$D2,products!$A$1:$A$49,0),MATCH(orders!I$1,products!$A$1:$G$1,0))</calculatedColumnFormula>
    </tableColumn>
    <tableColumn id="10" xr3:uid="{A5D227DE-37E0-4AC1-9BC5-72A3CAD22B54}" name="Roast Type">
      <calculatedColumnFormula>INDEX(products!$A$1:$G$49,MATCH(orders!$D2,products!$A$1:$A$49,0),MATCH(orders!J$1,products!$A$1:$G$1,0))</calculatedColumnFormula>
    </tableColumn>
    <tableColumn id="11" xr3:uid="{C2A3AC3C-EDBE-4B94-82D3-A840FB73CF2A}" name="Size" dataDxfId="3">
      <calculatedColumnFormula>INDEX(products!$A$1:$G$49,MATCH(orders!$D2,products!$A$1:$A$49,0),MATCH(orders!K$1,products!$A$1:$G$1,0))</calculatedColumnFormula>
    </tableColumn>
    <tableColumn id="12" xr3:uid="{C4B5244D-6013-414B-B8FF-4503F2D5F7FF}" name="Unit Price" dataDxfId="2">
      <calculatedColumnFormula>INDEX(products!$A$1:$G$49,MATCH(orders!$D2,products!$A$1:$A$49,0),MATCH(orders!L$1,products!$A$1:$G$1,0))</calculatedColumnFormula>
    </tableColumn>
    <tableColumn id="13" xr3:uid="{C7FC261E-498E-4027-8F83-77E4CC06CA23}" name="Sales" dataDxfId="1">
      <calculatedColumnFormula>L2*E2</calculatedColumnFormula>
    </tableColumn>
    <tableColumn id="14" xr3:uid="{2EB424AA-32A8-4E9F-A81F-55C0017495FE}" name="Coffee Type Name">
      <calculatedColumnFormula>IF(I2="Rob","Robusta",IF(I2="Exc","Excelsa",IF(I2="Ara","Arabica",IF(I2="Lib","Liberica",""))))</calculatedColumnFormula>
    </tableColumn>
    <tableColumn id="15" xr3:uid="{F4E59825-14D3-414F-80BB-D225126E5364}" name="Roast Type name">
      <calculatedColumnFormula>IF(J2="M","Medium",IF(J2="L","Large",IF(J2="D","Dark","")))</calculatedColumnFormula>
    </tableColumn>
    <tableColumn id="16" xr3:uid="{B353394C-0DF7-4D39-9E38-73F274F4DC03}" name="Loyalty Card" dataDxfId="0">
      <calculatedColumnFormula>_xlfn.XLOOKUP(Table1[[#This Row],[Customer ID]],customers!$A$1:$A$1001,customers!$I$1:$I$1001,,0)</calculatedColumnFormula>
    </tableColumn>
  </tableColumns>
  <tableStyleInfo name="TableStyleMedium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D564A2F-1509-4D8A-9B80-061FB9EF2D98}" sourceName="Order Date">
  <pivotTables>
    <pivotTable tabId="18" name="Total Sales"/>
    <pivotTable tabId="19" name="PivotTable3"/>
    <pivotTable tabId="19" name="Total Sales"/>
  </pivotTables>
  <state minimalRefreshVersion="6" lastRefreshVersion="6" pivotCacheId="33214424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E77E186A-118D-2446-BAD3-B68A24FCBD6C}" cache="NativeTimeline_Order_Date" caption="Order Date" level="2" selectionLevel="2" scrollPosition="2019-01-01T00:00:00" style="Oragn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AABD655-6ED0-4418-937B-0EE30D12F3FA}" cache="NativeTimeline_Order_Date" caption="Order Date" level="2" selectionLevel="2" scrollPosition="2022-03-25T00:00:00" style="Oragn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8C5A2-EB6F-B743-B659-2A01068F694E}">
  <dimension ref="A1"/>
  <sheetViews>
    <sheetView showGridLines="0" tabSelected="1" zoomScale="84" zoomScaleNormal="84" workbookViewId="0">
      <selection activeCell="V38" sqref="V38"/>
    </sheetView>
  </sheetViews>
  <sheetFormatPr baseColWidth="10" defaultRowHeight="15" x14ac:dyDescent="0.2"/>
  <cols>
    <col min="1" max="1" width="1.83203125" customWidth="1"/>
  </cols>
  <sheetData>
    <row r="1" ht="10"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B778F-9F88-4DAC-B804-BFEADD0C53E0}">
  <dimension ref="A3:F53"/>
  <sheetViews>
    <sheetView zoomScaleNormal="100" workbookViewId="0">
      <selection activeCell="Q13" sqref="Q13"/>
    </sheetView>
  </sheetViews>
  <sheetFormatPr baseColWidth="10" defaultColWidth="8.83203125" defaultRowHeight="15" x14ac:dyDescent="0.2"/>
  <cols>
    <col min="1" max="1" width="13.1640625" bestFit="1" customWidth="1"/>
    <col min="2" max="2" width="19.6640625" bestFit="1" customWidth="1"/>
    <col min="3" max="3" width="17.5" bestFit="1" customWidth="1"/>
    <col min="4" max="4" width="6.6640625" bestFit="1" customWidth="1"/>
    <col min="5" max="6" width="7.33203125" bestFit="1" customWidth="1"/>
  </cols>
  <sheetData>
    <row r="3" spans="1:6" x14ac:dyDescent="0.2">
      <c r="A3" s="6" t="s">
        <v>6198</v>
      </c>
      <c r="C3" s="6" t="s">
        <v>6196</v>
      </c>
    </row>
    <row r="4" spans="1:6" x14ac:dyDescent="0.2">
      <c r="A4" s="6" t="s">
        <v>6216</v>
      </c>
      <c r="B4" s="6" t="s">
        <v>6217</v>
      </c>
      <c r="C4" t="s">
        <v>6218</v>
      </c>
      <c r="D4" t="s">
        <v>6219</v>
      </c>
      <c r="E4" t="s">
        <v>6220</v>
      </c>
      <c r="F4" t="s">
        <v>6221</v>
      </c>
    </row>
    <row r="5" spans="1:6" x14ac:dyDescent="0.2">
      <c r="A5" t="s">
        <v>6200</v>
      </c>
      <c r="C5" s="7"/>
      <c r="D5" s="7"/>
      <c r="E5" s="7"/>
      <c r="F5" s="7"/>
    </row>
    <row r="6" spans="1:6" x14ac:dyDescent="0.2">
      <c r="B6" t="s">
        <v>6204</v>
      </c>
      <c r="C6" s="7">
        <v>186.85499999999999</v>
      </c>
      <c r="D6" s="7">
        <v>305.97000000000003</v>
      </c>
      <c r="E6" s="7">
        <v>213.15999999999997</v>
      </c>
      <c r="F6" s="7">
        <v>123</v>
      </c>
    </row>
    <row r="7" spans="1:6" x14ac:dyDescent="0.2">
      <c r="B7" t="s">
        <v>6205</v>
      </c>
      <c r="C7" s="7">
        <v>251.96499999999997</v>
      </c>
      <c r="D7" s="7">
        <v>129.46</v>
      </c>
      <c r="E7" s="7">
        <v>434.03999999999996</v>
      </c>
      <c r="F7" s="7">
        <v>171.93999999999997</v>
      </c>
    </row>
    <row r="8" spans="1:6" x14ac:dyDescent="0.2">
      <c r="B8" t="s">
        <v>6206</v>
      </c>
      <c r="C8" s="7">
        <v>224.94499999999999</v>
      </c>
      <c r="D8" s="7">
        <v>349.12</v>
      </c>
      <c r="E8" s="7">
        <v>321.04000000000002</v>
      </c>
      <c r="F8" s="7">
        <v>126.035</v>
      </c>
    </row>
    <row r="9" spans="1:6" x14ac:dyDescent="0.2">
      <c r="B9" t="s">
        <v>6207</v>
      </c>
      <c r="C9" s="7">
        <v>307.12</v>
      </c>
      <c r="D9" s="7">
        <v>681.07499999999993</v>
      </c>
      <c r="E9" s="7">
        <v>533.70499999999993</v>
      </c>
      <c r="F9" s="7">
        <v>158.85</v>
      </c>
    </row>
    <row r="10" spans="1:6" x14ac:dyDescent="0.2">
      <c r="B10" t="s">
        <v>6208</v>
      </c>
      <c r="C10" s="7">
        <v>53.664999999999992</v>
      </c>
      <c r="D10" s="7">
        <v>83.025000000000006</v>
      </c>
      <c r="E10" s="7">
        <v>193.83499999999998</v>
      </c>
      <c r="F10" s="7">
        <v>68.039999999999992</v>
      </c>
    </row>
    <row r="11" spans="1:6" x14ac:dyDescent="0.2">
      <c r="B11" t="s">
        <v>6209</v>
      </c>
      <c r="C11" s="7">
        <v>163.01999999999998</v>
      </c>
      <c r="D11" s="7">
        <v>678.3599999999999</v>
      </c>
      <c r="E11" s="7">
        <v>171.04500000000002</v>
      </c>
      <c r="F11" s="7">
        <v>372.255</v>
      </c>
    </row>
    <row r="12" spans="1:6" x14ac:dyDescent="0.2">
      <c r="B12" t="s">
        <v>6210</v>
      </c>
      <c r="C12" s="7">
        <v>345.02</v>
      </c>
      <c r="D12" s="7">
        <v>273.86999999999995</v>
      </c>
      <c r="E12" s="7">
        <v>184.12999999999997</v>
      </c>
      <c r="F12" s="7">
        <v>201.11499999999998</v>
      </c>
    </row>
    <row r="13" spans="1:6" x14ac:dyDescent="0.2">
      <c r="B13" t="s">
        <v>6211</v>
      </c>
      <c r="C13" s="7">
        <v>334.89</v>
      </c>
      <c r="D13" s="7">
        <v>70.95</v>
      </c>
      <c r="E13" s="7">
        <v>134.23000000000002</v>
      </c>
      <c r="F13" s="7">
        <v>166.27499999999998</v>
      </c>
    </row>
    <row r="14" spans="1:6" x14ac:dyDescent="0.2">
      <c r="B14" t="s">
        <v>6212</v>
      </c>
      <c r="C14" s="7">
        <v>178.70999999999998</v>
      </c>
      <c r="D14" s="7">
        <v>166.1</v>
      </c>
      <c r="E14" s="7">
        <v>439.30999999999995</v>
      </c>
      <c r="F14" s="7">
        <v>492.9</v>
      </c>
    </row>
    <row r="15" spans="1:6" x14ac:dyDescent="0.2">
      <c r="B15" t="s">
        <v>6213</v>
      </c>
      <c r="C15" s="7">
        <v>301.98500000000001</v>
      </c>
      <c r="D15" s="7">
        <v>153.76499999999999</v>
      </c>
      <c r="E15" s="7">
        <v>215.55499999999998</v>
      </c>
      <c r="F15" s="7">
        <v>213.66499999999999</v>
      </c>
    </row>
    <row r="16" spans="1:6" x14ac:dyDescent="0.2">
      <c r="B16" t="s">
        <v>6214</v>
      </c>
      <c r="C16" s="7">
        <v>312.83499999999998</v>
      </c>
      <c r="D16" s="7">
        <v>63.249999999999993</v>
      </c>
      <c r="E16" s="7">
        <v>350.89500000000004</v>
      </c>
      <c r="F16" s="7">
        <v>96.405000000000001</v>
      </c>
    </row>
    <row r="17" spans="1:6" x14ac:dyDescent="0.2">
      <c r="B17" t="s">
        <v>6215</v>
      </c>
      <c r="C17" s="7">
        <v>265.62</v>
      </c>
      <c r="D17" s="7">
        <v>526.51499999999987</v>
      </c>
      <c r="E17" s="7">
        <v>187.06</v>
      </c>
      <c r="F17" s="7">
        <v>210.58999999999997</v>
      </c>
    </row>
    <row r="18" spans="1:6" x14ac:dyDescent="0.2">
      <c r="A18" t="s">
        <v>6201</v>
      </c>
      <c r="C18" s="7"/>
      <c r="D18" s="7"/>
      <c r="E18" s="7"/>
      <c r="F18" s="7"/>
    </row>
    <row r="19" spans="1:6" x14ac:dyDescent="0.2">
      <c r="B19" t="s">
        <v>6204</v>
      </c>
      <c r="C19" s="7">
        <v>47.25</v>
      </c>
      <c r="D19" s="7">
        <v>65.805000000000007</v>
      </c>
      <c r="E19" s="7">
        <v>274.67500000000001</v>
      </c>
      <c r="F19" s="7">
        <v>179.22</v>
      </c>
    </row>
    <row r="20" spans="1:6" x14ac:dyDescent="0.2">
      <c r="B20" t="s">
        <v>6205</v>
      </c>
      <c r="C20" s="7">
        <v>745.44999999999993</v>
      </c>
      <c r="D20" s="7">
        <v>428.88499999999999</v>
      </c>
      <c r="E20" s="7">
        <v>194.17499999999998</v>
      </c>
      <c r="F20" s="7">
        <v>429.82999999999993</v>
      </c>
    </row>
    <row r="21" spans="1:6" x14ac:dyDescent="0.2">
      <c r="B21" t="s">
        <v>6206</v>
      </c>
      <c r="C21" s="7">
        <v>130.47</v>
      </c>
      <c r="D21" s="7">
        <v>271.48500000000001</v>
      </c>
      <c r="E21" s="7">
        <v>281.20499999999998</v>
      </c>
      <c r="F21" s="7">
        <v>231.63000000000002</v>
      </c>
    </row>
    <row r="22" spans="1:6" x14ac:dyDescent="0.2">
      <c r="B22" t="s">
        <v>6207</v>
      </c>
      <c r="C22" s="7">
        <v>27</v>
      </c>
      <c r="D22" s="7">
        <v>347.26</v>
      </c>
      <c r="E22" s="7">
        <v>147.51</v>
      </c>
      <c r="F22" s="7">
        <v>240.04</v>
      </c>
    </row>
    <row r="23" spans="1:6" x14ac:dyDescent="0.2">
      <c r="B23" t="s">
        <v>6208</v>
      </c>
      <c r="C23" s="7">
        <v>255.11499999999995</v>
      </c>
      <c r="D23" s="7">
        <v>541.73</v>
      </c>
      <c r="E23" s="7">
        <v>83.43</v>
      </c>
      <c r="F23" s="7">
        <v>59.079999999999991</v>
      </c>
    </row>
    <row r="24" spans="1:6" x14ac:dyDescent="0.2">
      <c r="B24" t="s">
        <v>6209</v>
      </c>
      <c r="C24" s="7">
        <v>584.78999999999985</v>
      </c>
      <c r="D24" s="7">
        <v>357.42999999999995</v>
      </c>
      <c r="E24" s="7">
        <v>355.34</v>
      </c>
      <c r="F24" s="7">
        <v>140.88</v>
      </c>
    </row>
    <row r="25" spans="1:6" x14ac:dyDescent="0.2">
      <c r="B25" t="s">
        <v>6210</v>
      </c>
      <c r="C25" s="7">
        <v>430.62</v>
      </c>
      <c r="D25" s="7">
        <v>227.42500000000001</v>
      </c>
      <c r="E25" s="7">
        <v>236.315</v>
      </c>
      <c r="F25" s="7">
        <v>414.58499999999992</v>
      </c>
    </row>
    <row r="26" spans="1:6" x14ac:dyDescent="0.2">
      <c r="B26" t="s">
        <v>6211</v>
      </c>
      <c r="C26" s="7">
        <v>22.5</v>
      </c>
      <c r="D26" s="7">
        <v>77.72</v>
      </c>
      <c r="E26" s="7">
        <v>60.5</v>
      </c>
      <c r="F26" s="7">
        <v>139.67999999999998</v>
      </c>
    </row>
    <row r="27" spans="1:6" x14ac:dyDescent="0.2">
      <c r="B27" t="s">
        <v>6212</v>
      </c>
      <c r="C27" s="7">
        <v>126.14999999999999</v>
      </c>
      <c r="D27" s="7">
        <v>195.11</v>
      </c>
      <c r="E27" s="7">
        <v>89.13</v>
      </c>
      <c r="F27" s="7">
        <v>302.65999999999997</v>
      </c>
    </row>
    <row r="28" spans="1:6" x14ac:dyDescent="0.2">
      <c r="B28" t="s">
        <v>6213</v>
      </c>
      <c r="C28" s="7">
        <v>376.03</v>
      </c>
      <c r="D28" s="7">
        <v>523.24</v>
      </c>
      <c r="E28" s="7">
        <v>440.96499999999997</v>
      </c>
      <c r="F28" s="7">
        <v>174.46999999999997</v>
      </c>
    </row>
    <row r="29" spans="1:6" x14ac:dyDescent="0.2">
      <c r="B29" t="s">
        <v>6214</v>
      </c>
      <c r="C29" s="7">
        <v>515.17999999999995</v>
      </c>
      <c r="D29" s="7">
        <v>142.56</v>
      </c>
      <c r="E29" s="7">
        <v>347.03999999999996</v>
      </c>
      <c r="F29" s="7">
        <v>104.08499999999999</v>
      </c>
    </row>
    <row r="30" spans="1:6" x14ac:dyDescent="0.2">
      <c r="B30" t="s">
        <v>6215</v>
      </c>
      <c r="C30" s="7">
        <v>95.859999999999985</v>
      </c>
      <c r="D30" s="7">
        <v>484.76</v>
      </c>
      <c r="E30" s="7">
        <v>94.17</v>
      </c>
      <c r="F30" s="7">
        <v>77.10499999999999</v>
      </c>
    </row>
    <row r="31" spans="1:6" x14ac:dyDescent="0.2">
      <c r="A31" t="s">
        <v>6202</v>
      </c>
      <c r="C31" s="7"/>
      <c r="D31" s="7"/>
      <c r="E31" s="7"/>
      <c r="F31" s="7"/>
    </row>
    <row r="32" spans="1:6" x14ac:dyDescent="0.2">
      <c r="B32" t="s">
        <v>6204</v>
      </c>
      <c r="C32" s="7">
        <v>258.34500000000003</v>
      </c>
      <c r="D32" s="7">
        <v>139.625</v>
      </c>
      <c r="E32" s="7">
        <v>279.52000000000004</v>
      </c>
      <c r="F32" s="7">
        <v>160.19499999999999</v>
      </c>
    </row>
    <row r="33" spans="1:6" x14ac:dyDescent="0.2">
      <c r="B33" t="s">
        <v>6205</v>
      </c>
      <c r="C33" s="7">
        <v>342.2</v>
      </c>
      <c r="D33" s="7">
        <v>284.24999999999994</v>
      </c>
      <c r="E33" s="7">
        <v>251.83</v>
      </c>
      <c r="F33" s="7">
        <v>80.550000000000011</v>
      </c>
    </row>
    <row r="34" spans="1:6" x14ac:dyDescent="0.2">
      <c r="B34" t="s">
        <v>6206</v>
      </c>
      <c r="C34" s="7">
        <v>418.30499999999989</v>
      </c>
      <c r="D34" s="7">
        <v>468.125</v>
      </c>
      <c r="E34" s="7">
        <v>405.05500000000006</v>
      </c>
      <c r="F34" s="7">
        <v>253.15499999999997</v>
      </c>
    </row>
    <row r="35" spans="1:6" x14ac:dyDescent="0.2">
      <c r="B35" t="s">
        <v>6207</v>
      </c>
      <c r="C35" s="7">
        <v>102.32999999999998</v>
      </c>
      <c r="D35" s="7">
        <v>242.14000000000001</v>
      </c>
      <c r="E35" s="7">
        <v>554.875</v>
      </c>
      <c r="F35" s="7">
        <v>106.23999999999998</v>
      </c>
    </row>
    <row r="36" spans="1:6" x14ac:dyDescent="0.2">
      <c r="B36" t="s">
        <v>6208</v>
      </c>
      <c r="C36" s="7">
        <v>234.71999999999997</v>
      </c>
      <c r="D36" s="7">
        <v>133.08000000000001</v>
      </c>
      <c r="E36" s="7">
        <v>267.2</v>
      </c>
      <c r="F36" s="7">
        <v>272.68999999999994</v>
      </c>
    </row>
    <row r="37" spans="1:6" x14ac:dyDescent="0.2">
      <c r="B37" t="s">
        <v>6209</v>
      </c>
      <c r="C37" s="7">
        <v>430.39</v>
      </c>
      <c r="D37" s="7">
        <v>136.20500000000001</v>
      </c>
      <c r="E37" s="7">
        <v>209.6</v>
      </c>
      <c r="F37" s="7">
        <v>88.334999999999994</v>
      </c>
    </row>
    <row r="38" spans="1:6" x14ac:dyDescent="0.2">
      <c r="B38" t="s">
        <v>6210</v>
      </c>
      <c r="C38" s="7">
        <v>109.005</v>
      </c>
      <c r="D38" s="7">
        <v>393.57499999999999</v>
      </c>
      <c r="E38" s="7">
        <v>61.034999999999997</v>
      </c>
      <c r="F38" s="7">
        <v>199.48999999999998</v>
      </c>
    </row>
    <row r="39" spans="1:6" x14ac:dyDescent="0.2">
      <c r="B39" t="s">
        <v>6211</v>
      </c>
      <c r="C39" s="7">
        <v>287.52499999999998</v>
      </c>
      <c r="D39" s="7">
        <v>288.67</v>
      </c>
      <c r="E39" s="7">
        <v>125.58</v>
      </c>
      <c r="F39" s="7">
        <v>374.13499999999999</v>
      </c>
    </row>
    <row r="40" spans="1:6" x14ac:dyDescent="0.2">
      <c r="B40" t="s">
        <v>6212</v>
      </c>
      <c r="C40" s="7">
        <v>840.92999999999984</v>
      </c>
      <c r="D40" s="7">
        <v>409.875</v>
      </c>
      <c r="E40" s="7">
        <v>171.32999999999998</v>
      </c>
      <c r="F40" s="7">
        <v>221.43999999999997</v>
      </c>
    </row>
    <row r="41" spans="1:6" x14ac:dyDescent="0.2">
      <c r="B41" t="s">
        <v>6213</v>
      </c>
      <c r="C41" s="7">
        <v>299.07</v>
      </c>
      <c r="D41" s="7">
        <v>260.32499999999999</v>
      </c>
      <c r="E41" s="7">
        <v>584.64</v>
      </c>
      <c r="F41" s="7">
        <v>256.36500000000001</v>
      </c>
    </row>
    <row r="42" spans="1:6" x14ac:dyDescent="0.2">
      <c r="B42" t="s">
        <v>6214</v>
      </c>
      <c r="C42" s="7">
        <v>323.32499999999999</v>
      </c>
      <c r="D42" s="7">
        <v>565.57000000000005</v>
      </c>
      <c r="E42" s="7">
        <v>537.80999999999995</v>
      </c>
      <c r="F42" s="7">
        <v>189.47499999999999</v>
      </c>
    </row>
    <row r="43" spans="1:6" x14ac:dyDescent="0.2">
      <c r="B43" t="s">
        <v>6215</v>
      </c>
      <c r="C43" s="7">
        <v>399.48499999999996</v>
      </c>
      <c r="D43" s="7">
        <v>148.19999999999999</v>
      </c>
      <c r="E43" s="7">
        <v>388.21999999999997</v>
      </c>
      <c r="F43" s="7">
        <v>212.07499999999999</v>
      </c>
    </row>
    <row r="44" spans="1:6" x14ac:dyDescent="0.2">
      <c r="A44" t="s">
        <v>6203</v>
      </c>
      <c r="C44" s="7"/>
      <c r="D44" s="7"/>
      <c r="E44" s="7"/>
      <c r="F44" s="7"/>
    </row>
    <row r="45" spans="1:6" x14ac:dyDescent="0.2">
      <c r="B45" t="s">
        <v>6204</v>
      </c>
      <c r="C45" s="7">
        <v>112.69499999999999</v>
      </c>
      <c r="D45" s="7">
        <v>166.32</v>
      </c>
      <c r="E45" s="7">
        <v>843.71499999999992</v>
      </c>
      <c r="F45" s="7">
        <v>146.685</v>
      </c>
    </row>
    <row r="46" spans="1:6" x14ac:dyDescent="0.2">
      <c r="B46" t="s">
        <v>6205</v>
      </c>
      <c r="C46" s="7">
        <v>114.87999999999998</v>
      </c>
      <c r="D46" s="7">
        <v>133.815</v>
      </c>
      <c r="E46" s="7">
        <v>91.175000000000011</v>
      </c>
      <c r="F46" s="7">
        <v>53.759999999999991</v>
      </c>
    </row>
    <row r="47" spans="1:6" x14ac:dyDescent="0.2">
      <c r="B47" t="s">
        <v>6206</v>
      </c>
      <c r="C47" s="7">
        <v>277.76</v>
      </c>
      <c r="D47" s="7">
        <v>175.41</v>
      </c>
      <c r="E47" s="7">
        <v>462.50999999999993</v>
      </c>
      <c r="F47" s="7">
        <v>399.52499999999998</v>
      </c>
    </row>
    <row r="48" spans="1:6" x14ac:dyDescent="0.2">
      <c r="B48" t="s">
        <v>6207</v>
      </c>
      <c r="C48" s="7">
        <v>197.89499999999998</v>
      </c>
      <c r="D48" s="7">
        <v>289.755</v>
      </c>
      <c r="E48" s="7">
        <v>88.545000000000002</v>
      </c>
      <c r="F48" s="7">
        <v>200.25499999999997</v>
      </c>
    </row>
    <row r="49" spans="1:6" x14ac:dyDescent="0.2">
      <c r="B49" t="s">
        <v>6208</v>
      </c>
      <c r="C49" s="7">
        <v>193.11499999999998</v>
      </c>
      <c r="D49" s="7">
        <v>212.49499999999998</v>
      </c>
      <c r="E49" s="7">
        <v>292.29000000000002</v>
      </c>
      <c r="F49" s="7">
        <v>304.46999999999997</v>
      </c>
    </row>
    <row r="50" spans="1:6" x14ac:dyDescent="0.2">
      <c r="B50" t="s">
        <v>6209</v>
      </c>
      <c r="C50" s="7">
        <v>179.79</v>
      </c>
      <c r="D50" s="7">
        <v>426.2</v>
      </c>
      <c r="E50" s="7">
        <v>170.08999999999997</v>
      </c>
      <c r="F50" s="7">
        <v>379.31</v>
      </c>
    </row>
    <row r="51" spans="1:6" x14ac:dyDescent="0.2">
      <c r="B51" t="s">
        <v>6210</v>
      </c>
      <c r="C51" s="7">
        <v>247.28999999999996</v>
      </c>
      <c r="D51" s="7">
        <v>246.685</v>
      </c>
      <c r="E51" s="7">
        <v>271.05499999999995</v>
      </c>
      <c r="F51" s="7">
        <v>141.69999999999999</v>
      </c>
    </row>
    <row r="52" spans="1:6" x14ac:dyDescent="0.2">
      <c r="B52" t="s">
        <v>6211</v>
      </c>
      <c r="C52" s="7">
        <v>116.39499999999998</v>
      </c>
      <c r="D52" s="7">
        <v>41.25</v>
      </c>
      <c r="E52" s="7">
        <v>15.54</v>
      </c>
      <c r="F52" s="7">
        <v>71.06</v>
      </c>
    </row>
    <row r="53" spans="1:6" x14ac:dyDescent="0.2">
      <c r="A53" t="s">
        <v>6199</v>
      </c>
      <c r="C53" s="7">
        <v>11768.495000000003</v>
      </c>
      <c r="D53" s="7">
        <v>12306.440000000002</v>
      </c>
      <c r="E53" s="7">
        <v>12054.075000000003</v>
      </c>
      <c r="F53" s="7">
        <v>9005.244999999999</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E1EB82-3F2F-4E5F-A792-03613C68A74C}">
  <dimension ref="A3:B24"/>
  <sheetViews>
    <sheetView zoomScale="90" zoomScaleNormal="90" workbookViewId="0">
      <selection activeCell="B42" sqref="B42"/>
    </sheetView>
  </sheetViews>
  <sheetFormatPr baseColWidth="10" defaultColWidth="8.83203125" defaultRowHeight="15" x14ac:dyDescent="0.2"/>
  <cols>
    <col min="1" max="1" width="13.5" bestFit="1" customWidth="1"/>
    <col min="2" max="2" width="10.6640625" bestFit="1" customWidth="1"/>
    <col min="3" max="3" width="7.5" bestFit="1" customWidth="1"/>
    <col min="4" max="4" width="7.83203125" bestFit="1" customWidth="1"/>
    <col min="5" max="6" width="8.1640625" bestFit="1" customWidth="1"/>
  </cols>
  <sheetData>
    <row r="3" spans="1:2" x14ac:dyDescent="0.2">
      <c r="A3" s="6" t="s">
        <v>7</v>
      </c>
      <c r="B3" t="s">
        <v>6198</v>
      </c>
    </row>
    <row r="4" spans="1:2" x14ac:dyDescent="0.2">
      <c r="A4" t="s">
        <v>28</v>
      </c>
      <c r="B4" s="8">
        <v>2798.5050000000001</v>
      </c>
    </row>
    <row r="5" spans="1:2" x14ac:dyDescent="0.2">
      <c r="A5" t="s">
        <v>318</v>
      </c>
      <c r="B5" s="8">
        <v>6696.8649999999989</v>
      </c>
    </row>
    <row r="6" spans="1:2" x14ac:dyDescent="0.2">
      <c r="A6" t="s">
        <v>19</v>
      </c>
      <c r="B6" s="8">
        <v>35638.88499999998</v>
      </c>
    </row>
    <row r="7" spans="1:2" x14ac:dyDescent="0.2">
      <c r="A7" t="s">
        <v>6199</v>
      </c>
      <c r="B7" s="8">
        <v>45134.254999999976</v>
      </c>
    </row>
    <row r="18" spans="1:2" x14ac:dyDescent="0.2">
      <c r="A18" s="6" t="s">
        <v>4</v>
      </c>
      <c r="B18" t="s">
        <v>6198</v>
      </c>
    </row>
    <row r="19" spans="1:2" x14ac:dyDescent="0.2">
      <c r="A19" t="s">
        <v>5114</v>
      </c>
      <c r="B19" s="8">
        <v>317.06999999999994</v>
      </c>
    </row>
    <row r="20" spans="1:2" x14ac:dyDescent="0.2">
      <c r="A20" t="s">
        <v>5765</v>
      </c>
      <c r="B20" s="8">
        <v>307.04499999999996</v>
      </c>
    </row>
    <row r="21" spans="1:2" x14ac:dyDescent="0.2">
      <c r="A21" t="s">
        <v>3753</v>
      </c>
      <c r="B21" s="8">
        <v>278.01</v>
      </c>
    </row>
    <row r="22" spans="1:2" x14ac:dyDescent="0.2">
      <c r="A22" t="s">
        <v>1598</v>
      </c>
      <c r="B22" s="8">
        <v>281.67499999999995</v>
      </c>
    </row>
    <row r="23" spans="1:2" x14ac:dyDescent="0.2">
      <c r="A23" t="s">
        <v>2587</v>
      </c>
      <c r="B23" s="8">
        <v>289.11</v>
      </c>
    </row>
    <row r="24" spans="1:2" x14ac:dyDescent="0.2">
      <c r="A24" t="s">
        <v>6199</v>
      </c>
      <c r="B24" s="8">
        <v>1472.9099999999999</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Normal="100" workbookViewId="0">
      <selection activeCell="H4" sqref="H4"/>
    </sheetView>
  </sheetViews>
  <sheetFormatPr baseColWidth="10" defaultColWidth="8.83203125" defaultRowHeight="15" x14ac:dyDescent="0.2"/>
  <cols>
    <col min="1" max="1" width="16.5" bestFit="1" customWidth="1"/>
    <col min="2" max="2" width="12.83203125" customWidth="1"/>
    <col min="3" max="3" width="17.5" bestFit="1" customWidth="1"/>
    <col min="4" max="4" width="12.33203125" customWidth="1"/>
    <col min="5" max="5" width="10.83203125" customWidth="1"/>
    <col min="6" max="6" width="23.6640625" bestFit="1" customWidth="1"/>
    <col min="7" max="7" width="39.5" bestFit="1" customWidth="1"/>
    <col min="8" max="8" width="20.6640625" bestFit="1" customWidth="1"/>
    <col min="9" max="9" width="13.83203125" customWidth="1"/>
    <col min="10" max="10" width="12.6640625" customWidth="1"/>
    <col min="11" max="11" width="9.5" customWidth="1"/>
    <col min="12" max="12" width="11.83203125" customWidth="1"/>
    <col min="13" max="13" width="10.1640625" customWidth="1"/>
    <col min="14" max="14" width="19.5" customWidth="1"/>
    <col min="15" max="15" width="18.1640625" customWidth="1"/>
    <col min="16" max="16" width="14"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IF(J2="M","Medium",IF(J2="L","Large",IF(J2="D","Dark","")))</f>
        <v>Medium</v>
      </c>
      <c r="P2" t="str">
        <f>_xlfn.XLOOKUP(Table1[[#This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IF(J3="M","Medium",IF(J3="L","Large",IF(J3="D","Dark","")))</f>
        <v>Medium</v>
      </c>
      <c r="P3" t="str">
        <f>_xlfn.XLOOKUP(Table1[[#This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Large</v>
      </c>
      <c r="P4" t="str">
        <f>_xlfn.XLOOKUP(Table1[[#This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_xlfn.XLOOKUP(Table1[[#This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Large</v>
      </c>
      <c r="P6" t="str">
        <f>_xlfn.XLOOKUP(Table1[[#This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_xlfn.XLOOKUP(Table1[[#This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_xlfn.XLOOKUP(Table1[[#This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Large</v>
      </c>
      <c r="P9" t="str">
        <f>_xlfn.XLOOKUP(Table1[[#This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_xlfn.XLOOKUP(Table1[[#This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_xlfn.XLOOKUP(Table1[[#This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_xlfn.XLOOKUP(Table1[[#This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Large</v>
      </c>
      <c r="P13" t="str">
        <f>_xlfn.XLOOKUP(Table1[[#This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_xlfn.XLOOKUP(Table1[[#This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_xlfn.XLOOKUP(Table1[[#This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_xlfn.XLOOKUP(Table1[[#This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_xlfn.XLOOKUP(Table1[[#This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_xlfn.XLOOKUP(Table1[[#This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Large</v>
      </c>
      <c r="P19" t="str">
        <f>_xlfn.XLOOKUP(Table1[[#This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_xlfn.XLOOKUP(Table1[[#This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_xlfn.XLOOKUP(Table1[[#This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_xlfn.XLOOKUP(Table1[[#This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_xlfn.XLOOKUP(Table1[[#This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_xlfn.XLOOKUP(Table1[[#This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_xlfn.XLOOKUP(Table1[[#This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_xlfn.XLOOKUP(Table1[[#This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_xlfn.XLOOKUP(Table1[[#This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_xlfn.XLOOKUP(Table1[[#This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_xlfn.XLOOKUP(Table1[[#This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_xlfn.XLOOKUP(Table1[[#This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_xlfn.XLOOKUP(Table1[[#This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_xlfn.XLOOKUP(Table1[[#This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_xlfn.XLOOKUP(Table1[[#This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_xlfn.XLOOKUP(Table1[[#This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Large</v>
      </c>
      <c r="P35" t="str">
        <f>_xlfn.XLOOKUP(Table1[[#This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Large</v>
      </c>
      <c r="P36" t="str">
        <f>_xlfn.XLOOKUP(Table1[[#This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_xlfn.XLOOKUP(Table1[[#This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_xlfn.XLOOKUP(Table1[[#This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Large</v>
      </c>
      <c r="P39" t="str">
        <f>_xlfn.XLOOKUP(Table1[[#This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_xlfn.XLOOKUP(Table1[[#This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_xlfn.XLOOKUP(Table1[[#This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_xlfn.XLOOKUP(Table1[[#This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_xlfn.XLOOKUP(Table1[[#This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_xlfn.XLOOKUP(Table1[[#This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Large</v>
      </c>
      <c r="P45" t="str">
        <f>_xlfn.XLOOKUP(Table1[[#This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_xlfn.XLOOKUP(Table1[[#This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_xlfn.XLOOKUP(Table1[[#This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_xlfn.XLOOKUP(Table1[[#This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Large</v>
      </c>
      <c r="P49" t="str">
        <f>_xlfn.XLOOKUP(Table1[[#This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_xlfn.XLOOKUP(Table1[[#This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Large</v>
      </c>
      <c r="P51" t="str">
        <f>_xlfn.XLOOKUP(Table1[[#This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_xlfn.XLOOKUP(Table1[[#This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Large</v>
      </c>
      <c r="P53" t="str">
        <f>_xlfn.XLOOKUP(Table1[[#This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_xlfn.XLOOKUP(Table1[[#This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Large</v>
      </c>
      <c r="P55" t="str">
        <f>_xlfn.XLOOKUP(Table1[[#This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_xlfn.XLOOKUP(Table1[[#This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Large</v>
      </c>
      <c r="P57" t="str">
        <f>_xlfn.XLOOKUP(Table1[[#This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_xlfn.XLOOKUP(Table1[[#This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Large</v>
      </c>
      <c r="P59" t="str">
        <f>_xlfn.XLOOKUP(Table1[[#This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_xlfn.XLOOKUP(Table1[[#This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_xlfn.XLOOKUP(Table1[[#This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_xlfn.XLOOKUP(Table1[[#This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_xlfn.XLOOKUP(Table1[[#This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Large</v>
      </c>
      <c r="P64" t="str">
        <f>_xlfn.XLOOKUP(Table1[[#This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_xlfn.XLOOKUP(Table1[[#This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_xlfn.XLOOKUP(Table1[[#This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IF(J67="M","Medium",IF(J67="L","Large",IF(J67="D","Dark","")))</f>
        <v>Dark</v>
      </c>
      <c r="P67" t="str">
        <f>_xlfn.XLOOKUP(Table1[[#This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Large</v>
      </c>
      <c r="P68" t="str">
        <f>_xlfn.XLOOKUP(Table1[[#This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Large</v>
      </c>
      <c r="P69" t="str">
        <f>_xlfn.XLOOKUP(Table1[[#This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_xlfn.XLOOKUP(Table1[[#This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_xlfn.XLOOKUP(Table1[[#This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Large</v>
      </c>
      <c r="P72" t="str">
        <f>_xlfn.XLOOKUP(Table1[[#This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Large</v>
      </c>
      <c r="P73" t="str">
        <f>_xlfn.XLOOKUP(Table1[[#This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_xlfn.XLOOKUP(Table1[[#This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_xlfn.XLOOKUP(Table1[[#This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Large</v>
      </c>
      <c r="P76" t="str">
        <f>_xlfn.XLOOKUP(Table1[[#This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_xlfn.XLOOKUP(Table1[[#This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Large</v>
      </c>
      <c r="P78" t="str">
        <f>_xlfn.XLOOKUP(Table1[[#This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_xlfn.XLOOKUP(Table1[[#This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_xlfn.XLOOKUP(Table1[[#This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Large</v>
      </c>
      <c r="P81" t="str">
        <f>_xlfn.XLOOKUP(Table1[[#This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Large</v>
      </c>
      <c r="P82" t="str">
        <f>_xlfn.XLOOKUP(Table1[[#This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Large</v>
      </c>
      <c r="P83" t="str">
        <f>_xlfn.XLOOKUP(Table1[[#This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_xlfn.XLOOKUP(Table1[[#This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_xlfn.XLOOKUP(Table1[[#This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Large</v>
      </c>
      <c r="P86" t="str">
        <f>_xlfn.XLOOKUP(Table1[[#This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Large</v>
      </c>
      <c r="P87" t="str">
        <f>_xlfn.XLOOKUP(Table1[[#This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_xlfn.XLOOKUP(Table1[[#This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_xlfn.XLOOKUP(Table1[[#This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Large</v>
      </c>
      <c r="P90" t="str">
        <f>_xlfn.XLOOKUP(Table1[[#This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Large</v>
      </c>
      <c r="P91" t="str">
        <f>_xlfn.XLOOKUP(Table1[[#This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Large</v>
      </c>
      <c r="P92" t="str">
        <f>_xlfn.XLOOKUP(Table1[[#This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_xlfn.XLOOKUP(Table1[[#This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Large</v>
      </c>
      <c r="P94" t="str">
        <f>_xlfn.XLOOKUP(Table1[[#This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Large</v>
      </c>
      <c r="P95" t="str">
        <f>_xlfn.XLOOKUP(Table1[[#This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_xlfn.XLOOKUP(Table1[[#This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_xlfn.XLOOKUP(Table1[[#This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_xlfn.XLOOKUP(Table1[[#This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_xlfn.XLOOKUP(Table1[[#This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_xlfn.XLOOKUP(Table1[[#This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_xlfn.XLOOKUP(Table1[[#This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Large</v>
      </c>
      <c r="P102" t="str">
        <f>_xlfn.XLOOKUP(Table1[[#This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_xlfn.XLOOKUP(Table1[[#This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_xlfn.XLOOKUP(Table1[[#This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_xlfn.XLOOKUP(Table1[[#This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_xlfn.XLOOKUP(Table1[[#This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_xlfn.XLOOKUP(Table1[[#This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_xlfn.XLOOKUP(Table1[[#This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_xlfn.XLOOKUP(Table1[[#This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_xlfn.XLOOKUP(Table1[[#This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_xlfn.XLOOKUP(Table1[[#This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Large</v>
      </c>
      <c r="P112" t="str">
        <f>_xlfn.XLOOKUP(Table1[[#This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_xlfn.XLOOKUP(Table1[[#This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_xlfn.XLOOKUP(Table1[[#This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_xlfn.XLOOKUP(Table1[[#This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Large</v>
      </c>
      <c r="P116" t="str">
        <f>_xlfn.XLOOKUP(Table1[[#This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Large</v>
      </c>
      <c r="P117" t="str">
        <f>_xlfn.XLOOKUP(Table1[[#This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Large</v>
      </c>
      <c r="P118" t="str">
        <f>_xlfn.XLOOKUP(Table1[[#This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Large</v>
      </c>
      <c r="P119" t="str">
        <f>_xlfn.XLOOKUP(Table1[[#This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_xlfn.XLOOKUP(Table1[[#This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_xlfn.XLOOKUP(Table1[[#This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Large</v>
      </c>
      <c r="P122" t="str">
        <f>_xlfn.XLOOKUP(Table1[[#This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_xlfn.XLOOKUP(Table1[[#This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_xlfn.XLOOKUP(Table1[[#This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Large</v>
      </c>
      <c r="P125" t="str">
        <f>_xlfn.XLOOKUP(Table1[[#This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_xlfn.XLOOKUP(Table1[[#This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_xlfn.XLOOKUP(Table1[[#This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_xlfn.XLOOKUP(Table1[[#This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_xlfn.XLOOKUP(Table1[[#This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_xlfn.XLOOKUP(Table1[[#This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IF(J131="M","Medium",IF(J131="L","Large",IF(J131="D","Dark","")))</f>
        <v>Dark</v>
      </c>
      <c r="P131" t="str">
        <f>_xlfn.XLOOKUP(Table1[[#This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Large</v>
      </c>
      <c r="P132" t="str">
        <f>_xlfn.XLOOKUP(Table1[[#This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_xlfn.XLOOKUP(Table1[[#This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Large</v>
      </c>
      <c r="P134" t="str">
        <f>_xlfn.XLOOKUP(Table1[[#This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_xlfn.XLOOKUP(Table1[[#This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_xlfn.XLOOKUP(Table1[[#This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Large</v>
      </c>
      <c r="P137" t="str">
        <f>_xlfn.XLOOKUP(Table1[[#This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_xlfn.XLOOKUP(Table1[[#This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Large</v>
      </c>
      <c r="P139" t="str">
        <f>_xlfn.XLOOKUP(Table1[[#This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_xlfn.XLOOKUP(Table1[[#This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_xlfn.XLOOKUP(Table1[[#This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_xlfn.XLOOKUP(Table1[[#This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Large</v>
      </c>
      <c r="P143" t="str">
        <f>_xlfn.XLOOKUP(Table1[[#This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Large</v>
      </c>
      <c r="P144" t="str">
        <f>_xlfn.XLOOKUP(Table1[[#This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_xlfn.XLOOKUP(Table1[[#This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Large</v>
      </c>
      <c r="P146" t="str">
        <f>_xlfn.XLOOKUP(Table1[[#This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_xlfn.XLOOKUP(Table1[[#This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_xlfn.XLOOKUP(Table1[[#This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_xlfn.XLOOKUP(Table1[[#This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_xlfn.XLOOKUP(Table1[[#This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_xlfn.XLOOKUP(Table1[[#This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_xlfn.XLOOKUP(Table1[[#This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_xlfn.XLOOKUP(Table1[[#This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_xlfn.XLOOKUP(Table1[[#This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_xlfn.XLOOKUP(Table1[[#This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_xlfn.XLOOKUP(Table1[[#This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_xlfn.XLOOKUP(Table1[[#This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_xlfn.XLOOKUP(Table1[[#This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_xlfn.XLOOKUP(Table1[[#This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_xlfn.XLOOKUP(Table1[[#This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Large</v>
      </c>
      <c r="P161" t="str">
        <f>_xlfn.XLOOKUP(Table1[[#This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_xlfn.XLOOKUP(Table1[[#This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Large</v>
      </c>
      <c r="P163" t="str">
        <f>_xlfn.XLOOKUP(Table1[[#This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_xlfn.XLOOKUP(Table1[[#This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_xlfn.XLOOKUP(Table1[[#This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_xlfn.XLOOKUP(Table1[[#This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_xlfn.XLOOKUP(Table1[[#This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_xlfn.XLOOKUP(Table1[[#This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_xlfn.XLOOKUP(Table1[[#This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_xlfn.XLOOKUP(Table1[[#This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_xlfn.XLOOKUP(Table1[[#This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Large</v>
      </c>
      <c r="P172" t="str">
        <f>_xlfn.XLOOKUP(Table1[[#This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_xlfn.XLOOKUP(Table1[[#This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_xlfn.XLOOKUP(Table1[[#This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_xlfn.XLOOKUP(Table1[[#This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Large</v>
      </c>
      <c r="P176" t="str">
        <f>_xlfn.XLOOKUP(Table1[[#This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_xlfn.XLOOKUP(Table1[[#This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Large</v>
      </c>
      <c r="P178" t="str">
        <f>_xlfn.XLOOKUP(Table1[[#This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Large</v>
      </c>
      <c r="P179" t="str">
        <f>_xlfn.XLOOKUP(Table1[[#This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Large</v>
      </c>
      <c r="P180" t="str">
        <f>_xlfn.XLOOKUP(Table1[[#This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_xlfn.XLOOKUP(Table1[[#This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Large</v>
      </c>
      <c r="P182" t="str">
        <f>_xlfn.XLOOKUP(Table1[[#This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_xlfn.XLOOKUP(Table1[[#This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_xlfn.XLOOKUP(Table1[[#This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_xlfn.XLOOKUP(Table1[[#This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Large</v>
      </c>
      <c r="P186" t="str">
        <f>_xlfn.XLOOKUP(Table1[[#This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_xlfn.XLOOKUP(Table1[[#This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_xlfn.XLOOKUP(Table1[[#This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_xlfn.XLOOKUP(Table1[[#This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Large</v>
      </c>
      <c r="P190" t="str">
        <f>_xlfn.XLOOKUP(Table1[[#This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_xlfn.XLOOKUP(Table1[[#This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_xlfn.XLOOKUP(Table1[[#This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_xlfn.XLOOKUP(Table1[[#This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_xlfn.XLOOKUP(Table1[[#This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IF(J195="M","Medium",IF(J195="L","Large",IF(J195="D","Dark","")))</f>
        <v>Large</v>
      </c>
      <c r="P195" t="str">
        <f>_xlfn.XLOOKUP(Table1[[#This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_xlfn.XLOOKUP(Table1[[#This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Large</v>
      </c>
      <c r="P197" t="str">
        <f>_xlfn.XLOOKUP(Table1[[#This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Large</v>
      </c>
      <c r="P198" t="str">
        <f>_xlfn.XLOOKUP(Table1[[#This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_xlfn.XLOOKUP(Table1[[#This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_xlfn.XLOOKUP(Table1[[#This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Large</v>
      </c>
      <c r="P201" t="str">
        <f>_xlfn.XLOOKUP(Table1[[#This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_xlfn.XLOOKUP(Table1[[#This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Large</v>
      </c>
      <c r="P203" t="str">
        <f>_xlfn.XLOOKUP(Table1[[#This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_xlfn.XLOOKUP(Table1[[#This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Large</v>
      </c>
      <c r="P205" t="str">
        <f>_xlfn.XLOOKUP(Table1[[#This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_xlfn.XLOOKUP(Table1[[#This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_xlfn.XLOOKUP(Table1[[#This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_xlfn.XLOOKUP(Table1[[#This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_xlfn.XLOOKUP(Table1[[#This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_xlfn.XLOOKUP(Table1[[#This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_xlfn.XLOOKUP(Table1[[#This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_xlfn.XLOOKUP(Table1[[#This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Large</v>
      </c>
      <c r="P213" t="str">
        <f>_xlfn.XLOOKUP(Table1[[#This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_xlfn.XLOOKUP(Table1[[#This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_xlfn.XLOOKUP(Table1[[#This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Large</v>
      </c>
      <c r="P216" t="str">
        <f>_xlfn.XLOOKUP(Table1[[#This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_xlfn.XLOOKUP(Table1[[#This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_xlfn.XLOOKUP(Table1[[#This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Large</v>
      </c>
      <c r="P219" t="str">
        <f>_xlfn.XLOOKUP(Table1[[#This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_xlfn.XLOOKUP(Table1[[#This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Large</v>
      </c>
      <c r="P221" t="str">
        <f>_xlfn.XLOOKUP(Table1[[#This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_xlfn.XLOOKUP(Table1[[#This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Large</v>
      </c>
      <c r="P223" t="str">
        <f>_xlfn.XLOOKUP(Table1[[#This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_xlfn.XLOOKUP(Table1[[#This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Large</v>
      </c>
      <c r="P225" t="str">
        <f>_xlfn.XLOOKUP(Table1[[#This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_xlfn.XLOOKUP(Table1[[#This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Large</v>
      </c>
      <c r="P227" t="str">
        <f>_xlfn.XLOOKUP(Table1[[#This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_xlfn.XLOOKUP(Table1[[#This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_xlfn.XLOOKUP(Table1[[#This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Large</v>
      </c>
      <c r="P230" t="str">
        <f>_xlfn.XLOOKUP(Table1[[#This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_xlfn.XLOOKUP(Table1[[#This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_xlfn.XLOOKUP(Table1[[#This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_xlfn.XLOOKUP(Table1[[#This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Large</v>
      </c>
      <c r="P234" t="str">
        <f>_xlfn.XLOOKUP(Table1[[#This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_xlfn.XLOOKUP(Table1[[#This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Large</v>
      </c>
      <c r="P236" t="str">
        <f>_xlfn.XLOOKUP(Table1[[#This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Large</v>
      </c>
      <c r="P237" t="str">
        <f>_xlfn.XLOOKUP(Table1[[#This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_xlfn.XLOOKUP(Table1[[#This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Large</v>
      </c>
      <c r="P239" t="str">
        <f>_xlfn.XLOOKUP(Table1[[#This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_xlfn.XLOOKUP(Table1[[#This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Large</v>
      </c>
      <c r="P241" t="str">
        <f>_xlfn.XLOOKUP(Table1[[#This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_xlfn.XLOOKUP(Table1[[#This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_xlfn.XLOOKUP(Table1[[#This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_xlfn.XLOOKUP(Table1[[#This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_xlfn.XLOOKUP(Table1[[#This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_xlfn.XLOOKUP(Table1[[#This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Large</v>
      </c>
      <c r="P247" t="str">
        <f>_xlfn.XLOOKUP(Table1[[#This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_xlfn.XLOOKUP(Table1[[#This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Large</v>
      </c>
      <c r="P249" t="str">
        <f>_xlfn.XLOOKUP(Table1[[#This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_xlfn.XLOOKUP(Table1[[#This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Large</v>
      </c>
      <c r="P251" t="str">
        <f>_xlfn.XLOOKUP(Table1[[#This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_xlfn.XLOOKUP(Table1[[#This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_xlfn.XLOOKUP(Table1[[#This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_xlfn.XLOOKUP(Table1[[#This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_xlfn.XLOOKUP(Table1[[#This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Large</v>
      </c>
      <c r="P256" t="str">
        <f>_xlfn.XLOOKUP(Table1[[#This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Large</v>
      </c>
      <c r="P257" t="str">
        <f>_xlfn.XLOOKUP(Table1[[#This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_xlfn.XLOOKUP(Table1[[#This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IF(J259="M","Medium",IF(J259="L","Large",IF(J259="D","Dark","")))</f>
        <v>Dark</v>
      </c>
      <c r="P259" t="str">
        <f>_xlfn.XLOOKUP(Table1[[#This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_xlfn.XLOOKUP(Table1[[#This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_xlfn.XLOOKUP(Table1[[#This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Large</v>
      </c>
      <c r="P262" t="str">
        <f>_xlfn.XLOOKUP(Table1[[#This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Large</v>
      </c>
      <c r="P263" t="str">
        <f>_xlfn.XLOOKUP(Table1[[#This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_xlfn.XLOOKUP(Table1[[#This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_xlfn.XLOOKUP(Table1[[#This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Large</v>
      </c>
      <c r="P266" t="str">
        <f>_xlfn.XLOOKUP(Table1[[#This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_xlfn.XLOOKUP(Table1[[#This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_xlfn.XLOOKUP(Table1[[#This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_xlfn.XLOOKUP(Table1[[#This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_xlfn.XLOOKUP(Table1[[#This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_xlfn.XLOOKUP(Table1[[#This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_xlfn.XLOOKUP(Table1[[#This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_xlfn.XLOOKUP(Table1[[#This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Large</v>
      </c>
      <c r="P274" t="str">
        <f>_xlfn.XLOOKUP(Table1[[#This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Large</v>
      </c>
      <c r="P275" t="str">
        <f>_xlfn.XLOOKUP(Table1[[#This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_xlfn.XLOOKUP(Table1[[#This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Large</v>
      </c>
      <c r="P277" t="str">
        <f>_xlfn.XLOOKUP(Table1[[#This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Large</v>
      </c>
      <c r="P278" t="str">
        <f>_xlfn.XLOOKUP(Table1[[#This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Large</v>
      </c>
      <c r="P279" t="str">
        <f>_xlfn.XLOOKUP(Table1[[#This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Large</v>
      </c>
      <c r="P280" t="str">
        <f>_xlfn.XLOOKUP(Table1[[#This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_xlfn.XLOOKUP(Table1[[#This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_xlfn.XLOOKUP(Table1[[#This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Large</v>
      </c>
      <c r="P283" t="str">
        <f>_xlfn.XLOOKUP(Table1[[#This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Large</v>
      </c>
      <c r="P284" t="str">
        <f>_xlfn.XLOOKUP(Table1[[#This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_xlfn.XLOOKUP(Table1[[#This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_xlfn.XLOOKUP(Table1[[#This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Large</v>
      </c>
      <c r="P287" t="str">
        <f>_xlfn.XLOOKUP(Table1[[#This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_xlfn.XLOOKUP(Table1[[#This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Large</v>
      </c>
      <c r="P289" t="str">
        <f>_xlfn.XLOOKUP(Table1[[#This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_xlfn.XLOOKUP(Table1[[#This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_xlfn.XLOOKUP(Table1[[#This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_xlfn.XLOOKUP(Table1[[#This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_xlfn.XLOOKUP(Table1[[#This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_xlfn.XLOOKUP(Table1[[#This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_xlfn.XLOOKUP(Table1[[#This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Large</v>
      </c>
      <c r="P296" t="str">
        <f>_xlfn.XLOOKUP(Table1[[#This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_xlfn.XLOOKUP(Table1[[#This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_xlfn.XLOOKUP(Table1[[#This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_xlfn.XLOOKUP(Table1[[#This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Large</v>
      </c>
      <c r="P300" t="str">
        <f>_xlfn.XLOOKUP(Table1[[#This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Large</v>
      </c>
      <c r="P301" t="str">
        <f>_xlfn.XLOOKUP(Table1[[#This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Large</v>
      </c>
      <c r="P302" t="str">
        <f>_xlfn.XLOOKUP(Table1[[#This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_xlfn.XLOOKUP(Table1[[#This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_xlfn.XLOOKUP(Table1[[#This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_xlfn.XLOOKUP(Table1[[#This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Large</v>
      </c>
      <c r="P306" t="str">
        <f>_xlfn.XLOOKUP(Table1[[#This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_xlfn.XLOOKUP(Table1[[#This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_xlfn.XLOOKUP(Table1[[#This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_xlfn.XLOOKUP(Table1[[#This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_xlfn.XLOOKUP(Table1[[#This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_xlfn.XLOOKUP(Table1[[#This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Large</v>
      </c>
      <c r="P312" t="str">
        <f>_xlfn.XLOOKUP(Table1[[#This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_xlfn.XLOOKUP(Table1[[#This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_xlfn.XLOOKUP(Table1[[#This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_xlfn.XLOOKUP(Table1[[#This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_xlfn.XLOOKUP(Table1[[#This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Large</v>
      </c>
      <c r="P317" t="str">
        <f>_xlfn.XLOOKUP(Table1[[#This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Large</v>
      </c>
      <c r="P318" t="str">
        <f>_xlfn.XLOOKUP(Table1[[#This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_xlfn.XLOOKUP(Table1[[#This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_xlfn.XLOOKUP(Table1[[#This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_xlfn.XLOOKUP(Table1[[#This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Large</v>
      </c>
      <c r="P322" t="str">
        <f>_xlfn.XLOOKUP(Table1[[#This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IF(J323="M","Medium",IF(J323="L","Large",IF(J323="D","Dark","")))</f>
        <v>Medium</v>
      </c>
      <c r="P323" t="str">
        <f>_xlfn.XLOOKUP(Table1[[#This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_xlfn.XLOOKUP(Table1[[#This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_xlfn.XLOOKUP(Table1[[#This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_xlfn.XLOOKUP(Table1[[#This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Large</v>
      </c>
      <c r="P327" t="str">
        <f>_xlfn.XLOOKUP(Table1[[#This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_xlfn.XLOOKUP(Table1[[#This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_xlfn.XLOOKUP(Table1[[#This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Large</v>
      </c>
      <c r="P330" t="str">
        <f>_xlfn.XLOOKUP(Table1[[#This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_xlfn.XLOOKUP(Table1[[#This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_xlfn.XLOOKUP(Table1[[#This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_xlfn.XLOOKUP(Table1[[#This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_xlfn.XLOOKUP(Table1[[#This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_xlfn.XLOOKUP(Table1[[#This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Large</v>
      </c>
      <c r="P336" t="str">
        <f>_xlfn.XLOOKUP(Table1[[#This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Large</v>
      </c>
      <c r="P337" t="str">
        <f>_xlfn.XLOOKUP(Table1[[#This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_xlfn.XLOOKUP(Table1[[#This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_xlfn.XLOOKUP(Table1[[#This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Large</v>
      </c>
      <c r="P340" t="str">
        <f>_xlfn.XLOOKUP(Table1[[#This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_xlfn.XLOOKUP(Table1[[#This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_xlfn.XLOOKUP(Table1[[#This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Large</v>
      </c>
      <c r="P343" t="str">
        <f>_xlfn.XLOOKUP(Table1[[#This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_xlfn.XLOOKUP(Table1[[#This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_xlfn.XLOOKUP(Table1[[#This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_xlfn.XLOOKUP(Table1[[#This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Large</v>
      </c>
      <c r="P347" t="str">
        <f>_xlfn.XLOOKUP(Table1[[#This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Large</v>
      </c>
      <c r="P348" t="str">
        <f>_xlfn.XLOOKUP(Table1[[#This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_xlfn.XLOOKUP(Table1[[#This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Large</v>
      </c>
      <c r="P350" t="str">
        <f>_xlfn.XLOOKUP(Table1[[#This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Large</v>
      </c>
      <c r="P351" t="str">
        <f>_xlfn.XLOOKUP(Table1[[#This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_xlfn.XLOOKUP(Table1[[#This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_xlfn.XLOOKUP(Table1[[#This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_xlfn.XLOOKUP(Table1[[#This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_xlfn.XLOOKUP(Table1[[#This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_xlfn.XLOOKUP(Table1[[#This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_xlfn.XLOOKUP(Table1[[#This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_xlfn.XLOOKUP(Table1[[#This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_xlfn.XLOOKUP(Table1[[#This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Large</v>
      </c>
      <c r="P360" t="str">
        <f>_xlfn.XLOOKUP(Table1[[#This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Large</v>
      </c>
      <c r="P361" t="str">
        <f>_xlfn.XLOOKUP(Table1[[#This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_xlfn.XLOOKUP(Table1[[#This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_xlfn.XLOOKUP(Table1[[#This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Large</v>
      </c>
      <c r="P364" t="str">
        <f>_xlfn.XLOOKUP(Table1[[#This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_xlfn.XLOOKUP(Table1[[#This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_xlfn.XLOOKUP(Table1[[#This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_xlfn.XLOOKUP(Table1[[#This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_xlfn.XLOOKUP(Table1[[#This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_xlfn.XLOOKUP(Table1[[#This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_xlfn.XLOOKUP(Table1[[#This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Large</v>
      </c>
      <c r="P371" t="str">
        <f>_xlfn.XLOOKUP(Table1[[#This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_xlfn.XLOOKUP(Table1[[#This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Large</v>
      </c>
      <c r="P373" t="str">
        <f>_xlfn.XLOOKUP(Table1[[#This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Large</v>
      </c>
      <c r="P374" t="str">
        <f>_xlfn.XLOOKUP(Table1[[#This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_xlfn.XLOOKUP(Table1[[#This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Large</v>
      </c>
      <c r="P376" t="str">
        <f>_xlfn.XLOOKUP(Table1[[#This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_xlfn.XLOOKUP(Table1[[#This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_xlfn.XLOOKUP(Table1[[#This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_xlfn.XLOOKUP(Table1[[#This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Large</v>
      </c>
      <c r="P380" t="str">
        <f>_xlfn.XLOOKUP(Table1[[#This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Large</v>
      </c>
      <c r="P381" t="str">
        <f>_xlfn.XLOOKUP(Table1[[#This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_xlfn.XLOOKUP(Table1[[#This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_xlfn.XLOOKUP(Table1[[#This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_xlfn.XLOOKUP(Table1[[#This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Large</v>
      </c>
      <c r="P385" t="str">
        <f>_xlfn.XLOOKUP(Table1[[#This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Large</v>
      </c>
      <c r="P386" t="str">
        <f>_xlfn.XLOOKUP(Table1[[#This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IF(J387="M","Medium",IF(J387="L","Large",IF(J387="D","Dark","")))</f>
        <v>Medium</v>
      </c>
      <c r="P387" t="str">
        <f>_xlfn.XLOOKUP(Table1[[#This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_xlfn.XLOOKUP(Table1[[#This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Large</v>
      </c>
      <c r="P389" t="str">
        <f>_xlfn.XLOOKUP(Table1[[#This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_xlfn.XLOOKUP(Table1[[#This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_xlfn.XLOOKUP(Table1[[#This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_xlfn.XLOOKUP(Table1[[#This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_xlfn.XLOOKUP(Table1[[#This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Large</v>
      </c>
      <c r="P394" t="str">
        <f>_xlfn.XLOOKUP(Table1[[#This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Large</v>
      </c>
      <c r="P395" t="str">
        <f>_xlfn.XLOOKUP(Table1[[#This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Large</v>
      </c>
      <c r="P396" t="str">
        <f>_xlfn.XLOOKUP(Table1[[#This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_xlfn.XLOOKUP(Table1[[#This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Large</v>
      </c>
      <c r="P398" t="str">
        <f>_xlfn.XLOOKUP(Table1[[#This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_xlfn.XLOOKUP(Table1[[#This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_xlfn.XLOOKUP(Table1[[#This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_xlfn.XLOOKUP(Table1[[#This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Large</v>
      </c>
      <c r="P402" t="str">
        <f>_xlfn.XLOOKUP(Table1[[#This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_xlfn.XLOOKUP(Table1[[#This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_xlfn.XLOOKUP(Table1[[#This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Large</v>
      </c>
      <c r="P405" t="str">
        <f>_xlfn.XLOOKUP(Table1[[#This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_xlfn.XLOOKUP(Table1[[#This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_xlfn.XLOOKUP(Table1[[#This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_xlfn.XLOOKUP(Table1[[#This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_xlfn.XLOOKUP(Table1[[#This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_xlfn.XLOOKUP(Table1[[#This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Large</v>
      </c>
      <c r="P411" t="str">
        <f>_xlfn.XLOOKUP(Table1[[#This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Large</v>
      </c>
      <c r="P412" t="str">
        <f>_xlfn.XLOOKUP(Table1[[#This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_xlfn.XLOOKUP(Table1[[#This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_xlfn.XLOOKUP(Table1[[#This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Large</v>
      </c>
      <c r="P415" t="str">
        <f>_xlfn.XLOOKUP(Table1[[#This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Large</v>
      </c>
      <c r="P416" t="str">
        <f>_xlfn.XLOOKUP(Table1[[#This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_xlfn.XLOOKUP(Table1[[#This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Large</v>
      </c>
      <c r="P418" t="str">
        <f>_xlfn.XLOOKUP(Table1[[#This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Large</v>
      </c>
      <c r="P419" t="str">
        <f>_xlfn.XLOOKUP(Table1[[#This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Large</v>
      </c>
      <c r="P420" t="str">
        <f>_xlfn.XLOOKUP(Table1[[#This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_xlfn.XLOOKUP(Table1[[#This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_xlfn.XLOOKUP(Table1[[#This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_xlfn.XLOOKUP(Table1[[#This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_xlfn.XLOOKUP(Table1[[#This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_xlfn.XLOOKUP(Table1[[#This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Large</v>
      </c>
      <c r="P426" t="str">
        <f>_xlfn.XLOOKUP(Table1[[#This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_xlfn.XLOOKUP(Table1[[#This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Large</v>
      </c>
      <c r="P428" t="str">
        <f>_xlfn.XLOOKUP(Table1[[#This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_xlfn.XLOOKUP(Table1[[#This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Large</v>
      </c>
      <c r="P430" t="str">
        <f>_xlfn.XLOOKUP(Table1[[#This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Large</v>
      </c>
      <c r="P431" t="str">
        <f>_xlfn.XLOOKUP(Table1[[#This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_xlfn.XLOOKUP(Table1[[#This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_xlfn.XLOOKUP(Table1[[#This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_xlfn.XLOOKUP(Table1[[#This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_xlfn.XLOOKUP(Table1[[#This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_xlfn.XLOOKUP(Table1[[#This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_xlfn.XLOOKUP(Table1[[#This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Large</v>
      </c>
      <c r="P438" t="str">
        <f>_xlfn.XLOOKUP(Table1[[#This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_xlfn.XLOOKUP(Table1[[#This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_xlfn.XLOOKUP(Table1[[#This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Large</v>
      </c>
      <c r="P441" t="str">
        <f>_xlfn.XLOOKUP(Table1[[#This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_xlfn.XLOOKUP(Table1[[#This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_xlfn.XLOOKUP(Table1[[#This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Large</v>
      </c>
      <c r="P444" t="str">
        <f>_xlfn.XLOOKUP(Table1[[#This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Large</v>
      </c>
      <c r="P445" t="str">
        <f>_xlfn.XLOOKUP(Table1[[#This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_xlfn.XLOOKUP(Table1[[#This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_xlfn.XLOOKUP(Table1[[#This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_xlfn.XLOOKUP(Table1[[#This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_xlfn.XLOOKUP(Table1[[#This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Large</v>
      </c>
      <c r="P450" t="str">
        <f>_xlfn.XLOOKUP(Table1[[#This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IF(J451="M","Medium",IF(J451="L","Large",IF(J451="D","Dark","")))</f>
        <v>Dark</v>
      </c>
      <c r="P451" t="str">
        <f>_xlfn.XLOOKUP(Table1[[#This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Large</v>
      </c>
      <c r="P452" t="str">
        <f>_xlfn.XLOOKUP(Table1[[#This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_xlfn.XLOOKUP(Table1[[#This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Large</v>
      </c>
      <c r="P454" t="str">
        <f>_xlfn.XLOOKUP(Table1[[#This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Large</v>
      </c>
      <c r="P455" t="str">
        <f>_xlfn.XLOOKUP(Table1[[#This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_xlfn.XLOOKUP(Table1[[#This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Large</v>
      </c>
      <c r="P457" t="str">
        <f>_xlfn.XLOOKUP(Table1[[#This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_xlfn.XLOOKUP(Table1[[#This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Large</v>
      </c>
      <c r="P459" t="str">
        <f>_xlfn.XLOOKUP(Table1[[#This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_xlfn.XLOOKUP(Table1[[#This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Large</v>
      </c>
      <c r="P461" t="str">
        <f>_xlfn.XLOOKUP(Table1[[#This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_xlfn.XLOOKUP(Table1[[#This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_xlfn.XLOOKUP(Table1[[#This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_xlfn.XLOOKUP(Table1[[#This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_xlfn.XLOOKUP(Table1[[#This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_xlfn.XLOOKUP(Table1[[#This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_xlfn.XLOOKUP(Table1[[#This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_xlfn.XLOOKUP(Table1[[#This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_xlfn.XLOOKUP(Table1[[#This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_xlfn.XLOOKUP(Table1[[#This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Large</v>
      </c>
      <c r="P471" t="str">
        <f>_xlfn.XLOOKUP(Table1[[#This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_xlfn.XLOOKUP(Table1[[#This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_xlfn.XLOOKUP(Table1[[#This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_xlfn.XLOOKUP(Table1[[#This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Large</v>
      </c>
      <c r="P475" t="str">
        <f>_xlfn.XLOOKUP(Table1[[#This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_xlfn.XLOOKUP(Table1[[#This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_xlfn.XLOOKUP(Table1[[#This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Large</v>
      </c>
      <c r="P478" t="str">
        <f>_xlfn.XLOOKUP(Table1[[#This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_xlfn.XLOOKUP(Table1[[#This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_xlfn.XLOOKUP(Table1[[#This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_xlfn.XLOOKUP(Table1[[#This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_xlfn.XLOOKUP(Table1[[#This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Large</v>
      </c>
      <c r="P483" t="str">
        <f>_xlfn.XLOOKUP(Table1[[#This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_xlfn.XLOOKUP(Table1[[#This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_xlfn.XLOOKUP(Table1[[#This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Large</v>
      </c>
      <c r="P486" t="str">
        <f>_xlfn.XLOOKUP(Table1[[#This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Large</v>
      </c>
      <c r="P487" t="str">
        <f>_xlfn.XLOOKUP(Table1[[#This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_xlfn.XLOOKUP(Table1[[#This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_xlfn.XLOOKUP(Table1[[#This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_xlfn.XLOOKUP(Table1[[#This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Large</v>
      </c>
      <c r="P491" t="str">
        <f>_xlfn.XLOOKUP(Table1[[#This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_xlfn.XLOOKUP(Table1[[#This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_xlfn.XLOOKUP(Table1[[#This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_xlfn.XLOOKUP(Table1[[#This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_xlfn.XLOOKUP(Table1[[#This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Large</v>
      </c>
      <c r="P496" t="str">
        <f>_xlfn.XLOOKUP(Table1[[#This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Large</v>
      </c>
      <c r="P497" t="str">
        <f>_xlfn.XLOOKUP(Table1[[#This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_xlfn.XLOOKUP(Table1[[#This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_xlfn.XLOOKUP(Table1[[#This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_xlfn.XLOOKUP(Table1[[#This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_xlfn.XLOOKUP(Table1[[#This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Large</v>
      </c>
      <c r="P502" t="str">
        <f>_xlfn.XLOOKUP(Table1[[#This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_xlfn.XLOOKUP(Table1[[#This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_xlfn.XLOOKUP(Table1[[#This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_xlfn.XLOOKUP(Table1[[#This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Large</v>
      </c>
      <c r="P506" t="str">
        <f>_xlfn.XLOOKUP(Table1[[#This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_xlfn.XLOOKUP(Table1[[#This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Large</v>
      </c>
      <c r="P508" t="str">
        <f>_xlfn.XLOOKUP(Table1[[#This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Large</v>
      </c>
      <c r="P509" t="str">
        <f>_xlfn.XLOOKUP(Table1[[#This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_xlfn.XLOOKUP(Table1[[#This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_xlfn.XLOOKUP(Table1[[#This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Large</v>
      </c>
      <c r="P512" t="str">
        <f>_xlfn.XLOOKUP(Table1[[#This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_xlfn.XLOOKUP(Table1[[#This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Large</v>
      </c>
      <c r="P514" t="str">
        <f>_xlfn.XLOOKUP(Table1[[#This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IF(J515="M","Medium",IF(J515="L","Large",IF(J515="D","Dark","")))</f>
        <v>Large</v>
      </c>
      <c r="P515" t="str">
        <f>_xlfn.XLOOKUP(Table1[[#This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_xlfn.XLOOKUP(Table1[[#This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Large</v>
      </c>
      <c r="P517" t="str">
        <f>_xlfn.XLOOKUP(Table1[[#This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_xlfn.XLOOKUP(Table1[[#This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_xlfn.XLOOKUP(Table1[[#This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_xlfn.XLOOKUP(Table1[[#This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_xlfn.XLOOKUP(Table1[[#This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_xlfn.XLOOKUP(Table1[[#This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_xlfn.XLOOKUP(Table1[[#This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_xlfn.XLOOKUP(Table1[[#This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_xlfn.XLOOKUP(Table1[[#This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Large</v>
      </c>
      <c r="P526" t="str">
        <f>_xlfn.XLOOKUP(Table1[[#This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_xlfn.XLOOKUP(Table1[[#This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_xlfn.XLOOKUP(Table1[[#This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_xlfn.XLOOKUP(Table1[[#This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Large</v>
      </c>
      <c r="P530" t="str">
        <f>_xlfn.XLOOKUP(Table1[[#This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_xlfn.XLOOKUP(Table1[[#This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_xlfn.XLOOKUP(Table1[[#This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_xlfn.XLOOKUP(Table1[[#This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_xlfn.XLOOKUP(Table1[[#This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_xlfn.XLOOKUP(Table1[[#This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_xlfn.XLOOKUP(Table1[[#This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Large</v>
      </c>
      <c r="P537" t="str">
        <f>_xlfn.XLOOKUP(Table1[[#This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_xlfn.XLOOKUP(Table1[[#This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_xlfn.XLOOKUP(Table1[[#This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_xlfn.XLOOKUP(Table1[[#This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_xlfn.XLOOKUP(Table1[[#This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Large</v>
      </c>
      <c r="P542" t="str">
        <f>_xlfn.XLOOKUP(Table1[[#This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_xlfn.XLOOKUP(Table1[[#This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_xlfn.XLOOKUP(Table1[[#This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Large</v>
      </c>
      <c r="P545" t="str">
        <f>_xlfn.XLOOKUP(Table1[[#This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Large</v>
      </c>
      <c r="P546" t="str">
        <f>_xlfn.XLOOKUP(Table1[[#This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_xlfn.XLOOKUP(Table1[[#This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_xlfn.XLOOKUP(Table1[[#This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Large</v>
      </c>
      <c r="P549" t="str">
        <f>_xlfn.XLOOKUP(Table1[[#This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Large</v>
      </c>
      <c r="P550" t="str">
        <f>_xlfn.XLOOKUP(Table1[[#This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Large</v>
      </c>
      <c r="P551" t="str">
        <f>_xlfn.XLOOKUP(Table1[[#This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_xlfn.XLOOKUP(Table1[[#This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_xlfn.XLOOKUP(Table1[[#This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Large</v>
      </c>
      <c r="P554" t="str">
        <f>_xlfn.XLOOKUP(Table1[[#This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_xlfn.XLOOKUP(Table1[[#This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Large</v>
      </c>
      <c r="P556" t="str">
        <f>_xlfn.XLOOKUP(Table1[[#This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_xlfn.XLOOKUP(Table1[[#This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_xlfn.XLOOKUP(Table1[[#This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Large</v>
      </c>
      <c r="P559" t="str">
        <f>_xlfn.XLOOKUP(Table1[[#This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_xlfn.XLOOKUP(Table1[[#This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Large</v>
      </c>
      <c r="P561" t="str">
        <f>_xlfn.XLOOKUP(Table1[[#This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_xlfn.XLOOKUP(Table1[[#This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_xlfn.XLOOKUP(Table1[[#This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Large</v>
      </c>
      <c r="P564" t="str">
        <f>_xlfn.XLOOKUP(Table1[[#This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_xlfn.XLOOKUP(Table1[[#This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Large</v>
      </c>
      <c r="P566" t="str">
        <f>_xlfn.XLOOKUP(Table1[[#This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_xlfn.XLOOKUP(Table1[[#This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_xlfn.XLOOKUP(Table1[[#This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Large</v>
      </c>
      <c r="P569" t="str">
        <f>_xlfn.XLOOKUP(Table1[[#This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Large</v>
      </c>
      <c r="P570" t="str">
        <f>_xlfn.XLOOKUP(Table1[[#This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_xlfn.XLOOKUP(Table1[[#This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_xlfn.XLOOKUP(Table1[[#This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Large</v>
      </c>
      <c r="P573" t="str">
        <f>_xlfn.XLOOKUP(Table1[[#This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_xlfn.XLOOKUP(Table1[[#This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_xlfn.XLOOKUP(Table1[[#This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Large</v>
      </c>
      <c r="P576" t="str">
        <f>_xlfn.XLOOKUP(Table1[[#This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_xlfn.XLOOKUP(Table1[[#This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_xlfn.XLOOKUP(Table1[[#This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IF(J579="M","Medium",IF(J579="L","Large",IF(J579="D","Dark","")))</f>
        <v>Medium</v>
      </c>
      <c r="P579" t="str">
        <f>_xlfn.XLOOKUP(Table1[[#This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Large</v>
      </c>
      <c r="P580" t="str">
        <f>_xlfn.XLOOKUP(Table1[[#This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_xlfn.XLOOKUP(Table1[[#This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Large</v>
      </c>
      <c r="P582" t="str">
        <f>_xlfn.XLOOKUP(Table1[[#This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Large</v>
      </c>
      <c r="P583" t="str">
        <f>_xlfn.XLOOKUP(Table1[[#This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_xlfn.XLOOKUP(Table1[[#This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Large</v>
      </c>
      <c r="P585" t="str">
        <f>_xlfn.XLOOKUP(Table1[[#This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Large</v>
      </c>
      <c r="P586" t="str">
        <f>_xlfn.XLOOKUP(Table1[[#This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_xlfn.XLOOKUP(Table1[[#This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Large</v>
      </c>
      <c r="P588" t="str">
        <f>_xlfn.XLOOKUP(Table1[[#This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_xlfn.XLOOKUP(Table1[[#This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_xlfn.XLOOKUP(Table1[[#This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Large</v>
      </c>
      <c r="P591" t="str">
        <f>_xlfn.XLOOKUP(Table1[[#This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_xlfn.XLOOKUP(Table1[[#This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_xlfn.XLOOKUP(Table1[[#This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_xlfn.XLOOKUP(Table1[[#This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_xlfn.XLOOKUP(Table1[[#This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Large</v>
      </c>
      <c r="P596" t="str">
        <f>_xlfn.XLOOKUP(Table1[[#This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Large</v>
      </c>
      <c r="P597" t="str">
        <f>_xlfn.XLOOKUP(Table1[[#This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_xlfn.XLOOKUP(Table1[[#This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Large</v>
      </c>
      <c r="P599" t="str">
        <f>_xlfn.XLOOKUP(Table1[[#This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_xlfn.XLOOKUP(Table1[[#This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_xlfn.XLOOKUP(Table1[[#This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_xlfn.XLOOKUP(Table1[[#This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Large</v>
      </c>
      <c r="P603" t="str">
        <f>_xlfn.XLOOKUP(Table1[[#This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Large</v>
      </c>
      <c r="P604" t="str">
        <f>_xlfn.XLOOKUP(Table1[[#This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_xlfn.XLOOKUP(Table1[[#This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_xlfn.XLOOKUP(Table1[[#This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Large</v>
      </c>
      <c r="P607" t="str">
        <f>_xlfn.XLOOKUP(Table1[[#This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Large</v>
      </c>
      <c r="P608" t="str">
        <f>_xlfn.XLOOKUP(Table1[[#This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_xlfn.XLOOKUP(Table1[[#This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_xlfn.XLOOKUP(Table1[[#This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_xlfn.XLOOKUP(Table1[[#This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_xlfn.XLOOKUP(Table1[[#This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Large</v>
      </c>
      <c r="P613" t="str">
        <f>_xlfn.XLOOKUP(Table1[[#This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_xlfn.XLOOKUP(Table1[[#This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_xlfn.XLOOKUP(Table1[[#This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_xlfn.XLOOKUP(Table1[[#This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Large</v>
      </c>
      <c r="P617" t="str">
        <f>_xlfn.XLOOKUP(Table1[[#This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_xlfn.XLOOKUP(Table1[[#This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_xlfn.XLOOKUP(Table1[[#This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_xlfn.XLOOKUP(Table1[[#This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_xlfn.XLOOKUP(Table1[[#This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_xlfn.XLOOKUP(Table1[[#This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Large</v>
      </c>
      <c r="P623" t="str">
        <f>_xlfn.XLOOKUP(Table1[[#This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_xlfn.XLOOKUP(Table1[[#This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_xlfn.XLOOKUP(Table1[[#This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_xlfn.XLOOKUP(Table1[[#This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Large</v>
      </c>
      <c r="P627" t="str">
        <f>_xlfn.XLOOKUP(Table1[[#This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_xlfn.XLOOKUP(Table1[[#This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_xlfn.XLOOKUP(Table1[[#This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Large</v>
      </c>
      <c r="P630" t="str">
        <f>_xlfn.XLOOKUP(Table1[[#This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_xlfn.XLOOKUP(Table1[[#This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_xlfn.XLOOKUP(Table1[[#This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_xlfn.XLOOKUP(Table1[[#This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Large</v>
      </c>
      <c r="P634" t="str">
        <f>_xlfn.XLOOKUP(Table1[[#This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Large</v>
      </c>
      <c r="P635" t="str">
        <f>_xlfn.XLOOKUP(Table1[[#This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_xlfn.XLOOKUP(Table1[[#This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Large</v>
      </c>
      <c r="P637" t="str">
        <f>_xlfn.XLOOKUP(Table1[[#This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Large</v>
      </c>
      <c r="P638" t="str">
        <f>_xlfn.XLOOKUP(Table1[[#This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_xlfn.XLOOKUP(Table1[[#This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_xlfn.XLOOKUP(Table1[[#This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_xlfn.XLOOKUP(Table1[[#This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Large</v>
      </c>
      <c r="P642" t="str">
        <f>_xlfn.XLOOKUP(Table1[[#This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IF(J643="M","Medium",IF(J643="L","Large",IF(J643="D","Dark","")))</f>
        <v>Large</v>
      </c>
      <c r="P643" t="str">
        <f>_xlfn.XLOOKUP(Table1[[#This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_xlfn.XLOOKUP(Table1[[#This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Large</v>
      </c>
      <c r="P645" t="str">
        <f>_xlfn.XLOOKUP(Table1[[#This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_xlfn.XLOOKUP(Table1[[#This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_xlfn.XLOOKUP(Table1[[#This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_xlfn.XLOOKUP(Table1[[#This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Large</v>
      </c>
      <c r="P649" t="str">
        <f>_xlfn.XLOOKUP(Table1[[#This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_xlfn.XLOOKUP(Table1[[#This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Large</v>
      </c>
      <c r="P651" t="str">
        <f>_xlfn.XLOOKUP(Table1[[#This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_xlfn.XLOOKUP(Table1[[#This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Large</v>
      </c>
      <c r="P653" t="str">
        <f>_xlfn.XLOOKUP(Table1[[#This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Large</v>
      </c>
      <c r="P654" t="str">
        <f>_xlfn.XLOOKUP(Table1[[#This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_xlfn.XLOOKUP(Table1[[#This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_xlfn.XLOOKUP(Table1[[#This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_xlfn.XLOOKUP(Table1[[#This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_xlfn.XLOOKUP(Table1[[#This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_xlfn.XLOOKUP(Table1[[#This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_xlfn.XLOOKUP(Table1[[#This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_xlfn.XLOOKUP(Table1[[#This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Large</v>
      </c>
      <c r="P662" t="str">
        <f>_xlfn.XLOOKUP(Table1[[#This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_xlfn.XLOOKUP(Table1[[#This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_xlfn.XLOOKUP(Table1[[#This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_xlfn.XLOOKUP(Table1[[#This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_xlfn.XLOOKUP(Table1[[#This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_xlfn.XLOOKUP(Table1[[#This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_xlfn.XLOOKUP(Table1[[#This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_xlfn.XLOOKUP(Table1[[#This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Large</v>
      </c>
      <c r="P670" t="str">
        <f>_xlfn.XLOOKUP(Table1[[#This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_xlfn.XLOOKUP(Table1[[#This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_xlfn.XLOOKUP(Table1[[#This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Large</v>
      </c>
      <c r="P673" t="str">
        <f>_xlfn.XLOOKUP(Table1[[#This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_xlfn.XLOOKUP(Table1[[#This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_xlfn.XLOOKUP(Table1[[#This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Large</v>
      </c>
      <c r="P676" t="str">
        <f>_xlfn.XLOOKUP(Table1[[#This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_xlfn.XLOOKUP(Table1[[#This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Large</v>
      </c>
      <c r="P678" t="str">
        <f>_xlfn.XLOOKUP(Table1[[#This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_xlfn.XLOOKUP(Table1[[#This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Large</v>
      </c>
      <c r="P680" t="str">
        <f>_xlfn.XLOOKUP(Table1[[#This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Large</v>
      </c>
      <c r="P681" t="str">
        <f>_xlfn.XLOOKUP(Table1[[#This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_xlfn.XLOOKUP(Table1[[#This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Large</v>
      </c>
      <c r="P683" t="str">
        <f>_xlfn.XLOOKUP(Table1[[#This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_xlfn.XLOOKUP(Table1[[#This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_xlfn.XLOOKUP(Table1[[#This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Large</v>
      </c>
      <c r="P686" t="str">
        <f>_xlfn.XLOOKUP(Table1[[#This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Large</v>
      </c>
      <c r="P687" t="str">
        <f>_xlfn.XLOOKUP(Table1[[#This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_xlfn.XLOOKUP(Table1[[#This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_xlfn.XLOOKUP(Table1[[#This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Large</v>
      </c>
      <c r="P690" t="str">
        <f>_xlfn.XLOOKUP(Table1[[#This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_xlfn.XLOOKUP(Table1[[#This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_xlfn.XLOOKUP(Table1[[#This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_xlfn.XLOOKUP(Table1[[#This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_xlfn.XLOOKUP(Table1[[#This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_xlfn.XLOOKUP(Table1[[#This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_xlfn.XLOOKUP(Table1[[#This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Large</v>
      </c>
      <c r="P697" t="str">
        <f>_xlfn.XLOOKUP(Table1[[#This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_xlfn.XLOOKUP(Table1[[#This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_xlfn.XLOOKUP(Table1[[#This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_xlfn.XLOOKUP(Table1[[#This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_xlfn.XLOOKUP(Table1[[#This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Large</v>
      </c>
      <c r="P702" t="str">
        <f>_xlfn.XLOOKUP(Table1[[#This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_xlfn.XLOOKUP(Table1[[#This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Large</v>
      </c>
      <c r="P704" t="str">
        <f>_xlfn.XLOOKUP(Table1[[#This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_xlfn.XLOOKUP(Table1[[#This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_xlfn.XLOOKUP(Table1[[#This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IF(J707="M","Medium",IF(J707="L","Large",IF(J707="D","Dark","")))</f>
        <v>Large</v>
      </c>
      <c r="P707" t="str">
        <f>_xlfn.XLOOKUP(Table1[[#This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_xlfn.XLOOKUP(Table1[[#This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_xlfn.XLOOKUP(Table1[[#This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_xlfn.XLOOKUP(Table1[[#This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Large</v>
      </c>
      <c r="P711" t="str">
        <f>_xlfn.XLOOKUP(Table1[[#This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_xlfn.XLOOKUP(Table1[[#This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_xlfn.XLOOKUP(Table1[[#This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_xlfn.XLOOKUP(Table1[[#This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_xlfn.XLOOKUP(Table1[[#This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_xlfn.XLOOKUP(Table1[[#This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Large</v>
      </c>
      <c r="P717" t="str">
        <f>_xlfn.XLOOKUP(Table1[[#This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Large</v>
      </c>
      <c r="P718" t="str">
        <f>_xlfn.XLOOKUP(Table1[[#This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_xlfn.XLOOKUP(Table1[[#This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_xlfn.XLOOKUP(Table1[[#This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Large</v>
      </c>
      <c r="P721" t="str">
        <f>_xlfn.XLOOKUP(Table1[[#This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_xlfn.XLOOKUP(Table1[[#This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_xlfn.XLOOKUP(Table1[[#This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_xlfn.XLOOKUP(Table1[[#This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_xlfn.XLOOKUP(Table1[[#This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_xlfn.XLOOKUP(Table1[[#This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Large</v>
      </c>
      <c r="P727" t="str">
        <f>_xlfn.XLOOKUP(Table1[[#This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Large</v>
      </c>
      <c r="P728" t="str">
        <f>_xlfn.XLOOKUP(Table1[[#This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_xlfn.XLOOKUP(Table1[[#This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_xlfn.XLOOKUP(Table1[[#This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_xlfn.XLOOKUP(Table1[[#This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Large</v>
      </c>
      <c r="P732" t="str">
        <f>_xlfn.XLOOKUP(Table1[[#This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_xlfn.XLOOKUP(Table1[[#This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Large</v>
      </c>
      <c r="P734" t="str">
        <f>_xlfn.XLOOKUP(Table1[[#This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_xlfn.XLOOKUP(Table1[[#This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_xlfn.XLOOKUP(Table1[[#This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_xlfn.XLOOKUP(Table1[[#This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_xlfn.XLOOKUP(Table1[[#This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_xlfn.XLOOKUP(Table1[[#This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Large</v>
      </c>
      <c r="P740" t="str">
        <f>_xlfn.XLOOKUP(Table1[[#This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_xlfn.XLOOKUP(Table1[[#This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Large</v>
      </c>
      <c r="P742" t="str">
        <f>_xlfn.XLOOKUP(Table1[[#This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_xlfn.XLOOKUP(Table1[[#This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_xlfn.XLOOKUP(Table1[[#This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_xlfn.XLOOKUP(Table1[[#This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_xlfn.XLOOKUP(Table1[[#This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_xlfn.XLOOKUP(Table1[[#This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_xlfn.XLOOKUP(Table1[[#This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_xlfn.XLOOKUP(Table1[[#This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_xlfn.XLOOKUP(Table1[[#This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_xlfn.XLOOKUP(Table1[[#This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_xlfn.XLOOKUP(Table1[[#This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Large</v>
      </c>
      <c r="P753" t="str">
        <f>_xlfn.XLOOKUP(Table1[[#This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_xlfn.XLOOKUP(Table1[[#This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_xlfn.XLOOKUP(Table1[[#This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_xlfn.XLOOKUP(Table1[[#This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Large</v>
      </c>
      <c r="P757" t="str">
        <f>_xlfn.XLOOKUP(Table1[[#This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_xlfn.XLOOKUP(Table1[[#This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_xlfn.XLOOKUP(Table1[[#This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_xlfn.XLOOKUP(Table1[[#This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_xlfn.XLOOKUP(Table1[[#This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Large</v>
      </c>
      <c r="P762" t="str">
        <f>_xlfn.XLOOKUP(Table1[[#This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Large</v>
      </c>
      <c r="P763" t="str">
        <f>_xlfn.XLOOKUP(Table1[[#This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_xlfn.XLOOKUP(Table1[[#This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Large</v>
      </c>
      <c r="P765" t="str">
        <f>_xlfn.XLOOKUP(Table1[[#This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Large</v>
      </c>
      <c r="P766" t="str">
        <f>_xlfn.XLOOKUP(Table1[[#This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_xlfn.XLOOKUP(Table1[[#This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Large</v>
      </c>
      <c r="P768" t="str">
        <f>_xlfn.XLOOKUP(Table1[[#This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Large</v>
      </c>
      <c r="P769" t="str">
        <f>_xlfn.XLOOKUP(Table1[[#This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Large</v>
      </c>
      <c r="P770" t="str">
        <f>_xlfn.XLOOKUP(Table1[[#This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IF(J771="M","Medium",IF(J771="L","Large",IF(J771="D","Dark","")))</f>
        <v>Medium</v>
      </c>
      <c r="P771" t="str">
        <f>_xlfn.XLOOKUP(Table1[[#This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_xlfn.XLOOKUP(Table1[[#This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Large</v>
      </c>
      <c r="P773" t="str">
        <f>_xlfn.XLOOKUP(Table1[[#This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_xlfn.XLOOKUP(Table1[[#This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_xlfn.XLOOKUP(Table1[[#This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_xlfn.XLOOKUP(Table1[[#This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Large</v>
      </c>
      <c r="P777" t="str">
        <f>_xlfn.XLOOKUP(Table1[[#This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_xlfn.XLOOKUP(Table1[[#This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Large</v>
      </c>
      <c r="P779" t="str">
        <f>_xlfn.XLOOKUP(Table1[[#This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Large</v>
      </c>
      <c r="P780" t="str">
        <f>_xlfn.XLOOKUP(Table1[[#This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_xlfn.XLOOKUP(Table1[[#This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_xlfn.XLOOKUP(Table1[[#This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Large</v>
      </c>
      <c r="P783" t="str">
        <f>_xlfn.XLOOKUP(Table1[[#This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Large</v>
      </c>
      <c r="P784" t="str">
        <f>_xlfn.XLOOKUP(Table1[[#This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_xlfn.XLOOKUP(Table1[[#This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Large</v>
      </c>
      <c r="P786" t="str">
        <f>_xlfn.XLOOKUP(Table1[[#This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_xlfn.XLOOKUP(Table1[[#This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_xlfn.XLOOKUP(Table1[[#This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_xlfn.XLOOKUP(Table1[[#This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_xlfn.XLOOKUP(Table1[[#This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Large</v>
      </c>
      <c r="P791" t="str">
        <f>_xlfn.XLOOKUP(Table1[[#This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Large</v>
      </c>
      <c r="P792" t="str">
        <f>_xlfn.XLOOKUP(Table1[[#This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Large</v>
      </c>
      <c r="P793" t="str">
        <f>_xlfn.XLOOKUP(Table1[[#This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_xlfn.XLOOKUP(Table1[[#This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Large</v>
      </c>
      <c r="P795" t="str">
        <f>_xlfn.XLOOKUP(Table1[[#This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Large</v>
      </c>
      <c r="P796" t="str">
        <f>_xlfn.XLOOKUP(Table1[[#This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Large</v>
      </c>
      <c r="P797" t="str">
        <f>_xlfn.XLOOKUP(Table1[[#This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Large</v>
      </c>
      <c r="P798" t="str">
        <f>_xlfn.XLOOKUP(Table1[[#This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Large</v>
      </c>
      <c r="P799" t="str">
        <f>_xlfn.XLOOKUP(Table1[[#This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_xlfn.XLOOKUP(Table1[[#This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_xlfn.XLOOKUP(Table1[[#This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_xlfn.XLOOKUP(Table1[[#This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_xlfn.XLOOKUP(Table1[[#This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_xlfn.XLOOKUP(Table1[[#This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_xlfn.XLOOKUP(Table1[[#This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Large</v>
      </c>
      <c r="P806" t="str">
        <f>_xlfn.XLOOKUP(Table1[[#This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_xlfn.XLOOKUP(Table1[[#This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_xlfn.XLOOKUP(Table1[[#This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_xlfn.XLOOKUP(Table1[[#This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Large</v>
      </c>
      <c r="P810" t="str">
        <f>_xlfn.XLOOKUP(Table1[[#This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_xlfn.XLOOKUP(Table1[[#This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Large</v>
      </c>
      <c r="P812" t="str">
        <f>_xlfn.XLOOKUP(Table1[[#This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_xlfn.XLOOKUP(Table1[[#This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_xlfn.XLOOKUP(Table1[[#This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_xlfn.XLOOKUP(Table1[[#This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Large</v>
      </c>
      <c r="P816" t="str">
        <f>_xlfn.XLOOKUP(Table1[[#This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_xlfn.XLOOKUP(Table1[[#This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Large</v>
      </c>
      <c r="P818" t="str">
        <f>_xlfn.XLOOKUP(Table1[[#This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_xlfn.XLOOKUP(Table1[[#This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Large</v>
      </c>
      <c r="P820" t="str">
        <f>_xlfn.XLOOKUP(Table1[[#This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Large</v>
      </c>
      <c r="P821" t="str">
        <f>_xlfn.XLOOKUP(Table1[[#This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_xlfn.XLOOKUP(Table1[[#This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_xlfn.XLOOKUP(Table1[[#This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Large</v>
      </c>
      <c r="P824" t="str">
        <f>_xlfn.XLOOKUP(Table1[[#This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Large</v>
      </c>
      <c r="P825" t="str">
        <f>_xlfn.XLOOKUP(Table1[[#This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_xlfn.XLOOKUP(Table1[[#This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_xlfn.XLOOKUP(Table1[[#This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_xlfn.XLOOKUP(Table1[[#This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_xlfn.XLOOKUP(Table1[[#This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_xlfn.XLOOKUP(Table1[[#This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_xlfn.XLOOKUP(Table1[[#This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_xlfn.XLOOKUP(Table1[[#This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_xlfn.XLOOKUP(Table1[[#This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_xlfn.XLOOKUP(Table1[[#This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IF(J835="M","Medium",IF(J835="L","Large",IF(J835="D","Dark","")))</f>
        <v>Dark</v>
      </c>
      <c r="P835" t="str">
        <f>_xlfn.XLOOKUP(Table1[[#This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_xlfn.XLOOKUP(Table1[[#This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Large</v>
      </c>
      <c r="P837" t="str">
        <f>_xlfn.XLOOKUP(Table1[[#This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_xlfn.XLOOKUP(Table1[[#This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_xlfn.XLOOKUP(Table1[[#This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_xlfn.XLOOKUP(Table1[[#This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_xlfn.XLOOKUP(Table1[[#This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Large</v>
      </c>
      <c r="P842" t="str">
        <f>_xlfn.XLOOKUP(Table1[[#This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_xlfn.XLOOKUP(Table1[[#This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_xlfn.XLOOKUP(Table1[[#This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_xlfn.XLOOKUP(Table1[[#This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_xlfn.XLOOKUP(Table1[[#This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_xlfn.XLOOKUP(Table1[[#This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_xlfn.XLOOKUP(Table1[[#This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_xlfn.XLOOKUP(Table1[[#This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Large</v>
      </c>
      <c r="P850" t="str">
        <f>_xlfn.XLOOKUP(Table1[[#This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Large</v>
      </c>
      <c r="P851" t="str">
        <f>_xlfn.XLOOKUP(Table1[[#This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_xlfn.XLOOKUP(Table1[[#This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_xlfn.XLOOKUP(Table1[[#This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_xlfn.XLOOKUP(Table1[[#This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_xlfn.XLOOKUP(Table1[[#This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Large</v>
      </c>
      <c r="P856" t="str">
        <f>_xlfn.XLOOKUP(Table1[[#This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_xlfn.XLOOKUP(Table1[[#This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_xlfn.XLOOKUP(Table1[[#This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Large</v>
      </c>
      <c r="P859" t="str">
        <f>_xlfn.XLOOKUP(Table1[[#This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_xlfn.XLOOKUP(Table1[[#This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Large</v>
      </c>
      <c r="P861" t="str">
        <f>_xlfn.XLOOKUP(Table1[[#This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_xlfn.XLOOKUP(Table1[[#This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_xlfn.XLOOKUP(Table1[[#This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_xlfn.XLOOKUP(Table1[[#This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_xlfn.XLOOKUP(Table1[[#This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Large</v>
      </c>
      <c r="P866" t="str">
        <f>_xlfn.XLOOKUP(Table1[[#This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_xlfn.XLOOKUP(Table1[[#This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_xlfn.XLOOKUP(Table1[[#This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Large</v>
      </c>
      <c r="P869" t="str">
        <f>_xlfn.XLOOKUP(Table1[[#This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_xlfn.XLOOKUP(Table1[[#This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_xlfn.XLOOKUP(Table1[[#This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_xlfn.XLOOKUP(Table1[[#This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Large</v>
      </c>
      <c r="P873" t="str">
        <f>_xlfn.XLOOKUP(Table1[[#This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_xlfn.XLOOKUP(Table1[[#This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_xlfn.XLOOKUP(Table1[[#This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Large</v>
      </c>
      <c r="P876" t="str">
        <f>_xlfn.XLOOKUP(Table1[[#This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_xlfn.XLOOKUP(Table1[[#This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Large</v>
      </c>
      <c r="P878" t="str">
        <f>_xlfn.XLOOKUP(Table1[[#This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Large</v>
      </c>
      <c r="P879" t="str">
        <f>_xlfn.XLOOKUP(Table1[[#This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Large</v>
      </c>
      <c r="P880" t="str">
        <f>_xlfn.XLOOKUP(Table1[[#This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_xlfn.XLOOKUP(Table1[[#This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Large</v>
      </c>
      <c r="P882" t="str">
        <f>_xlfn.XLOOKUP(Table1[[#This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Large</v>
      </c>
      <c r="P883" t="str">
        <f>_xlfn.XLOOKUP(Table1[[#This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_xlfn.XLOOKUP(Table1[[#This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_xlfn.XLOOKUP(Table1[[#This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_xlfn.XLOOKUP(Table1[[#This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_xlfn.XLOOKUP(Table1[[#This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_xlfn.XLOOKUP(Table1[[#This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Large</v>
      </c>
      <c r="P889" t="str">
        <f>_xlfn.XLOOKUP(Table1[[#This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Large</v>
      </c>
      <c r="P890" t="str">
        <f>_xlfn.XLOOKUP(Table1[[#This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_xlfn.XLOOKUP(Table1[[#This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_xlfn.XLOOKUP(Table1[[#This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_xlfn.XLOOKUP(Table1[[#This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_xlfn.XLOOKUP(Table1[[#This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Large</v>
      </c>
      <c r="P895" t="str">
        <f>_xlfn.XLOOKUP(Table1[[#This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_xlfn.XLOOKUP(Table1[[#This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_xlfn.XLOOKUP(Table1[[#This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_xlfn.XLOOKUP(Table1[[#This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IF(J899="M","Medium",IF(J899="L","Large",IF(J899="D","Dark","")))</f>
        <v>Dark</v>
      </c>
      <c r="P899" t="str">
        <f>_xlfn.XLOOKUP(Table1[[#This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Large</v>
      </c>
      <c r="P900" t="str">
        <f>_xlfn.XLOOKUP(Table1[[#This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_xlfn.XLOOKUP(Table1[[#This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Large</v>
      </c>
      <c r="P902" t="str">
        <f>_xlfn.XLOOKUP(Table1[[#This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Large</v>
      </c>
      <c r="P903" t="str">
        <f>_xlfn.XLOOKUP(Table1[[#This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_xlfn.XLOOKUP(Table1[[#This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_xlfn.XLOOKUP(Table1[[#This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Large</v>
      </c>
      <c r="P906" t="str">
        <f>_xlfn.XLOOKUP(Table1[[#This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_xlfn.XLOOKUP(Table1[[#This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_xlfn.XLOOKUP(Table1[[#This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_xlfn.XLOOKUP(Table1[[#This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Large</v>
      </c>
      <c r="P910" t="str">
        <f>_xlfn.XLOOKUP(Table1[[#This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Large</v>
      </c>
      <c r="P911" t="str">
        <f>_xlfn.XLOOKUP(Table1[[#This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_xlfn.XLOOKUP(Table1[[#This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_xlfn.XLOOKUP(Table1[[#This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_xlfn.XLOOKUP(Table1[[#This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_xlfn.XLOOKUP(Table1[[#This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_xlfn.XLOOKUP(Table1[[#This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_xlfn.XLOOKUP(Table1[[#This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_xlfn.XLOOKUP(Table1[[#This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_xlfn.XLOOKUP(Table1[[#This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_xlfn.XLOOKUP(Table1[[#This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_xlfn.XLOOKUP(Table1[[#This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_xlfn.XLOOKUP(Table1[[#This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_xlfn.XLOOKUP(Table1[[#This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_xlfn.XLOOKUP(Table1[[#This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_xlfn.XLOOKUP(Table1[[#This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Large</v>
      </c>
      <c r="P926" t="str">
        <f>_xlfn.XLOOKUP(Table1[[#This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_xlfn.XLOOKUP(Table1[[#This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_xlfn.XLOOKUP(Table1[[#This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_xlfn.XLOOKUP(Table1[[#This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_xlfn.XLOOKUP(Table1[[#This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Large</v>
      </c>
      <c r="P931" t="str">
        <f>_xlfn.XLOOKUP(Table1[[#This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_xlfn.XLOOKUP(Table1[[#This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_xlfn.XLOOKUP(Table1[[#This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_xlfn.XLOOKUP(Table1[[#This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_xlfn.XLOOKUP(Table1[[#This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_xlfn.XLOOKUP(Table1[[#This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_xlfn.XLOOKUP(Table1[[#This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_xlfn.XLOOKUP(Table1[[#This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_xlfn.XLOOKUP(Table1[[#This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Large</v>
      </c>
      <c r="P940" t="str">
        <f>_xlfn.XLOOKUP(Table1[[#This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Large</v>
      </c>
      <c r="P941" t="str">
        <f>_xlfn.XLOOKUP(Table1[[#This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Large</v>
      </c>
      <c r="P942" t="str">
        <f>_xlfn.XLOOKUP(Table1[[#This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Large</v>
      </c>
      <c r="P943" t="str">
        <f>_xlfn.XLOOKUP(Table1[[#This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Large</v>
      </c>
      <c r="P944" t="str">
        <f>_xlfn.XLOOKUP(Table1[[#This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Large</v>
      </c>
      <c r="P945" t="str">
        <f>_xlfn.XLOOKUP(Table1[[#This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Large</v>
      </c>
      <c r="P946" t="str">
        <f>_xlfn.XLOOKUP(Table1[[#This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_xlfn.XLOOKUP(Table1[[#This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_xlfn.XLOOKUP(Table1[[#This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_xlfn.XLOOKUP(Table1[[#This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_xlfn.XLOOKUP(Table1[[#This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Large</v>
      </c>
      <c r="P951" t="str">
        <f>_xlfn.XLOOKUP(Table1[[#This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Large</v>
      </c>
      <c r="P952" t="str">
        <f>_xlfn.XLOOKUP(Table1[[#This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Large</v>
      </c>
      <c r="P953" t="str">
        <f>_xlfn.XLOOKUP(Table1[[#This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_xlfn.XLOOKUP(Table1[[#This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Large</v>
      </c>
      <c r="P955" t="str">
        <f>_xlfn.XLOOKUP(Table1[[#This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_xlfn.XLOOKUP(Table1[[#This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Large</v>
      </c>
      <c r="P957" t="str">
        <f>_xlfn.XLOOKUP(Table1[[#This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Large</v>
      </c>
      <c r="P958" t="str">
        <f>_xlfn.XLOOKUP(Table1[[#This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Large</v>
      </c>
      <c r="P959" t="str">
        <f>_xlfn.XLOOKUP(Table1[[#This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Large</v>
      </c>
      <c r="P960" t="str">
        <f>_xlfn.XLOOKUP(Table1[[#This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Large</v>
      </c>
      <c r="P961" t="str">
        <f>_xlfn.XLOOKUP(Table1[[#This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Large</v>
      </c>
      <c r="P962" t="str">
        <f>_xlfn.XLOOKUP(Table1[[#This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IF(J963="M","Medium",IF(J963="L","Large",IF(J963="D","Dark","")))</f>
        <v>Dark</v>
      </c>
      <c r="P963" t="str">
        <f>_xlfn.XLOOKUP(Table1[[#This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_xlfn.XLOOKUP(Table1[[#This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_xlfn.XLOOKUP(Table1[[#This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Large</v>
      </c>
      <c r="P966" t="str">
        <f>_xlfn.XLOOKUP(Table1[[#This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_xlfn.XLOOKUP(Table1[[#This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Large</v>
      </c>
      <c r="P968" t="str">
        <f>_xlfn.XLOOKUP(Table1[[#This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_xlfn.XLOOKUP(Table1[[#This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_xlfn.XLOOKUP(Table1[[#This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_xlfn.XLOOKUP(Table1[[#This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_xlfn.XLOOKUP(Table1[[#This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Large</v>
      </c>
      <c r="P973" t="str">
        <f>_xlfn.XLOOKUP(Table1[[#This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Large</v>
      </c>
      <c r="P974" t="str">
        <f>_xlfn.XLOOKUP(Table1[[#This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_xlfn.XLOOKUP(Table1[[#This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_xlfn.XLOOKUP(Table1[[#This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_xlfn.XLOOKUP(Table1[[#This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Large</v>
      </c>
      <c r="P978" t="str">
        <f>_xlfn.XLOOKUP(Table1[[#This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Large</v>
      </c>
      <c r="P979" t="str">
        <f>_xlfn.XLOOKUP(Table1[[#This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Large</v>
      </c>
      <c r="P980" t="str">
        <f>_xlfn.XLOOKUP(Table1[[#This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_xlfn.XLOOKUP(Table1[[#This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_xlfn.XLOOKUP(Table1[[#This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_xlfn.XLOOKUP(Table1[[#This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Large</v>
      </c>
      <c r="P984" t="str">
        <f>_xlfn.XLOOKUP(Table1[[#This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_xlfn.XLOOKUP(Table1[[#This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_xlfn.XLOOKUP(Table1[[#This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Large</v>
      </c>
      <c r="P987" t="str">
        <f>_xlfn.XLOOKUP(Table1[[#This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_xlfn.XLOOKUP(Table1[[#This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_xlfn.XLOOKUP(Table1[[#This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_xlfn.XLOOKUP(Table1[[#This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_xlfn.XLOOKUP(Table1[[#This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_xlfn.XLOOKUP(Table1[[#This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_xlfn.XLOOKUP(Table1[[#This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Large</v>
      </c>
      <c r="P994" t="str">
        <f>_xlfn.XLOOKUP(Table1[[#This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Large</v>
      </c>
      <c r="P995" t="str">
        <f>_xlfn.XLOOKUP(Table1[[#This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_xlfn.XLOOKUP(Table1[[#This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Large</v>
      </c>
      <c r="P997" t="str">
        <f>_xlfn.XLOOKUP(Table1[[#This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_xlfn.XLOOKUP(Table1[[#This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_xlfn.XLOOKUP(Table1[[#This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_xlfn.XLOOKUP(Table1[[#This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_xlfn.XLOOKUP(Table1[[#This Row],[Customer ID]],customers!$A$1:$A$1001,customers!$I$1:$I$1001,,0)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1"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3.6640625"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Total Sales</vt:lpstr>
      <vt:lpstr>Sales and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Anirudha Johare</cp:lastModifiedBy>
  <cp:revision/>
  <dcterms:created xsi:type="dcterms:W3CDTF">2022-11-26T09:51:45Z</dcterms:created>
  <dcterms:modified xsi:type="dcterms:W3CDTF">2025-03-07T18:38:27Z</dcterms:modified>
  <cp:category/>
  <cp:contentStatus/>
</cp:coreProperties>
</file>