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0276" tabRatio="600" firstSheet="0" activeTab="3" autoFilterDateGrouping="1"/>
  </bookViews>
  <sheets>
    <sheet name="database" sheetId="1" state="visible" r:id="rId1"/>
    <sheet name="modif_database" sheetId="2" state="visible" r:id="rId2"/>
    <sheet name="forecast" sheetId="3" state="visible" r:id="rId3"/>
    <sheet name="setting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wrapText="1"/>
    </xf>
    <xf numFmtId="20" fontId="0" fillId="0" borderId="0" pivotButton="0" quotePrefix="0" xfId="0"/>
    <xf numFmtId="0" fontId="1" fillId="0" borderId="1" pivotButton="0" quotePrefix="0" xfId="0"/>
    <xf numFmtId="20" fontId="0" fillId="0" borderId="1" pivotButton="0" quotePrefix="0" xfId="0"/>
    <xf numFmtId="0" fontId="0" fillId="0" borderId="1" pivotButton="0" quotePrefix="0" xfId="0"/>
    <xf numFmtId="0" fontId="1" fillId="2" borderId="1" pivotButton="0" quotePrefix="0" xfId="0"/>
    <xf numFmtId="20" fontId="0" fillId="2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57"/>
  <sheetViews>
    <sheetView workbookViewId="0">
      <selection activeCell="N2" sqref="N2"/>
    </sheetView>
  </sheetViews>
  <sheetFormatPr baseColWidth="8" defaultColWidth="8.796875" defaultRowHeight="14.25"/>
  <cols>
    <col width="10" customWidth="1" min="5" max="5"/>
  </cols>
  <sheetData>
    <row r="1" ht="57" customFormat="1" customHeight="1" s="2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  <c r="P1" s="1" t="inlineStr">
        <is>
          <t>Fan Power Modif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1.44857279120527</v>
      </c>
      <c r="P2" t="n">
        <v>1.44857279120527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  <c r="P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  <c r="P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  <c r="P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  <c r="P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  <c r="P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  <c r="P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  <c r="P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  <c r="P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  <c r="P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  <c r="P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  <c r="P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  <c r="P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  <c r="P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  <c r="P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  <c r="P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  <c r="P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  <c r="P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  <c r="P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  <c r="P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  <c r="P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  <c r="P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  <c r="P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  <c r="P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  <c r="P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  <c r="P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  <c r="P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  <c r="P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  <c r="P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  <c r="P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  <c r="P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  <c r="P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  <c r="P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  <c r="P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  <c r="P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  <c r="P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  <c r="P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  <c r="P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  <c r="P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  <c r="P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  <c r="P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  <c r="P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  <c r="P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  <c r="P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  <c r="P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  <c r="P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  <c r="P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  <c r="P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  <c r="P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  <c r="P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  <c r="P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  <c r="P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  <c r="P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  <c r="P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  <c r="P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  <c r="P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  <c r="P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  <c r="P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  <c r="P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  <c r="P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  <c r="P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  <c r="P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  <c r="P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  <c r="P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  <c r="P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  <c r="P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  <c r="P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  <c r="P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  <c r="P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  <c r="P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  <c r="P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  <c r="P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  <c r="P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  <c r="P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  <c r="P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  <c r="P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  <c r="P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  <c r="P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  <c r="P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  <c r="P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  <c r="P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  <c r="P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  <c r="P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  <c r="P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  <c r="P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  <c r="P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  <c r="P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  <c r="P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  <c r="P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  <c r="P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  <c r="P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  <c r="P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  <c r="P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  <c r="P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  <c r="P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  <c r="P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  <c r="P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  <c r="P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  <c r="P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  <c r="P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  <c r="P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  <c r="P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  <c r="P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  <c r="P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  <c r="P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  <c r="P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  <c r="P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  <c r="P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  <c r="P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  <c r="P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  <c r="P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  <c r="P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  <c r="P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  <c r="P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  <c r="P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  <c r="P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  <c r="P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  <c r="P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  <c r="P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  <c r="P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  <c r="P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  <c r="P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  <c r="P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  <c r="P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  <c r="P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  <c r="P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  <c r="P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  <c r="P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  <c r="P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  <c r="P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  <c r="P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  <c r="P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  <c r="P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  <c r="P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6</v>
      </c>
      <c r="F136" t="n">
        <v>3.5</v>
      </c>
      <c r="G136" t="n">
        <v>0.6</v>
      </c>
      <c r="H136" t="n">
        <v>0.6</v>
      </c>
      <c r="I136" t="n">
        <v>0.032</v>
      </c>
      <c r="J136" t="n">
        <v>-0.001130285077020118</v>
      </c>
      <c r="K136" t="n">
        <v>27.94415042032591</v>
      </c>
      <c r="L136" t="n">
        <v>80.9695837858219</v>
      </c>
      <c r="M136" t="n">
        <v>29.78723150042788</v>
      </c>
      <c r="N136" t="n">
        <v>0</v>
      </c>
      <c r="O136" t="n">
        <v>1.448572791205265</v>
      </c>
      <c r="P136" t="n">
        <v>0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  <c r="P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  <c r="P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  <c r="P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  <c r="P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  <c r="P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  <c r="P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  <c r="P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  <c r="P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  <c r="P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  <c r="P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  <c r="P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  <c r="P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  <c r="P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  <c r="P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  <c r="P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  <c r="P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  <c r="P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  <c r="P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  <c r="P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  <c r="P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  <c r="P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  <c r="P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  <c r="P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  <c r="P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  <c r="P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  <c r="P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  <c r="P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  <c r="P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  <c r="P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  <c r="P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  <c r="P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  <c r="P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  <c r="P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  <c r="P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  <c r="P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  <c r="P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  <c r="P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  <c r="P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  <c r="P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  <c r="P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  <c r="P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  <c r="P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  <c r="P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  <c r="P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  <c r="P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  <c r="P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  <c r="P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  <c r="P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  <c r="P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  <c r="P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  <c r="P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  <c r="P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  <c r="P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  <c r="P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  <c r="P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  <c r="P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  <c r="P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  <c r="P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  <c r="P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  <c r="P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  <c r="P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  <c r="P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  <c r="P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  <c r="P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  <c r="P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  <c r="P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  <c r="P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  <c r="P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  <c r="P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  <c r="P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  <c r="P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  <c r="P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  <c r="P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  <c r="P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  <c r="P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  <c r="P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  <c r="P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  <c r="P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  <c r="P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  <c r="P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  <c r="P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  <c r="P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  <c r="P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  <c r="P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  <c r="P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  <c r="P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  <c r="P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  <c r="P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4</v>
      </c>
      <c r="F225" t="n">
        <v>3.5</v>
      </c>
      <c r="G225" t="n">
        <v>0.6</v>
      </c>
      <c r="H225" t="n">
        <v>0.6</v>
      </c>
      <c r="I225" t="n">
        <v>0.032</v>
      </c>
      <c r="J225" t="n">
        <v>-0.00711632987305845</v>
      </c>
      <c r="K225" t="n">
        <v>32.07704468651275</v>
      </c>
      <c r="L225" t="n">
        <v>76.24284633995511</v>
      </c>
      <c r="M225" t="n">
        <v>34.68726983077948</v>
      </c>
      <c r="N225" t="n">
        <v>0</v>
      </c>
      <c r="O225" t="n">
        <v>1.448572791205265</v>
      </c>
      <c r="P225" t="n">
        <v>0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4</v>
      </c>
      <c r="F226" t="n">
        <v>3.5</v>
      </c>
      <c r="G226" t="n">
        <v>0.6</v>
      </c>
      <c r="H226" t="n">
        <v>0.6</v>
      </c>
      <c r="I226" t="n">
        <v>0.032</v>
      </c>
      <c r="J226" t="n">
        <v>-0.02738485396435834</v>
      </c>
      <c r="K226" t="n">
        <v>32.79946802953185</v>
      </c>
      <c r="L226" t="n">
        <v>80.86632716360432</v>
      </c>
      <c r="M226" t="n">
        <v>34.74828222674319</v>
      </c>
      <c r="N226" t="n">
        <v>0</v>
      </c>
      <c r="O226" t="n">
        <v>1.448572791205265</v>
      </c>
      <c r="P226" t="n">
        <v>0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  <c r="P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  <c r="P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  <c r="P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  <c r="P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  <c r="P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  <c r="P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  <c r="P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5</v>
      </c>
      <c r="F234" t="n">
        <v>3.5</v>
      </c>
      <c r="G234" t="n">
        <v>0.6</v>
      </c>
      <c r="H234" t="n">
        <v>0.6</v>
      </c>
      <c r="I234" t="n">
        <v>0.032</v>
      </c>
      <c r="J234" t="n">
        <v>-0.02036080553452823</v>
      </c>
      <c r="K234" t="n">
        <v>31.94755919863417</v>
      </c>
      <c r="L234" t="n">
        <v>76.18534227988403</v>
      </c>
      <c r="M234" t="n">
        <v>34.67126092164489</v>
      </c>
      <c r="N234" t="n">
        <v>0</v>
      </c>
      <c r="O234" t="n">
        <v>1.448572791205265</v>
      </c>
      <c r="P234" t="n">
        <v>0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5</v>
      </c>
      <c r="F235" t="n">
        <v>3.5</v>
      </c>
      <c r="G235" t="n">
        <v>0.6</v>
      </c>
      <c r="H235" t="n">
        <v>0.6</v>
      </c>
      <c r="I235" t="n">
        <v>0.032</v>
      </c>
      <c r="J235" t="n">
        <v>-0.04223101137029979</v>
      </c>
      <c r="K235" t="n">
        <v>32.66476346241745</v>
      </c>
      <c r="L235" t="n">
        <v>80.80355862635595</v>
      </c>
      <c r="M235" t="n">
        <v>34.7312568414153</v>
      </c>
      <c r="N235" t="n">
        <v>0</v>
      </c>
      <c r="O235" t="n">
        <v>1.448572791205265</v>
      </c>
      <c r="P235" t="n">
        <v>0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  <c r="P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  <c r="P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  <c r="P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  <c r="P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  <c r="P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  <c r="P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6</v>
      </c>
      <c r="F242" t="n">
        <v>3.5</v>
      </c>
      <c r="G242" t="n">
        <v>0.6</v>
      </c>
      <c r="H242" t="n">
        <v>0.6</v>
      </c>
      <c r="I242" t="n">
        <v>0.032</v>
      </c>
      <c r="J242" t="n">
        <v>-0.008849604023868172</v>
      </c>
      <c r="K242" t="n">
        <v>31.05415074344785</v>
      </c>
      <c r="L242" t="n">
        <v>71.49879118108657</v>
      </c>
      <c r="M242" t="n">
        <v>34.59621053349525</v>
      </c>
      <c r="N242" t="n">
        <v>0</v>
      </c>
      <c r="O242" t="n">
        <v>1.448572791205265</v>
      </c>
      <c r="P242" t="n">
        <v>0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6</v>
      </c>
      <c r="F243" t="n">
        <v>3.5</v>
      </c>
      <c r="G243" t="n">
        <v>0.6</v>
      </c>
      <c r="H243" t="n">
        <v>0.6</v>
      </c>
      <c r="I243" t="n">
        <v>0.032</v>
      </c>
      <c r="J243" t="n">
        <v>-0.03251043750665253</v>
      </c>
      <c r="K243" t="n">
        <v>31.77523301818258</v>
      </c>
      <c r="L243" t="n">
        <v>76.13298327678042</v>
      </c>
      <c r="M243" t="n">
        <v>34.65644678045237</v>
      </c>
      <c r="N243" t="n">
        <v>0</v>
      </c>
      <c r="O243" t="n">
        <v>1.448572791205265</v>
      </c>
      <c r="P243" t="n">
        <v>0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6</v>
      </c>
      <c r="F244" t="n">
        <v>3.5</v>
      </c>
      <c r="G244" t="n">
        <v>0.6</v>
      </c>
      <c r="H244" t="n">
        <v>0.6</v>
      </c>
      <c r="I244" t="n">
        <v>0.032</v>
      </c>
      <c r="J244" t="n">
        <v>-0.05588508978552342</v>
      </c>
      <c r="K244" t="n">
        <v>32.48291305344185</v>
      </c>
      <c r="L244" t="n">
        <v>80.74632381679731</v>
      </c>
      <c r="M244" t="n">
        <v>34.71544813395832</v>
      </c>
      <c r="N244" t="n">
        <v>0</v>
      </c>
      <c r="O244" t="n">
        <v>1.448572791205265</v>
      </c>
      <c r="P244" t="n">
        <v>0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  <c r="P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  <c r="P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  <c r="P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  <c r="P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  <c r="P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  <c r="P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  <c r="P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  <c r="P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  <c r="P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  <c r="P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  <c r="P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  <c r="P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  <c r="P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  <c r="P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  <c r="P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  <c r="P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  <c r="P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  <c r="P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  <c r="P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  <c r="P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  <c r="P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  <c r="P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  <c r="P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  <c r="P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  <c r="P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  <c r="P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  <c r="P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  <c r="P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  <c r="P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  <c r="P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  <c r="P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  <c r="P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  <c r="P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  <c r="P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  <c r="P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  <c r="P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  <c r="P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  <c r="P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  <c r="P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  <c r="P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  <c r="P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  <c r="P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  <c r="P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  <c r="P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  <c r="P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  <c r="P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  <c r="P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  <c r="P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  <c r="P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  <c r="P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  <c r="P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  <c r="P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  <c r="P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  <c r="P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  <c r="P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  <c r="P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  <c r="P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  <c r="P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  <c r="P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  <c r="P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  <c r="P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  <c r="P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  <c r="P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  <c r="P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  <c r="P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  <c r="P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  <c r="P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  <c r="P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  <c r="P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  <c r="P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  <c r="P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  <c r="P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  <c r="P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  <c r="P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  <c r="P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  <c r="P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  <c r="P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  <c r="P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  <c r="P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  <c r="P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  <c r="P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  <c r="P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  <c r="P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  <c r="P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  <c r="P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  <c r="P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  <c r="P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4</v>
      </c>
      <c r="F332" t="n">
        <v>3.5</v>
      </c>
      <c r="G332" t="n">
        <v>0.6</v>
      </c>
      <c r="H332" t="n">
        <v>0.6</v>
      </c>
      <c r="I332" t="n">
        <v>0.032</v>
      </c>
      <c r="J332" t="n">
        <v>-0.02163992465996217</v>
      </c>
      <c r="K332" t="n">
        <v>35.8923220092567</v>
      </c>
      <c r="L332" t="n">
        <v>71.45908355835503</v>
      </c>
      <c r="M332" t="n">
        <v>39.57346637352441</v>
      </c>
      <c r="N332" t="n">
        <v>0</v>
      </c>
      <c r="O332" t="n">
        <v>1.448572791205265</v>
      </c>
      <c r="P332" t="n">
        <v>0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4</v>
      </c>
      <c r="F333" t="n">
        <v>3.5</v>
      </c>
      <c r="G333" t="n">
        <v>0.6</v>
      </c>
      <c r="H333" t="n">
        <v>0.6</v>
      </c>
      <c r="I333" t="n">
        <v>0.032</v>
      </c>
      <c r="J333" t="n">
        <v>-0.04585322479771807</v>
      </c>
      <c r="K333" t="n">
        <v>36.72844237075071</v>
      </c>
      <c r="L333" t="n">
        <v>76.10651601034466</v>
      </c>
      <c r="M333" t="n">
        <v>39.64664157865798</v>
      </c>
      <c r="N333" t="n">
        <v>0</v>
      </c>
      <c r="O333" t="n">
        <v>1.448572791205265</v>
      </c>
      <c r="P333" t="n">
        <v>0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4</v>
      </c>
      <c r="F334" t="n">
        <v>3.5</v>
      </c>
      <c r="G334" t="n">
        <v>0.6</v>
      </c>
      <c r="H334" t="n">
        <v>0.6</v>
      </c>
      <c r="I334" t="n">
        <v>0.032</v>
      </c>
      <c r="J334" t="n">
        <v>-0.0696129923846685</v>
      </c>
      <c r="K334" t="n">
        <v>37.54241691381947</v>
      </c>
      <c r="L334" t="n">
        <v>80.73194739753913</v>
      </c>
      <c r="M334" t="n">
        <v>39.71761136294987</v>
      </c>
      <c r="N334" t="n">
        <v>0</v>
      </c>
      <c r="O334" t="n">
        <v>1.448572791205265</v>
      </c>
      <c r="P334" t="n">
        <v>0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  <c r="P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  <c r="P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  <c r="P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  <c r="P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  <c r="P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5</v>
      </c>
      <c r="F340" t="n">
        <v>3.5</v>
      </c>
      <c r="G340" t="n">
        <v>0.6</v>
      </c>
      <c r="H340" t="n">
        <v>0.6</v>
      </c>
      <c r="I340" t="n">
        <v>0.032</v>
      </c>
      <c r="J340" t="n">
        <v>-0.01696893698707692</v>
      </c>
      <c r="K340" t="n">
        <v>34.88722877970281</v>
      </c>
      <c r="L340" t="n">
        <v>66.71336111609445</v>
      </c>
      <c r="M340" t="n">
        <v>39.47874216017817</v>
      </c>
      <c r="N340" t="n">
        <v>0</v>
      </c>
      <c r="O340" t="n">
        <v>1.448572791205265</v>
      </c>
      <c r="P340" t="n">
        <v>0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5</v>
      </c>
      <c r="F341" t="n">
        <v>3.5</v>
      </c>
      <c r="G341" t="n">
        <v>0.6</v>
      </c>
      <c r="H341" t="n">
        <v>0.6</v>
      </c>
      <c r="I341" t="n">
        <v>0.032</v>
      </c>
      <c r="J341" t="n">
        <v>-0.04376719456237561</v>
      </c>
      <c r="K341" t="n">
        <v>35.74581125962521</v>
      </c>
      <c r="L341" t="n">
        <v>71.37795164849661</v>
      </c>
      <c r="M341" t="n">
        <v>39.55356081479351</v>
      </c>
      <c r="N341" t="n">
        <v>0</v>
      </c>
      <c r="O341" t="n">
        <v>1.448572791205265</v>
      </c>
      <c r="P341" t="n">
        <v>0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5</v>
      </c>
      <c r="F342" t="n">
        <v>3.5</v>
      </c>
      <c r="G342" t="n">
        <v>0.6</v>
      </c>
      <c r="H342" t="n">
        <v>0.6</v>
      </c>
      <c r="I342" t="n">
        <v>0.032</v>
      </c>
      <c r="J342" t="n">
        <v>-0.07009687620791226</v>
      </c>
      <c r="K342" t="n">
        <v>36.58236575918056</v>
      </c>
      <c r="L342" t="n">
        <v>76.0190877726225</v>
      </c>
      <c r="M342" t="n">
        <v>39.62626993925147</v>
      </c>
      <c r="N342" t="n">
        <v>0</v>
      </c>
      <c r="O342" t="n">
        <v>1.448572791205265</v>
      </c>
      <c r="P342" t="n">
        <v>0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5</v>
      </c>
      <c r="F343" t="n">
        <v>3.5</v>
      </c>
      <c r="G343" t="n">
        <v>0.6</v>
      </c>
      <c r="H343" t="n">
        <v>0.6</v>
      </c>
      <c r="I343" t="n">
        <v>0.032</v>
      </c>
      <c r="J343" t="n">
        <v>-0.0959699939336236</v>
      </c>
      <c r="K343" t="n">
        <v>37.39774465226884</v>
      </c>
      <c r="L343" t="n">
        <v>80.63805394924262</v>
      </c>
      <c r="M343" t="n">
        <v>39.69693397649462</v>
      </c>
      <c r="N343" t="n">
        <v>0</v>
      </c>
      <c r="O343" t="n">
        <v>1.448572791205265</v>
      </c>
      <c r="P343" t="n">
        <v>0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  <c r="P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  <c r="P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  <c r="P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  <c r="P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6</v>
      </c>
      <c r="F348" t="n">
        <v>3.5</v>
      </c>
      <c r="G348" t="n">
        <v>0.6</v>
      </c>
      <c r="H348" t="n">
        <v>0.6</v>
      </c>
      <c r="I348" t="n">
        <v>0.032</v>
      </c>
      <c r="J348" t="n">
        <v>-0.006253244046260879</v>
      </c>
      <c r="K348" t="n">
        <v>33.80851287186459</v>
      </c>
      <c r="L348" t="n">
        <v>61.96073190370362</v>
      </c>
      <c r="M348" t="n">
        <v>39.38449222139224</v>
      </c>
      <c r="N348" t="n">
        <v>0</v>
      </c>
      <c r="O348" t="n">
        <v>1.448572791205265</v>
      </c>
      <c r="P348" t="n">
        <v>0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6</v>
      </c>
      <c r="F349" t="n">
        <v>3.5</v>
      </c>
      <c r="G349" t="n">
        <v>0.6</v>
      </c>
      <c r="H349" t="n">
        <v>0.6</v>
      </c>
      <c r="I349" t="n">
        <v>0.032</v>
      </c>
      <c r="J349" t="n">
        <v>-0.03555039959809722</v>
      </c>
      <c r="K349" t="n">
        <v>34.68341820318011</v>
      </c>
      <c r="L349" t="n">
        <v>66.64431020151632</v>
      </c>
      <c r="M349" t="n">
        <v>39.460638707322</v>
      </c>
      <c r="N349" t="n">
        <v>0</v>
      </c>
      <c r="O349" t="n">
        <v>1.448572791205265</v>
      </c>
      <c r="P349" t="n">
        <v>0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6</v>
      </c>
      <c r="F350" t="n">
        <v>3.5</v>
      </c>
      <c r="G350" t="n">
        <v>0.6</v>
      </c>
      <c r="H350" t="n">
        <v>0.6</v>
      </c>
      <c r="I350" t="n">
        <v>0.032</v>
      </c>
      <c r="J350" t="n">
        <v>-0.0643822182504577</v>
      </c>
      <c r="K350" t="n">
        <v>35.53736881004249</v>
      </c>
      <c r="L350" t="n">
        <v>71.30298509441469</v>
      </c>
      <c r="M350" t="n">
        <v>39.53478692585497</v>
      </c>
      <c r="N350" t="n">
        <v>0</v>
      </c>
      <c r="O350" t="n">
        <v>1.448572791205265</v>
      </c>
      <c r="P350" t="n">
        <v>0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6</v>
      </c>
      <c r="F351" t="n">
        <v>3.5</v>
      </c>
      <c r="G351" t="n">
        <v>0.6</v>
      </c>
      <c r="H351" t="n">
        <v>0.6</v>
      </c>
      <c r="I351" t="n">
        <v>0.032</v>
      </c>
      <c r="J351" t="n">
        <v>-0.09275714492873957</v>
      </c>
      <c r="K351" t="n">
        <v>36.37102047103514</v>
      </c>
      <c r="L351" t="n">
        <v>75.93806112313985</v>
      </c>
      <c r="M351" t="n">
        <v>39.60698889468597</v>
      </c>
      <c r="N351" t="n">
        <v>0</v>
      </c>
      <c r="O351" t="n">
        <v>1.448572791205265</v>
      </c>
      <c r="P351" t="n">
        <v>0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6</v>
      </c>
      <c r="F352" t="n">
        <v>3.5</v>
      </c>
      <c r="G352" t="n">
        <v>0.6</v>
      </c>
      <c r="H352" t="n">
        <v>0.6</v>
      </c>
      <c r="I352" t="n">
        <v>0.032</v>
      </c>
      <c r="J352" t="n">
        <v>-0.1206838598155226</v>
      </c>
      <c r="K352" t="n">
        <v>37.18501842364736</v>
      </c>
      <c r="L352" t="n">
        <v>80.55077796429573</v>
      </c>
      <c r="M352" t="n">
        <v>39.67729559486338</v>
      </c>
      <c r="N352" t="n">
        <v>0</v>
      </c>
      <c r="O352" t="n">
        <v>1.448572791205265</v>
      </c>
      <c r="P352" t="n">
        <v>0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  <c r="P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  <c r="P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  <c r="P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  <c r="P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  <c r="P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  <c r="P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  <c r="P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4</v>
      </c>
      <c r="F360" t="n">
        <v>3.5</v>
      </c>
      <c r="G360" t="n">
        <v>0.6</v>
      </c>
      <c r="H360" t="n">
        <v>0.6</v>
      </c>
      <c r="I360" t="n">
        <v>0.032</v>
      </c>
      <c r="J360" t="n">
        <v>-0.003623917285262152</v>
      </c>
      <c r="K360" t="n">
        <v>36.82524080564565</v>
      </c>
      <c r="L360" t="n">
        <v>76.23565270004245</v>
      </c>
      <c r="M360" t="n">
        <v>39.68762574912017</v>
      </c>
      <c r="N360" t="n">
        <v>0</v>
      </c>
      <c r="O360" t="n">
        <v>1.448572791205265</v>
      </c>
      <c r="P360" t="n">
        <v>0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4</v>
      </c>
      <c r="F361" t="n">
        <v>3.5</v>
      </c>
      <c r="G361" t="n">
        <v>0.6</v>
      </c>
      <c r="H361" t="n">
        <v>0.6</v>
      </c>
      <c r="I361" t="n">
        <v>0.032</v>
      </c>
      <c r="J361" t="n">
        <v>-0.0269481861590975</v>
      </c>
      <c r="K361" t="n">
        <v>37.63454124681232</v>
      </c>
      <c r="L361" t="n">
        <v>80.85695814962588</v>
      </c>
      <c r="M361" t="n">
        <v>39.7571595972687</v>
      </c>
      <c r="N361" t="n">
        <v>0</v>
      </c>
      <c r="O361" t="n">
        <v>1.448572791205265</v>
      </c>
      <c r="P361" t="n">
        <v>0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  <c r="P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  <c r="P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  <c r="P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  <c r="P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  <c r="P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  <c r="P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  <c r="P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5</v>
      </c>
      <c r="F369" t="n">
        <v>3.5</v>
      </c>
      <c r="G369" t="n">
        <v>0.6</v>
      </c>
      <c r="H369" t="n">
        <v>0.6</v>
      </c>
      <c r="I369" t="n">
        <v>0.032</v>
      </c>
      <c r="J369" t="n">
        <v>-0.01805883698292408</v>
      </c>
      <c r="K369" t="n">
        <v>36.74647054988941</v>
      </c>
      <c r="L369" t="n">
        <v>76.17852281616655</v>
      </c>
      <c r="M369" t="n">
        <v>39.67683439421938</v>
      </c>
      <c r="N369" t="n">
        <v>0</v>
      </c>
      <c r="O369" t="n">
        <v>1.448572791205265</v>
      </c>
      <c r="P369" t="n">
        <v>0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5</v>
      </c>
      <c r="F370" t="n">
        <v>3.5</v>
      </c>
      <c r="G370" t="n">
        <v>0.6</v>
      </c>
      <c r="H370" t="n">
        <v>0.6</v>
      </c>
      <c r="I370" t="n">
        <v>0.032</v>
      </c>
      <c r="J370" t="n">
        <v>-0.04335305664565628</v>
      </c>
      <c r="K370" t="n">
        <v>37.55335824095147</v>
      </c>
      <c r="L370" t="n">
        <v>80.79267310775433</v>
      </c>
      <c r="M370" t="n">
        <v>39.74573722217906</v>
      </c>
      <c r="N370" t="n">
        <v>0</v>
      </c>
      <c r="O370" t="n">
        <v>1.448572791205265</v>
      </c>
      <c r="P370" t="n">
        <v>0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  <c r="P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  <c r="P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  <c r="P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  <c r="P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  <c r="P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  <c r="P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6</v>
      </c>
      <c r="F377" t="n">
        <v>3.5</v>
      </c>
      <c r="G377" t="n">
        <v>0.6</v>
      </c>
      <c r="H377" t="n">
        <v>0.6</v>
      </c>
      <c r="I377" t="n">
        <v>0.032</v>
      </c>
      <c r="J377" t="n">
        <v>-0.004038744142920939</v>
      </c>
      <c r="K377" t="n">
        <v>35.81309001216499</v>
      </c>
      <c r="L377" t="n">
        <v>71.49582162163216</v>
      </c>
      <c r="M377" t="n">
        <v>39.59651758007101</v>
      </c>
      <c r="N377" t="n">
        <v>0</v>
      </c>
      <c r="O377" t="n">
        <v>1.448572791205265</v>
      </c>
      <c r="P377" t="n">
        <v>0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6</v>
      </c>
      <c r="F378" t="n">
        <v>3.5</v>
      </c>
      <c r="G378" t="n">
        <v>0.6</v>
      </c>
      <c r="H378" t="n">
        <v>0.6</v>
      </c>
      <c r="I378" t="n">
        <v>0.032</v>
      </c>
      <c r="J378" t="n">
        <v>-0.03166487255033051</v>
      </c>
      <c r="K378" t="n">
        <v>36.63340928004754</v>
      </c>
      <c r="L378" t="n">
        <v>76.12472792218735</v>
      </c>
      <c r="M378" t="n">
        <v>39.66662606395062</v>
      </c>
      <c r="N378" t="n">
        <v>0</v>
      </c>
      <c r="O378" t="n">
        <v>1.448572791205265</v>
      </c>
      <c r="P378" t="n">
        <v>0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6</v>
      </c>
      <c r="F379" t="n">
        <v>3.5</v>
      </c>
      <c r="G379" t="n">
        <v>0.6</v>
      </c>
      <c r="H379" t="n">
        <v>0.6</v>
      </c>
      <c r="I379" t="n">
        <v>0.032</v>
      </c>
      <c r="J379" t="n">
        <v>-0.05885874495430467</v>
      </c>
      <c r="K379" t="n">
        <v>37.4346971759162</v>
      </c>
      <c r="L379" t="n">
        <v>80.73199364630833</v>
      </c>
      <c r="M379" t="n">
        <v>39.73489544159054</v>
      </c>
      <c r="N379" t="n">
        <v>0</v>
      </c>
      <c r="O379" t="n">
        <v>1.448572791205265</v>
      </c>
      <c r="P379" t="n">
        <v>0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  <c r="P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  <c r="P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  <c r="P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  <c r="P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  <c r="P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  <c r="P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  <c r="P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  <c r="P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  <c r="P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  <c r="P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  <c r="P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  <c r="P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  <c r="P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  <c r="P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  <c r="P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  <c r="P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  <c r="P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  <c r="P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  <c r="P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  <c r="P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  <c r="P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  <c r="P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  <c r="P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  <c r="P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  <c r="P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  <c r="P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  <c r="P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  <c r="P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  <c r="P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  <c r="P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  <c r="P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  <c r="P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  <c r="P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  <c r="P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  <c r="P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  <c r="P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  <c r="P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  <c r="P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  <c r="P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  <c r="P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  <c r="P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  <c r="P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  <c r="P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  <c r="P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  <c r="P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  <c r="P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  <c r="P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  <c r="P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  <c r="P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  <c r="P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  <c r="P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  <c r="P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  <c r="P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  <c r="P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  <c r="P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  <c r="P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  <c r="P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  <c r="P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  <c r="P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  <c r="P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  <c r="P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  <c r="P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  <c r="P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  <c r="P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  <c r="P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  <c r="P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  <c r="P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  <c r="P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  <c r="P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  <c r="P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  <c r="P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  <c r="P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  <c r="P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  <c r="P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  <c r="P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  <c r="P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  <c r="P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  <c r="P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  <c r="P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  <c r="P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  <c r="P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  <c r="P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  <c r="P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  <c r="P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  <c r="P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  <c r="P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  <c r="P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  <c r="P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  <c r="P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  <c r="P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  <c r="P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  <c r="P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  <c r="P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  <c r="P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  <c r="P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  <c r="P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  <c r="P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  <c r="P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  <c r="P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  <c r="P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  <c r="P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  <c r="P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  <c r="P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  <c r="P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  <c r="P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  <c r="P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  <c r="P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  <c r="P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  <c r="P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  <c r="P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  <c r="P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  <c r="P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  <c r="P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  <c r="P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  <c r="P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  <c r="P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  <c r="P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  <c r="P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  <c r="P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  <c r="P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  <c r="P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  <c r="P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  <c r="P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  <c r="P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  <c r="P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  <c r="P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  <c r="P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  <c r="P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  <c r="P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  <c r="P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  <c r="P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  <c r="P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  <c r="P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  <c r="P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  <c r="P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  <c r="P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  <c r="P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  <c r="P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  <c r="P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  <c r="P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  <c r="P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  <c r="P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  <c r="P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  <c r="P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  <c r="P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  <c r="P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  <c r="P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  <c r="P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  <c r="P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  <c r="P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  <c r="P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  <c r="P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  <c r="P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  <c r="P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  <c r="P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  <c r="P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  <c r="P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  <c r="P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  <c r="P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  <c r="P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  <c r="P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  <c r="P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  <c r="P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  <c r="P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  <c r="P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  <c r="P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  <c r="P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  <c r="P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  <c r="P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  <c r="P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  <c r="P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  <c r="P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  <c r="P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  <c r="P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  <c r="P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  <c r="P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  <c r="P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  <c r="P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  <c r="P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  <c r="P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  <c r="P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  <c r="P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  <c r="P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  <c r="P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  <c r="P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  <c r="P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  <c r="P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  <c r="P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  <c r="P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  <c r="P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  <c r="P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  <c r="P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  <c r="P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  <c r="P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  <c r="P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  <c r="P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  <c r="P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  <c r="P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  <c r="P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  <c r="P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  <c r="P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  <c r="P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  <c r="P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  <c r="P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  <c r="P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  <c r="P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  <c r="P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  <c r="P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  <c r="P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  <c r="P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  <c r="P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  <c r="P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  <c r="P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  <c r="P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  <c r="P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  <c r="P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  <c r="P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  <c r="P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  <c r="P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  <c r="P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  <c r="P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  <c r="P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  <c r="P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  <c r="P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  <c r="P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  <c r="P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  <c r="P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  <c r="P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  <c r="P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  <c r="P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  <c r="P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  <c r="P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  <c r="P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  <c r="P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  <c r="P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  <c r="P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  <c r="P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  <c r="P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  <c r="P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  <c r="P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  <c r="P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  <c r="P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  <c r="P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  <c r="P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  <c r="P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  <c r="P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  <c r="P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  <c r="P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  <c r="P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  <c r="P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  <c r="P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  <c r="P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  <c r="P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  <c r="P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  <c r="P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  <c r="P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  <c r="P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  <c r="P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  <c r="P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  <c r="P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  <c r="P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  <c r="P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  <c r="P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  <c r="P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  <c r="P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  <c r="P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  <c r="P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  <c r="P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  <c r="P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  <c r="P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  <c r="P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  <c r="P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  <c r="P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  <c r="P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  <c r="P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  <c r="P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  <c r="P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  <c r="P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  <c r="P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  <c r="P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  <c r="P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  <c r="P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  <c r="P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  <c r="P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  <c r="P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  <c r="P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  <c r="P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  <c r="P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  <c r="P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  <c r="P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  <c r="P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  <c r="P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  <c r="P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  <c r="P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  <c r="P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  <c r="P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  <c r="P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  <c r="P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  <c r="P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  <c r="P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  <c r="P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  <c r="P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  <c r="P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  <c r="P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  <c r="P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  <c r="P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  <c r="P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  <c r="P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  <c r="P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  <c r="P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  <c r="P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  <c r="P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  <c r="P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  <c r="P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  <c r="P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  <c r="P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  <c r="P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  <c r="P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  <c r="P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  <c r="P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  <c r="P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  <c r="P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  <c r="P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  <c r="P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  <c r="P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  <c r="P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  <c r="P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  <c r="P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  <c r="P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  <c r="P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  <c r="P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  <c r="P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  <c r="P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  <c r="P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  <c r="P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  <c r="P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  <c r="P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  <c r="P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  <c r="P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  <c r="P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  <c r="P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  <c r="P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  <c r="P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  <c r="P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  <c r="P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  <c r="P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  <c r="P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  <c r="P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  <c r="P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  <c r="P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  <c r="P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  <c r="P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  <c r="P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  <c r="P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  <c r="P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  <c r="P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  <c r="P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  <c r="P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  <c r="P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  <c r="P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  <c r="P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  <c r="P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  <c r="P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  <c r="P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  <c r="P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  <c r="P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  <c r="P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  <c r="P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  <c r="P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  <c r="P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  <c r="P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  <c r="P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  <c r="P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  <c r="P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  <c r="P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  <c r="P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  <c r="P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  <c r="P757" t="n">
        <v>1.448572791205265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757"/>
  <sheetViews>
    <sheetView workbookViewId="0">
      <selection activeCell="P6" sqref="P6"/>
    </sheetView>
  </sheetViews>
  <sheetFormatPr baseColWidth="8" defaultRowHeight="14.25"/>
  <sheetData>
    <row r="1" ht="57" customHeight="1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1.44857279120527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0</v>
      </c>
      <c r="F136" t="n">
        <v>0</v>
      </c>
      <c r="G136" t="n">
        <v>0.6</v>
      </c>
      <c r="H136" t="n">
        <v>0.6</v>
      </c>
      <c r="I136" t="n">
        <v>0.032</v>
      </c>
      <c r="J136" t="n">
        <v>0</v>
      </c>
      <c r="K136" t="inlineStr">
        <is>
          <t>OFF</t>
        </is>
      </c>
      <c r="L136" t="inlineStr">
        <is>
          <t>OFF</t>
        </is>
      </c>
      <c r="M136" t="inlineStr">
        <is>
          <t>OFF</t>
        </is>
      </c>
      <c r="N136" t="n">
        <v>0</v>
      </c>
      <c r="O136" t="n">
        <v>0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0</v>
      </c>
      <c r="F225" t="n">
        <v>0</v>
      </c>
      <c r="G225" t="n">
        <v>0.6</v>
      </c>
      <c r="H225" t="n">
        <v>0.6</v>
      </c>
      <c r="I225" t="n">
        <v>0.032</v>
      </c>
      <c r="J225" t="n">
        <v>0</v>
      </c>
      <c r="K225" t="inlineStr">
        <is>
          <t>OFF</t>
        </is>
      </c>
      <c r="L225" t="inlineStr">
        <is>
          <t>OFF</t>
        </is>
      </c>
      <c r="M225" t="inlineStr">
        <is>
          <t>OFF</t>
        </is>
      </c>
      <c r="N225" t="n">
        <v>0</v>
      </c>
      <c r="O225" t="n">
        <v>0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0</v>
      </c>
      <c r="F226" t="n">
        <v>0</v>
      </c>
      <c r="G226" t="n">
        <v>0.6</v>
      </c>
      <c r="H226" t="n">
        <v>0.6</v>
      </c>
      <c r="I226" t="n">
        <v>0.032</v>
      </c>
      <c r="J226" t="n">
        <v>0</v>
      </c>
      <c r="K226" t="inlineStr">
        <is>
          <t>OFF</t>
        </is>
      </c>
      <c r="L226" t="inlineStr">
        <is>
          <t>OFF</t>
        </is>
      </c>
      <c r="M226" t="inlineStr">
        <is>
          <t>OFF</t>
        </is>
      </c>
      <c r="N226" t="n">
        <v>0</v>
      </c>
      <c r="O226" t="n">
        <v>0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0</v>
      </c>
      <c r="F234" t="n">
        <v>0</v>
      </c>
      <c r="G234" t="n">
        <v>0.6</v>
      </c>
      <c r="H234" t="n">
        <v>0.6</v>
      </c>
      <c r="I234" t="n">
        <v>0.032</v>
      </c>
      <c r="J234" t="n">
        <v>0</v>
      </c>
      <c r="K234" t="inlineStr">
        <is>
          <t>OFF</t>
        </is>
      </c>
      <c r="L234" t="inlineStr">
        <is>
          <t>OFF</t>
        </is>
      </c>
      <c r="M234" t="inlineStr">
        <is>
          <t>OFF</t>
        </is>
      </c>
      <c r="N234" t="n">
        <v>0</v>
      </c>
      <c r="O234" t="n">
        <v>0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0</v>
      </c>
      <c r="F235" t="n">
        <v>0</v>
      </c>
      <c r="G235" t="n">
        <v>0.6</v>
      </c>
      <c r="H235" t="n">
        <v>0.6</v>
      </c>
      <c r="I235" t="n">
        <v>0.032</v>
      </c>
      <c r="J235" t="n">
        <v>0</v>
      </c>
      <c r="K235" t="inlineStr">
        <is>
          <t>OFF</t>
        </is>
      </c>
      <c r="L235" t="inlineStr">
        <is>
          <t>OFF</t>
        </is>
      </c>
      <c r="M235" t="inlineStr">
        <is>
          <t>OFF</t>
        </is>
      </c>
      <c r="N235" t="n">
        <v>0</v>
      </c>
      <c r="O235" t="n">
        <v>0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0</v>
      </c>
      <c r="F242" t="n">
        <v>0</v>
      </c>
      <c r="G242" t="n">
        <v>0.6</v>
      </c>
      <c r="H242" t="n">
        <v>0.6</v>
      </c>
      <c r="I242" t="n">
        <v>0.032</v>
      </c>
      <c r="J242" t="n">
        <v>0</v>
      </c>
      <c r="K242" t="inlineStr">
        <is>
          <t>OFF</t>
        </is>
      </c>
      <c r="L242" t="inlineStr">
        <is>
          <t>OFF</t>
        </is>
      </c>
      <c r="M242" t="inlineStr">
        <is>
          <t>OFF</t>
        </is>
      </c>
      <c r="N242" t="n">
        <v>0</v>
      </c>
      <c r="O242" t="n">
        <v>0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0</v>
      </c>
      <c r="F243" t="n">
        <v>0</v>
      </c>
      <c r="G243" t="n">
        <v>0.6</v>
      </c>
      <c r="H243" t="n">
        <v>0.6</v>
      </c>
      <c r="I243" t="n">
        <v>0.032</v>
      </c>
      <c r="J243" t="n">
        <v>0</v>
      </c>
      <c r="K243" t="inlineStr">
        <is>
          <t>OFF</t>
        </is>
      </c>
      <c r="L243" t="inlineStr">
        <is>
          <t>OFF</t>
        </is>
      </c>
      <c r="M243" t="inlineStr">
        <is>
          <t>OFF</t>
        </is>
      </c>
      <c r="N243" t="n">
        <v>0</v>
      </c>
      <c r="O243" t="n">
        <v>0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0</v>
      </c>
      <c r="F244" t="n">
        <v>0</v>
      </c>
      <c r="G244" t="n">
        <v>0.6</v>
      </c>
      <c r="H244" t="n">
        <v>0.6</v>
      </c>
      <c r="I244" t="n">
        <v>0.032</v>
      </c>
      <c r="J244" t="n">
        <v>0</v>
      </c>
      <c r="K244" t="inlineStr">
        <is>
          <t>OFF</t>
        </is>
      </c>
      <c r="L244" t="inlineStr">
        <is>
          <t>OFF</t>
        </is>
      </c>
      <c r="M244" t="inlineStr">
        <is>
          <t>OFF</t>
        </is>
      </c>
      <c r="N244" t="n">
        <v>0</v>
      </c>
      <c r="O244" t="n">
        <v>0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0</v>
      </c>
      <c r="F332" t="n">
        <v>0</v>
      </c>
      <c r="G332" t="n">
        <v>0.6</v>
      </c>
      <c r="H332" t="n">
        <v>0.6</v>
      </c>
      <c r="I332" t="n">
        <v>0.032</v>
      </c>
      <c r="J332" t="n">
        <v>0</v>
      </c>
      <c r="K332" t="inlineStr">
        <is>
          <t>OFF</t>
        </is>
      </c>
      <c r="L332" t="inlineStr">
        <is>
          <t>OFF</t>
        </is>
      </c>
      <c r="M332" t="inlineStr">
        <is>
          <t>OFF</t>
        </is>
      </c>
      <c r="N332" t="n">
        <v>0</v>
      </c>
      <c r="O332" t="n">
        <v>0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0</v>
      </c>
      <c r="F333" t="n">
        <v>0</v>
      </c>
      <c r="G333" t="n">
        <v>0.6</v>
      </c>
      <c r="H333" t="n">
        <v>0.6</v>
      </c>
      <c r="I333" t="n">
        <v>0.032</v>
      </c>
      <c r="J333" t="n">
        <v>0</v>
      </c>
      <c r="K333" t="inlineStr">
        <is>
          <t>OFF</t>
        </is>
      </c>
      <c r="L333" t="inlineStr">
        <is>
          <t>OFF</t>
        </is>
      </c>
      <c r="M333" t="inlineStr">
        <is>
          <t>OFF</t>
        </is>
      </c>
      <c r="N333" t="n">
        <v>0</v>
      </c>
      <c r="O333" t="n">
        <v>0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0</v>
      </c>
      <c r="F334" t="n">
        <v>0</v>
      </c>
      <c r="G334" t="n">
        <v>0.6</v>
      </c>
      <c r="H334" t="n">
        <v>0.6</v>
      </c>
      <c r="I334" t="n">
        <v>0.032</v>
      </c>
      <c r="J334" t="n">
        <v>0</v>
      </c>
      <c r="K334" t="inlineStr">
        <is>
          <t>OFF</t>
        </is>
      </c>
      <c r="L334" t="inlineStr">
        <is>
          <t>OFF</t>
        </is>
      </c>
      <c r="M334" t="inlineStr">
        <is>
          <t>OFF</t>
        </is>
      </c>
      <c r="N334" t="n">
        <v>0</v>
      </c>
      <c r="O334" t="n">
        <v>0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0</v>
      </c>
      <c r="F340" t="n">
        <v>0</v>
      </c>
      <c r="G340" t="n">
        <v>0.6</v>
      </c>
      <c r="H340" t="n">
        <v>0.6</v>
      </c>
      <c r="I340" t="n">
        <v>0.032</v>
      </c>
      <c r="J340" t="n">
        <v>0</v>
      </c>
      <c r="K340" t="inlineStr">
        <is>
          <t>OFF</t>
        </is>
      </c>
      <c r="L340" t="inlineStr">
        <is>
          <t>OFF</t>
        </is>
      </c>
      <c r="M340" t="inlineStr">
        <is>
          <t>OFF</t>
        </is>
      </c>
      <c r="N340" t="n">
        <v>0</v>
      </c>
      <c r="O340" t="n">
        <v>0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0</v>
      </c>
      <c r="F341" t="n">
        <v>0</v>
      </c>
      <c r="G341" t="n">
        <v>0.6</v>
      </c>
      <c r="H341" t="n">
        <v>0.6</v>
      </c>
      <c r="I341" t="n">
        <v>0.032</v>
      </c>
      <c r="J341" t="n">
        <v>0</v>
      </c>
      <c r="K341" t="inlineStr">
        <is>
          <t>OFF</t>
        </is>
      </c>
      <c r="L341" t="inlineStr">
        <is>
          <t>OFF</t>
        </is>
      </c>
      <c r="M341" t="inlineStr">
        <is>
          <t>OFF</t>
        </is>
      </c>
      <c r="N341" t="n">
        <v>0</v>
      </c>
      <c r="O341" t="n">
        <v>0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0</v>
      </c>
      <c r="F342" t="n">
        <v>0</v>
      </c>
      <c r="G342" t="n">
        <v>0.6</v>
      </c>
      <c r="H342" t="n">
        <v>0.6</v>
      </c>
      <c r="I342" t="n">
        <v>0.032</v>
      </c>
      <c r="J342" t="n">
        <v>0</v>
      </c>
      <c r="K342" t="inlineStr">
        <is>
          <t>OFF</t>
        </is>
      </c>
      <c r="L342" t="inlineStr">
        <is>
          <t>OFF</t>
        </is>
      </c>
      <c r="M342" t="inlineStr">
        <is>
          <t>OFF</t>
        </is>
      </c>
      <c r="N342" t="n">
        <v>0</v>
      </c>
      <c r="O342" t="n">
        <v>0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0</v>
      </c>
      <c r="F343" t="n">
        <v>0</v>
      </c>
      <c r="G343" t="n">
        <v>0.6</v>
      </c>
      <c r="H343" t="n">
        <v>0.6</v>
      </c>
      <c r="I343" t="n">
        <v>0.032</v>
      </c>
      <c r="J343" t="n">
        <v>0</v>
      </c>
      <c r="K343" t="inlineStr">
        <is>
          <t>OFF</t>
        </is>
      </c>
      <c r="L343" t="inlineStr">
        <is>
          <t>OFF</t>
        </is>
      </c>
      <c r="M343" t="inlineStr">
        <is>
          <t>OFF</t>
        </is>
      </c>
      <c r="N343" t="n">
        <v>0</v>
      </c>
      <c r="O343" t="n">
        <v>0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0</v>
      </c>
      <c r="F348" t="n">
        <v>0</v>
      </c>
      <c r="G348" t="n">
        <v>0.6</v>
      </c>
      <c r="H348" t="n">
        <v>0.6</v>
      </c>
      <c r="I348" t="n">
        <v>0.032</v>
      </c>
      <c r="J348" t="n">
        <v>0</v>
      </c>
      <c r="K348" t="inlineStr">
        <is>
          <t>OFF</t>
        </is>
      </c>
      <c r="L348" t="inlineStr">
        <is>
          <t>OFF</t>
        </is>
      </c>
      <c r="M348" t="inlineStr">
        <is>
          <t>OFF</t>
        </is>
      </c>
      <c r="N348" t="n">
        <v>0</v>
      </c>
      <c r="O348" t="n">
        <v>0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0</v>
      </c>
      <c r="F349" t="n">
        <v>0</v>
      </c>
      <c r="G349" t="n">
        <v>0.6</v>
      </c>
      <c r="H349" t="n">
        <v>0.6</v>
      </c>
      <c r="I349" t="n">
        <v>0.032</v>
      </c>
      <c r="J349" t="n">
        <v>0</v>
      </c>
      <c r="K349" t="inlineStr">
        <is>
          <t>OFF</t>
        </is>
      </c>
      <c r="L349" t="inlineStr">
        <is>
          <t>OFF</t>
        </is>
      </c>
      <c r="M349" t="inlineStr">
        <is>
          <t>OFF</t>
        </is>
      </c>
      <c r="N349" t="n">
        <v>0</v>
      </c>
      <c r="O349" t="n">
        <v>0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0</v>
      </c>
      <c r="F350" t="n">
        <v>0</v>
      </c>
      <c r="G350" t="n">
        <v>0.6</v>
      </c>
      <c r="H350" t="n">
        <v>0.6</v>
      </c>
      <c r="I350" t="n">
        <v>0.032</v>
      </c>
      <c r="J350" t="n">
        <v>0</v>
      </c>
      <c r="K350" t="inlineStr">
        <is>
          <t>OFF</t>
        </is>
      </c>
      <c r="L350" t="inlineStr">
        <is>
          <t>OFF</t>
        </is>
      </c>
      <c r="M350" t="inlineStr">
        <is>
          <t>OFF</t>
        </is>
      </c>
      <c r="N350" t="n">
        <v>0</v>
      </c>
      <c r="O350" t="n">
        <v>0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0</v>
      </c>
      <c r="F351" t="n">
        <v>0</v>
      </c>
      <c r="G351" t="n">
        <v>0.6</v>
      </c>
      <c r="H351" t="n">
        <v>0.6</v>
      </c>
      <c r="I351" t="n">
        <v>0.032</v>
      </c>
      <c r="J351" t="n">
        <v>0</v>
      </c>
      <c r="K351" t="inlineStr">
        <is>
          <t>OFF</t>
        </is>
      </c>
      <c r="L351" t="inlineStr">
        <is>
          <t>OFF</t>
        </is>
      </c>
      <c r="M351" t="inlineStr">
        <is>
          <t>OFF</t>
        </is>
      </c>
      <c r="N351" t="n">
        <v>0</v>
      </c>
      <c r="O351" t="n">
        <v>0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0</v>
      </c>
      <c r="F352" t="n">
        <v>0</v>
      </c>
      <c r="G352" t="n">
        <v>0.6</v>
      </c>
      <c r="H352" t="n">
        <v>0.6</v>
      </c>
      <c r="I352" t="n">
        <v>0.032</v>
      </c>
      <c r="J352" t="n">
        <v>0</v>
      </c>
      <c r="K352" t="inlineStr">
        <is>
          <t>OFF</t>
        </is>
      </c>
      <c r="L352" t="inlineStr">
        <is>
          <t>OFF</t>
        </is>
      </c>
      <c r="M352" t="inlineStr">
        <is>
          <t>OFF</t>
        </is>
      </c>
      <c r="N352" t="n">
        <v>0</v>
      </c>
      <c r="O352" t="n">
        <v>0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0</v>
      </c>
      <c r="F360" t="n">
        <v>0</v>
      </c>
      <c r="G360" t="n">
        <v>0.6</v>
      </c>
      <c r="H360" t="n">
        <v>0.6</v>
      </c>
      <c r="I360" t="n">
        <v>0.032</v>
      </c>
      <c r="J360" t="n">
        <v>0</v>
      </c>
      <c r="K360" t="inlineStr">
        <is>
          <t>OFF</t>
        </is>
      </c>
      <c r="L360" t="inlineStr">
        <is>
          <t>OFF</t>
        </is>
      </c>
      <c r="M360" t="inlineStr">
        <is>
          <t>OFF</t>
        </is>
      </c>
      <c r="N360" t="n">
        <v>0</v>
      </c>
      <c r="O360" t="n">
        <v>0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0</v>
      </c>
      <c r="F361" t="n">
        <v>0</v>
      </c>
      <c r="G361" t="n">
        <v>0.6</v>
      </c>
      <c r="H361" t="n">
        <v>0.6</v>
      </c>
      <c r="I361" t="n">
        <v>0.032</v>
      </c>
      <c r="J361" t="n">
        <v>0</v>
      </c>
      <c r="K361" t="inlineStr">
        <is>
          <t>OFF</t>
        </is>
      </c>
      <c r="L361" t="inlineStr">
        <is>
          <t>OFF</t>
        </is>
      </c>
      <c r="M361" t="inlineStr">
        <is>
          <t>OFF</t>
        </is>
      </c>
      <c r="N361" t="n">
        <v>0</v>
      </c>
      <c r="O361" t="n">
        <v>0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0</v>
      </c>
      <c r="F369" t="n">
        <v>0</v>
      </c>
      <c r="G369" t="n">
        <v>0.6</v>
      </c>
      <c r="H369" t="n">
        <v>0.6</v>
      </c>
      <c r="I369" t="n">
        <v>0.032</v>
      </c>
      <c r="J369" t="n">
        <v>0</v>
      </c>
      <c r="K369" t="inlineStr">
        <is>
          <t>OFF</t>
        </is>
      </c>
      <c r="L369" t="inlineStr">
        <is>
          <t>OFF</t>
        </is>
      </c>
      <c r="M369" t="inlineStr">
        <is>
          <t>OFF</t>
        </is>
      </c>
      <c r="N369" t="n">
        <v>0</v>
      </c>
      <c r="O369" t="n">
        <v>0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0</v>
      </c>
      <c r="F370" t="n">
        <v>0</v>
      </c>
      <c r="G370" t="n">
        <v>0.6</v>
      </c>
      <c r="H370" t="n">
        <v>0.6</v>
      </c>
      <c r="I370" t="n">
        <v>0.032</v>
      </c>
      <c r="J370" t="n">
        <v>0</v>
      </c>
      <c r="K370" t="inlineStr">
        <is>
          <t>OFF</t>
        </is>
      </c>
      <c r="L370" t="inlineStr">
        <is>
          <t>OFF</t>
        </is>
      </c>
      <c r="M370" t="inlineStr">
        <is>
          <t>OFF</t>
        </is>
      </c>
      <c r="N370" t="n">
        <v>0</v>
      </c>
      <c r="O370" t="n">
        <v>0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0</v>
      </c>
      <c r="F377" t="n">
        <v>0</v>
      </c>
      <c r="G377" t="n">
        <v>0.6</v>
      </c>
      <c r="H377" t="n">
        <v>0.6</v>
      </c>
      <c r="I377" t="n">
        <v>0.032</v>
      </c>
      <c r="J377" t="n">
        <v>0</v>
      </c>
      <c r="K377" t="inlineStr">
        <is>
          <t>OFF</t>
        </is>
      </c>
      <c r="L377" t="inlineStr">
        <is>
          <t>OFF</t>
        </is>
      </c>
      <c r="M377" t="inlineStr">
        <is>
          <t>OFF</t>
        </is>
      </c>
      <c r="N377" t="n">
        <v>0</v>
      </c>
      <c r="O377" t="n">
        <v>0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0</v>
      </c>
      <c r="F378" t="n">
        <v>0</v>
      </c>
      <c r="G378" t="n">
        <v>0.6</v>
      </c>
      <c r="H378" t="n">
        <v>0.6</v>
      </c>
      <c r="I378" t="n">
        <v>0.032</v>
      </c>
      <c r="J378" t="n">
        <v>0</v>
      </c>
      <c r="K378" t="inlineStr">
        <is>
          <t>OFF</t>
        </is>
      </c>
      <c r="L378" t="inlineStr">
        <is>
          <t>OFF</t>
        </is>
      </c>
      <c r="M378" t="inlineStr">
        <is>
          <t>OFF</t>
        </is>
      </c>
      <c r="N378" t="n">
        <v>0</v>
      </c>
      <c r="O378" t="n">
        <v>0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0</v>
      </c>
      <c r="F379" t="n">
        <v>0</v>
      </c>
      <c r="G379" t="n">
        <v>0.6</v>
      </c>
      <c r="H379" t="n">
        <v>0.6</v>
      </c>
      <c r="I379" t="n">
        <v>0.032</v>
      </c>
      <c r="J379" t="n">
        <v>0</v>
      </c>
      <c r="K379" t="inlineStr">
        <is>
          <t>OFF</t>
        </is>
      </c>
      <c r="L379" t="inlineStr">
        <is>
          <t>OFF</t>
        </is>
      </c>
      <c r="M379" t="inlineStr">
        <is>
          <t>OFF</t>
        </is>
      </c>
      <c r="N379" t="n">
        <v>0</v>
      </c>
      <c r="O379" t="n">
        <v>0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2" sqref="B2:C9"/>
    </sheetView>
  </sheetViews>
  <sheetFormatPr baseColWidth="8" defaultRowHeight="14.25"/>
  <cols>
    <col width="11.33203125" bestFit="1" customWidth="1" min="2" max="2"/>
    <col width="12" customWidth="1" min="3" max="3"/>
    <col width="20" bestFit="1" customWidth="1" min="4" max="4"/>
  </cols>
  <sheetData>
    <row r="1">
      <c r="A1" s="4" t="inlineStr">
        <is>
          <t xml:space="preserve">Time </t>
        </is>
      </c>
      <c r="B1" s="4" t="inlineStr">
        <is>
          <t>Temperature</t>
        </is>
      </c>
      <c r="C1" s="4" t="inlineStr">
        <is>
          <t>Ambient RH</t>
        </is>
      </c>
      <c r="D1" s="7" t="inlineStr">
        <is>
          <t>Target Per Tube (L/Day)</t>
        </is>
      </c>
    </row>
    <row r="2">
      <c r="A2" s="5" t="inlineStr">
        <is>
          <t>2024-08-27 00:00:00</t>
        </is>
      </c>
      <c r="B2" s="6" t="n">
        <v>29.14000000000004</v>
      </c>
      <c r="C2" s="6" t="n">
        <v>57</v>
      </c>
      <c r="D2" s="7" t="n">
        <v>700</v>
      </c>
    </row>
    <row r="3">
      <c r="A3" s="5" t="inlineStr">
        <is>
          <t>2024-08-27 03:00:00</t>
        </is>
      </c>
      <c r="B3" s="6" t="n">
        <v>28.16000000000003</v>
      </c>
      <c r="C3" s="6" t="n">
        <v>61</v>
      </c>
    </row>
    <row r="4">
      <c r="A4" s="5" t="inlineStr">
        <is>
          <t>2024-08-27 06:00:00</t>
        </is>
      </c>
      <c r="B4" s="6" t="n">
        <v>29.96000000000004</v>
      </c>
      <c r="C4" s="6" t="n">
        <v>52</v>
      </c>
    </row>
    <row r="5">
      <c r="A5" s="5" t="inlineStr">
        <is>
          <t>2024-08-27 09:00:00</t>
        </is>
      </c>
      <c r="B5" s="6" t="n">
        <v>34.21000000000004</v>
      </c>
      <c r="C5" s="6" t="n">
        <v>32</v>
      </c>
    </row>
    <row r="6">
      <c r="A6" s="5" t="inlineStr">
        <is>
          <t>2024-08-27 12:00:00</t>
        </is>
      </c>
      <c r="B6" s="6" t="n">
        <v>38.45000000000005</v>
      </c>
      <c r="C6" s="6" t="n">
        <v>18</v>
      </c>
    </row>
    <row r="7">
      <c r="A7" s="5" t="inlineStr">
        <is>
          <t>2024-08-27 15:00:00</t>
        </is>
      </c>
      <c r="B7" s="6" t="n">
        <v>38.60000000000002</v>
      </c>
      <c r="C7" s="6" t="n">
        <v>16</v>
      </c>
    </row>
    <row r="8">
      <c r="A8" s="5" t="inlineStr">
        <is>
          <t>2024-08-27 18:00:00</t>
        </is>
      </c>
      <c r="B8" s="6" t="n">
        <v>33.01000000000005</v>
      </c>
      <c r="C8" s="6" t="n">
        <v>36</v>
      </c>
    </row>
    <row r="9">
      <c r="A9" s="5" t="inlineStr">
        <is>
          <t>2024-08-27 21:00:00</t>
        </is>
      </c>
      <c r="B9" s="6" t="n">
        <v>29.94</v>
      </c>
      <c r="C9" s="6" t="n">
        <v>47</v>
      </c>
    </row>
    <row r="10">
      <c r="A10" s="3" t="n"/>
    </row>
    <row r="11">
      <c r="A11" s="3" t="n"/>
    </row>
    <row r="12">
      <c r="A12" s="3" t="n"/>
    </row>
    <row r="13">
      <c r="A13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selection activeCell="B13" sqref="B13"/>
    </sheetView>
  </sheetViews>
  <sheetFormatPr baseColWidth="8" defaultRowHeight="14.25"/>
  <cols>
    <col width="22.33203125" customWidth="1" min="1" max="1"/>
    <col width="13.46484375" customWidth="1" min="2" max="2"/>
    <col width="11.265625" customWidth="1" min="3" max="3"/>
    <col width="12.19921875" customWidth="1" min="5" max="5"/>
    <col width="11.796875" customWidth="1" min="6" max="6"/>
    <col width="12" customWidth="1" min="7" max="7"/>
  </cols>
  <sheetData>
    <row r="1" ht="57" customHeight="1">
      <c r="A1" s="7" t="inlineStr">
        <is>
          <t xml:space="preserve">Time </t>
        </is>
      </c>
      <c r="B1" s="7" t="inlineStr">
        <is>
          <t>Forecast Temp</t>
        </is>
      </c>
      <c r="C1" s="7" t="inlineStr">
        <is>
          <t>Forecast RH</t>
        </is>
      </c>
      <c r="D1" s="1" t="inlineStr">
        <is>
          <t>Case Number</t>
        </is>
      </c>
      <c r="E1" s="1" t="inlineStr">
        <is>
          <t>Brine Temperature (C)</t>
        </is>
      </c>
      <c r="F1" s="1" t="inlineStr">
        <is>
          <t>Brine Flowrate (L/hr/pan)</t>
        </is>
      </c>
      <c r="G1" s="1" t="inlineStr">
        <is>
          <t>Speed (m/s)</t>
        </is>
      </c>
      <c r="H1" s="1" t="inlineStr">
        <is>
          <t>Evaporation rate L/hr.pan</t>
        </is>
      </c>
      <c r="I1" s="1" t="inlineStr">
        <is>
          <t>Outlet Brine Temperature [C]</t>
        </is>
      </c>
      <c r="J1" s="1" t="inlineStr">
        <is>
          <t>Outlet relative humidity %</t>
        </is>
      </c>
      <c r="K1" s="1" t="inlineStr">
        <is>
          <t>Outlet Air temperature</t>
        </is>
      </c>
      <c r="L1" s="1" t="inlineStr">
        <is>
          <t>Heating power W</t>
        </is>
      </c>
      <c r="M1" s="1" t="inlineStr">
        <is>
          <t>Fan power W</t>
        </is>
      </c>
    </row>
    <row r="2">
      <c r="A2" s="8">
        <f>forecast!A2</f>
        <v/>
      </c>
      <c r="B2" s="9">
        <f>forecast!B2</f>
        <v/>
      </c>
      <c r="C2" s="9">
        <f>forecast!C2</f>
        <v/>
      </c>
      <c r="D2" s="6" t="n">
        <v>211</v>
      </c>
      <c r="E2" s="6" t="n">
        <v>40</v>
      </c>
      <c r="F2" s="6" t="n">
        <v>6</v>
      </c>
      <c r="G2" s="6" t="n">
        <v>3.5</v>
      </c>
      <c r="H2" s="6" t="n">
        <v>0.258089486500438</v>
      </c>
      <c r="I2" s="6" t="n">
        <v>26.13139255483264</v>
      </c>
      <c r="J2" s="6" t="n">
        <v>59.04176874119141</v>
      </c>
      <c r="K2" s="6" t="n">
        <v>29.77837247865193</v>
      </c>
      <c r="L2" s="6" t="n">
        <v>61.83652783916449</v>
      </c>
      <c r="M2" s="6" t="n">
        <v>1.448572791205265</v>
      </c>
    </row>
    <row r="3">
      <c r="A3" s="8">
        <f>forecast!A3</f>
        <v/>
      </c>
      <c r="B3" s="9">
        <f>forecast!B3</f>
        <v/>
      </c>
      <c r="C3" s="9">
        <f>forecast!C3</f>
        <v/>
      </c>
      <c r="D3" s="6" t="n">
        <v>212</v>
      </c>
      <c r="E3" s="6" t="n">
        <v>40</v>
      </c>
      <c r="F3" s="6" t="n">
        <v>6</v>
      </c>
      <c r="G3" s="6" t="n">
        <v>3.5</v>
      </c>
      <c r="H3" s="6" t="n">
        <v>0.2398282444603726</v>
      </c>
      <c r="I3" s="6" t="n">
        <v>26.7331927377835</v>
      </c>
      <c r="J3" s="6" t="n">
        <v>63.68531215673152</v>
      </c>
      <c r="K3" s="6" t="n">
        <v>29.82513760553257</v>
      </c>
      <c r="L3" s="6" t="n">
        <v>61.83652783916449</v>
      </c>
      <c r="M3" s="6" t="n">
        <v>1.448572791205265</v>
      </c>
    </row>
    <row r="4">
      <c r="A4" s="8">
        <f>forecast!A4</f>
        <v/>
      </c>
      <c r="B4" s="9">
        <f>forecast!B4</f>
        <v/>
      </c>
      <c r="C4" s="9">
        <f>forecast!C4</f>
        <v/>
      </c>
      <c r="D4" s="6" t="n">
        <v>210</v>
      </c>
      <c r="E4" s="6" t="n">
        <v>40</v>
      </c>
      <c r="F4" s="6" t="n">
        <v>6</v>
      </c>
      <c r="G4" s="6" t="n">
        <v>3.5</v>
      </c>
      <c r="H4" s="6" t="n">
        <v>0.2765140945606088</v>
      </c>
      <c r="I4" s="6" t="n">
        <v>25.52137885854142</v>
      </c>
      <c r="J4" s="6" t="n">
        <v>54.37935313131648</v>
      </c>
      <c r="K4" s="6" t="n">
        <v>29.73083743188079</v>
      </c>
      <c r="L4" s="6" t="n">
        <v>61.83652783916449</v>
      </c>
      <c r="M4" s="6" t="n">
        <v>1.448572791205265</v>
      </c>
    </row>
    <row r="5">
      <c r="A5" s="8">
        <f>forecast!A5</f>
        <v/>
      </c>
      <c r="B5" s="9">
        <f>forecast!B5</f>
        <v/>
      </c>
      <c r="C5" s="9">
        <f>forecast!C5</f>
        <v/>
      </c>
      <c r="D5" s="6" t="n">
        <v>316</v>
      </c>
      <c r="E5" s="6" t="n">
        <v>40</v>
      </c>
      <c r="F5" s="6" t="n">
        <v>6</v>
      </c>
      <c r="G5" s="6" t="n">
        <v>3.5</v>
      </c>
      <c r="H5" s="6" t="n">
        <v>0.3054575913542633</v>
      </c>
      <c r="I5" s="6" t="n">
        <v>27.595405452374</v>
      </c>
      <c r="J5" s="6" t="n">
        <v>44.31824531656468</v>
      </c>
      <c r="K5" s="6" t="n">
        <v>34.43261610577463</v>
      </c>
      <c r="L5" s="6" t="n">
        <v>30.9558712909312</v>
      </c>
      <c r="M5" s="6" t="n">
        <v>1.448572791205265</v>
      </c>
    </row>
    <row r="6">
      <c r="A6" s="8">
        <f>forecast!A6</f>
        <v/>
      </c>
      <c r="B6" s="9">
        <f>forecast!B6</f>
        <v/>
      </c>
      <c r="C6" s="9">
        <f>forecast!C6</f>
        <v/>
      </c>
      <c r="D6" s="6" t="n">
        <v>325</v>
      </c>
      <c r="E6" s="6" t="n">
        <v>25</v>
      </c>
      <c r="F6" s="6" t="n">
        <v>4</v>
      </c>
      <c r="G6" s="6" t="n">
        <v>3.5</v>
      </c>
      <c r="H6" s="6" t="n">
        <v>0.1340229276082507</v>
      </c>
      <c r="I6" s="6" t="n">
        <v>30.3483044843187</v>
      </c>
      <c r="J6" s="6" t="n">
        <v>43.03157929114731</v>
      </c>
      <c r="K6" s="6" t="n">
        <v>39.08333401772904</v>
      </c>
      <c r="L6" s="6" t="n">
        <v>0</v>
      </c>
      <c r="M6" s="6" t="n">
        <v>1.448572791205265</v>
      </c>
    </row>
    <row r="7">
      <c r="A7" s="8">
        <f>forecast!A7</f>
        <v/>
      </c>
      <c r="B7" s="9">
        <f>forecast!B7</f>
        <v/>
      </c>
      <c r="C7" s="9">
        <f>forecast!C7</f>
        <v/>
      </c>
      <c r="D7" s="6" t="n">
        <v>325</v>
      </c>
      <c r="E7" s="6" t="n">
        <v>25</v>
      </c>
      <c r="F7" s="6" t="n">
        <v>4</v>
      </c>
      <c r="G7" s="6" t="n">
        <v>3.5</v>
      </c>
      <c r="H7" s="6" t="n">
        <v>0.1340229276082507</v>
      </c>
      <c r="I7" s="6" t="n">
        <v>30.3483044843187</v>
      </c>
      <c r="J7" s="6" t="n">
        <v>43.03157929114731</v>
      </c>
      <c r="K7" s="6" t="n">
        <v>39.08333401772904</v>
      </c>
      <c r="L7" s="6" t="n">
        <v>0</v>
      </c>
      <c r="M7" s="6" t="n">
        <v>1.448572791205265</v>
      </c>
    </row>
    <row r="8">
      <c r="A8" s="8">
        <f>forecast!A8</f>
        <v/>
      </c>
      <c r="B8" s="9">
        <f>forecast!B8</f>
        <v/>
      </c>
      <c r="C8" s="9">
        <f>forecast!C8</f>
        <v/>
      </c>
      <c r="D8" s="6" t="n">
        <v>316</v>
      </c>
      <c r="E8" s="6" t="n">
        <v>40</v>
      </c>
      <c r="F8" s="6" t="n">
        <v>6</v>
      </c>
      <c r="G8" s="6" t="n">
        <v>3.5</v>
      </c>
      <c r="H8" s="6" t="n">
        <v>0.3054575913542633</v>
      </c>
      <c r="I8" s="6" t="n">
        <v>27.595405452374</v>
      </c>
      <c r="J8" s="6" t="n">
        <v>44.31824531656468</v>
      </c>
      <c r="K8" s="6" t="n">
        <v>34.43261610577463</v>
      </c>
      <c r="L8" s="6" t="n">
        <v>30.9558712909312</v>
      </c>
      <c r="M8" s="6" t="n">
        <v>1.448572791205265</v>
      </c>
    </row>
    <row r="9">
      <c r="A9" s="8">
        <f>forecast!A9</f>
        <v/>
      </c>
      <c r="B9" s="10">
        <f>forecast!B9</f>
        <v/>
      </c>
      <c r="C9" s="9">
        <f>forecast!C9</f>
        <v/>
      </c>
      <c r="D9" s="6" t="n">
        <v>209</v>
      </c>
      <c r="E9" s="6" t="n">
        <v>40</v>
      </c>
      <c r="F9" s="6" t="n">
        <v>6</v>
      </c>
      <c r="G9" s="6" t="n">
        <v>3.5</v>
      </c>
      <c r="H9" s="6" t="n">
        <v>0.2951059607561097</v>
      </c>
      <c r="I9" s="6" t="n">
        <v>24.90291149916732</v>
      </c>
      <c r="J9" s="6" t="n">
        <v>49.69749474388039</v>
      </c>
      <c r="K9" s="6" t="n">
        <v>29.68251493686915</v>
      </c>
      <c r="L9" s="6" t="n">
        <v>61.83652783916449</v>
      </c>
      <c r="M9" s="6" t="n">
        <v>1.448572791205265</v>
      </c>
    </row>
    <row r="10">
      <c r="A10" s="4" t="inlineStr">
        <is>
          <t xml:space="preserve">Evap Rate (per day) </t>
        </is>
      </c>
      <c r="B10" s="4" t="n"/>
      <c r="C10" s="4" t="n"/>
      <c r="M10">
        <f>SUM(M2:M9)</f>
        <v/>
      </c>
    </row>
    <row r="11">
      <c r="A11" s="11">
        <f>SUM(H2:H9)*120*3</f>
        <v/>
      </c>
      <c r="B11" s="6" t="n"/>
      <c r="C11" s="6" t="n"/>
    </row>
    <row r="12">
      <c r="A12" s="4" t="inlineStr">
        <is>
          <t>Total Power (kWHr)</t>
        </is>
      </c>
      <c r="B12" s="4" t="inlineStr">
        <is>
          <t>Heating Power</t>
        </is>
      </c>
      <c r="C12" s="4" t="inlineStr">
        <is>
          <t>Fan Power</t>
        </is>
      </c>
    </row>
    <row r="13">
      <c r="A13" s="11">
        <f>B13+C13</f>
        <v/>
      </c>
      <c r="B13" s="6">
        <f>SUM(L2:L9) * 3 * 120 / 1000</f>
        <v/>
      </c>
      <c r="C13" s="6">
        <f>SUM(M2:M9) *3 * 120/1000 / 0.25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2024-07-27T15:15:14Z</dcterms:created>
  <dcterms:modified xsi:type="dcterms:W3CDTF">2024-08-26T13:45:38Z</dcterms:modified>
  <cp:lastModifiedBy>Anirudh Bhalekar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2024-08-08T14:31:48Z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015ccedd-a99e-494e-8f57-273afdd94993</vt:lpwstr>
  </property>
  <property name="MSIP_Label_ff6dbec8-95a8-4638-9f5f-bd076536645c_ContentBits" fmtid="{D5CDD505-2E9C-101B-9397-08002B2CF9AE}" pid="8">
    <vt:lpwstr>0</vt:lpwstr>
  </property>
</Properties>
</file>