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uhil/Downloads/"/>
    </mc:Choice>
  </mc:AlternateContent>
  <bookViews>
    <workbookView xWindow="620" yWindow="2540" windowWidth="28520" windowHeight="14740" tabRatio="500"/>
  </bookViews>
  <sheets>
    <sheet name="sowc" sheetId="1" r:id="rId1"/>
    <sheet name="Chart1" sheetId="5" r:id="rId2"/>
    <sheet name="Regression1" sheetId="4" r:id="rId3"/>
    <sheet name="Chart2" sheetId="6" r:id="rId4"/>
    <sheet name="Regression2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3" i="1"/>
  <c r="Q4" i="1"/>
  <c r="Q3" i="1"/>
</calcChain>
</file>

<file path=xl/sharedStrings.xml><?xml version="1.0" encoding="utf-8"?>
<sst xmlns="http://schemas.openxmlformats.org/spreadsheetml/2006/main" count="205" uniqueCount="177">
  <si>
    <t>country</t>
  </si>
  <si>
    <t>U5MR</t>
  </si>
  <si>
    <t>Births</t>
  </si>
  <si>
    <t>Income</t>
  </si>
  <si>
    <t>AdultLR</t>
  </si>
  <si>
    <t>MaleYouthLR</t>
  </si>
  <si>
    <t>FemaleYouthLR</t>
  </si>
  <si>
    <t>Mobiles</t>
  </si>
  <si>
    <t>Internet</t>
  </si>
  <si>
    <t>Population</t>
  </si>
  <si>
    <t>PopulationU5</t>
  </si>
  <si>
    <t>Life</t>
  </si>
  <si>
    <t>Fertility</t>
  </si>
  <si>
    <t>Urban</t>
  </si>
  <si>
    <t>Albania</t>
  </si>
  <si>
    <t>Algeria</t>
  </si>
  <si>
    <t>Angola</t>
  </si>
  <si>
    <t>Armenia</t>
  </si>
  <si>
    <t>Azerbaijan</t>
  </si>
  <si>
    <t>Bahrain</t>
  </si>
  <si>
    <t>Bangladesh</t>
  </si>
  <si>
    <t>Belarus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</si>
  <si>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</si>
  <si>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</si>
  <si>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</si>
  <si>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</si>
  <si>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</si>
  <si>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</si>
  <si>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</si>
  <si>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</si>
  <si>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</si>
  <si>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</si>
  <si>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</si>
  <si>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</si>
  <si>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Chad</t>
  </si>
  <si>
    <t>Chile</t>
  </si>
  <si>
    <t>China</t>
  </si>
  <si>
    <t>Colombia</t>
  </si>
  <si>
    <t>Comoros</t>
  </si>
  <si>
    <t>Costa Rica</t>
  </si>
  <si>
    <t>CÃƒÅ½te d'Ivoire</t>
  </si>
  <si>
    <t>Croatia</t>
  </si>
  <si>
    <t>Cyprus</t>
  </si>
  <si>
    <t>Democratic Republic of the Congo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</si>
  <si>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</si>
  <si>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</si>
  <si>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</si>
  <si>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</si>
  <si>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</si>
  <si>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</si>
  <si>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</si>
  <si>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</si>
  <si>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Gabon</t>
  </si>
  <si>
    <t>Gambia</t>
  </si>
  <si>
    <t>Georgia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</si>
  <si>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</si>
  <si>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</si>
  <si>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</si>
  <si>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</si>
  <si>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</si>
  <si>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</si>
  <si>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</si>
  <si>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</si>
  <si>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</si>
  <si>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</si>
  <si>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</si>
  <si>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Iraq</t>
  </si>
  <si>
    <t>Italy</t>
  </si>
  <si>
    <t>Jamaica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</si>
  <si>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</si>
  <si>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</si>
  <si>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</si>
  <si>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</si>
  <si>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</si>
  <si>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</si>
  <si>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</si>
  <si>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</si>
  <si>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</si>
  <si>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</si>
  <si>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</si>
  <si>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</si>
  <si>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</si>
  <si>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</si>
  <si>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</si>
  <si>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</si>
  <si>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</si>
  <si>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</si>
  <si>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</si>
  <si>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</si>
  <si>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</si>
  <si>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</si>
  <si>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</si>
  <si>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</si>
  <si>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</si>
  <si>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</si>
  <si>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</si>
  <si>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</si>
  <si>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</si>
  <si>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</si>
  <si>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</si>
  <si>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</si>
  <si>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</si>
  <si>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</si>
  <si>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</si>
  <si>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</si>
  <si>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</si>
  <si>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</si>
  <si>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</si>
  <si>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Moldova</t>
  </si>
  <si>
    <t>Romania</t>
  </si>
  <si>
    <t>Russian Federation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</si>
  <si>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</si>
  <si>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</si>
  <si>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</si>
  <si>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</si>
  <si>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</si>
  <si>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</si>
  <si>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</si>
  <si>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</si>
  <si>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</si>
  <si>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South Africa</t>
  </si>
  <si>
    <t>Spain</t>
  </si>
  <si>
    <t>Sri Lanka</t>
  </si>
  <si>
    <t>Suriname</t>
  </si>
  <si>
    <t>Swaziland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</si>
  <si>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</si>
  <si>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</si>
  <si>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</si>
  <si>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</si>
  <si>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</si>
  <si>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</si>
  <si>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</si>
  <si>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</si>
  <si>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</si>
  <si>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</si>
  <si>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</si>
  <si>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</si>
  <si>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</si>
  <si>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</si>
  <si>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Republic of Tanzania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</si>
  <si>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</si>
  <si>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</si>
  <si>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</si>
  <si>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</si>
  <si>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</si>
  <si>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</si>
  <si>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</si>
  <si>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</si>
  <si>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</si>
  <si>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</si>
  <si>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</si>
  <si>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</si>
  <si>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</si>
  <si>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</si>
  <si>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</si>
  <si>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</si>
  <si>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</si>
  <si>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</si>
  <si>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</si>
  <si>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</si>
  <si>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</si>
  <si>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</si>
  <si>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</si>
  <si>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</si>
  <si>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</si>
  <si>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</si>
  <si>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</si>
  <si>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</si>
  <si>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</si>
  <si>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</si>
  <si>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</si>
  <si>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</si>
  <si>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B vs C</t>
  </si>
  <si>
    <t>B vs D</t>
  </si>
  <si>
    <t>Pearson</t>
  </si>
  <si>
    <t>p-value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</si>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</sst>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B444E"/>
      <name val="Arial"/>
    </font>
    <font>
      <b/>
      <sz val="12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sowc!$D$1</c:f>
              <c:strCache>
                <c:ptCount val="1"/>
                <c:pt idx="0">
                  <c:v>FemaleYouthLR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sowc!$B$2:$B$134</c:f>
              <c:numCache>
                <c:formatCode>General</c:formatCode>
                <c:ptCount val="133"/>
                <c:pt idx="0">
                  <c:v>17.0</c:v>
                </c:pt>
                <c:pt idx="1">
                  <c:v>20.0</c:v>
                </c:pt>
                <c:pt idx="2">
                  <c:v>164.0</c:v>
                </c:pt>
                <c:pt idx="3">
                  <c:v>16.0</c:v>
                </c:pt>
                <c:pt idx="4">
                  <c:v>35.0</c:v>
                </c:pt>
                <c:pt idx="5">
                  <c:v>10.0</c:v>
                </c:pt>
                <c:pt idx="6">
                  <c:v>41.0</c:v>
                </c:pt>
                <c:pt idx="7">
                  <c:v>5.0</c:v>
                </c:pt>
                <c:pt idx="8">
                  <c:v>90.0</c:v>
                </c:pt>
                <c:pt idx="9">
                  <c:v>45.0</c:v>
                </c:pt>
                <c:pt idx="10">
                  <c:v>41.0</c:v>
                </c:pt>
                <c:pt idx="11">
                  <c:v>7.0</c:v>
                </c:pt>
                <c:pt idx="12">
                  <c:v>53.0</c:v>
                </c:pt>
                <c:pt idx="13">
                  <c:v>14.0</c:v>
                </c:pt>
                <c:pt idx="14">
                  <c:v>12.0</c:v>
                </c:pt>
                <c:pt idx="15">
                  <c:v>102.0</c:v>
                </c:pt>
                <c:pt idx="16">
                  <c:v>104.0</c:v>
                </c:pt>
                <c:pt idx="17">
                  <c:v>22.0</c:v>
                </c:pt>
                <c:pt idx="18">
                  <c:v>40.0</c:v>
                </c:pt>
                <c:pt idx="19">
                  <c:v>95.0</c:v>
                </c:pt>
                <c:pt idx="20">
                  <c:v>150.0</c:v>
                </c:pt>
                <c:pt idx="21">
                  <c:v>9.0</c:v>
                </c:pt>
                <c:pt idx="22">
                  <c:v>14.0</c:v>
                </c:pt>
                <c:pt idx="23">
                  <c:v>18.0</c:v>
                </c:pt>
                <c:pt idx="24">
                  <c:v>78.0</c:v>
                </c:pt>
                <c:pt idx="25">
                  <c:v>10.0</c:v>
                </c:pt>
                <c:pt idx="26">
                  <c:v>108.0</c:v>
                </c:pt>
                <c:pt idx="27">
                  <c:v>5.0</c:v>
                </c:pt>
                <c:pt idx="28">
                  <c:v>3.0</c:v>
                </c:pt>
                <c:pt idx="29">
                  <c:v>146.0</c:v>
                </c:pt>
                <c:pt idx="30">
                  <c:v>27.0</c:v>
                </c:pt>
                <c:pt idx="31">
                  <c:v>23.0</c:v>
                </c:pt>
                <c:pt idx="32">
                  <c:v>21.0</c:v>
                </c:pt>
                <c:pt idx="33">
                  <c:v>16.0</c:v>
                </c:pt>
                <c:pt idx="34">
                  <c:v>100.0</c:v>
                </c:pt>
                <c:pt idx="35">
                  <c:v>52.0</c:v>
                </c:pt>
                <c:pt idx="36">
                  <c:v>4.0</c:v>
                </c:pt>
                <c:pt idx="37">
                  <c:v>68.0</c:v>
                </c:pt>
                <c:pt idx="38">
                  <c:v>62.0</c:v>
                </c:pt>
                <c:pt idx="39">
                  <c:v>73.0</c:v>
                </c:pt>
                <c:pt idx="40">
                  <c:v>20.0</c:v>
                </c:pt>
                <c:pt idx="41">
                  <c:v>72.0</c:v>
                </c:pt>
                <c:pt idx="42">
                  <c:v>5.0</c:v>
                </c:pt>
                <c:pt idx="43">
                  <c:v>32.0</c:v>
                </c:pt>
                <c:pt idx="44">
                  <c:v>101.0</c:v>
                </c:pt>
                <c:pt idx="45">
                  <c:v>129.0</c:v>
                </c:pt>
                <c:pt idx="46">
                  <c:v>35.0</c:v>
                </c:pt>
                <c:pt idx="47">
                  <c:v>76.0</c:v>
                </c:pt>
                <c:pt idx="48">
                  <c:v>23.0</c:v>
                </c:pt>
                <c:pt idx="49">
                  <c:v>6.0</c:v>
                </c:pt>
                <c:pt idx="50">
                  <c:v>56.0</c:v>
                </c:pt>
                <c:pt idx="51">
                  <c:v>31.0</c:v>
                </c:pt>
                <c:pt idx="52">
                  <c:v>34.0</c:v>
                </c:pt>
                <c:pt idx="53">
                  <c:v>4.0</c:v>
                </c:pt>
                <c:pt idx="54">
                  <c:v>17.0</c:v>
                </c:pt>
                <c:pt idx="55">
                  <c:v>19.0</c:v>
                </c:pt>
                <c:pt idx="56">
                  <c:v>19.0</c:v>
                </c:pt>
                <c:pt idx="57">
                  <c:v>73.0</c:v>
                </c:pt>
                <c:pt idx="58">
                  <c:v>11.0</c:v>
                </c:pt>
                <c:pt idx="59">
                  <c:v>27.0</c:v>
                </c:pt>
                <c:pt idx="60">
                  <c:v>72.0</c:v>
                </c:pt>
                <c:pt idx="61">
                  <c:v>9.0</c:v>
                </c:pt>
                <c:pt idx="62">
                  <c:v>9.0</c:v>
                </c:pt>
                <c:pt idx="63">
                  <c:v>100.0</c:v>
                </c:pt>
                <c:pt idx="64">
                  <c:v>75.0</c:v>
                </c:pt>
                <c:pt idx="65">
                  <c:v>5.0</c:v>
                </c:pt>
                <c:pt idx="66">
                  <c:v>58.0</c:v>
                </c:pt>
                <c:pt idx="67">
                  <c:v>71.0</c:v>
                </c:pt>
                <c:pt idx="68">
                  <c:v>9.0</c:v>
                </c:pt>
                <c:pt idx="69">
                  <c:v>11.0</c:v>
                </c:pt>
                <c:pt idx="70">
                  <c:v>128.0</c:v>
                </c:pt>
                <c:pt idx="71">
                  <c:v>7.0</c:v>
                </c:pt>
                <c:pt idx="72">
                  <c:v>84.0</c:v>
                </c:pt>
                <c:pt idx="73">
                  <c:v>15.0</c:v>
                </c:pt>
                <c:pt idx="74">
                  <c:v>16.0</c:v>
                </c:pt>
                <c:pt idx="75">
                  <c:v>28.0</c:v>
                </c:pt>
                <c:pt idx="76">
                  <c:v>6.0</c:v>
                </c:pt>
                <c:pt idx="77">
                  <c:v>31.0</c:v>
                </c:pt>
                <c:pt idx="78">
                  <c:v>90.0</c:v>
                </c:pt>
                <c:pt idx="79">
                  <c:v>39.0</c:v>
                </c:pt>
                <c:pt idx="80">
                  <c:v>42.0</c:v>
                </c:pt>
                <c:pt idx="81">
                  <c:v>24.0</c:v>
                </c:pt>
                <c:pt idx="82">
                  <c:v>114.0</c:v>
                </c:pt>
                <c:pt idx="83">
                  <c:v>124.0</c:v>
                </c:pt>
                <c:pt idx="84">
                  <c:v>12.0</c:v>
                </c:pt>
                <c:pt idx="85">
                  <c:v>86.0</c:v>
                </c:pt>
                <c:pt idx="86">
                  <c:v>19.0</c:v>
                </c:pt>
                <c:pt idx="87">
                  <c:v>63.0</c:v>
                </c:pt>
                <c:pt idx="88">
                  <c:v>22.0</c:v>
                </c:pt>
                <c:pt idx="89">
                  <c:v>18.0</c:v>
                </c:pt>
                <c:pt idx="90">
                  <c:v>30.0</c:v>
                </c:pt>
                <c:pt idx="91">
                  <c:v>5.0</c:v>
                </c:pt>
                <c:pt idx="92">
                  <c:v>4.0</c:v>
                </c:pt>
                <c:pt idx="93">
                  <c:v>7.0</c:v>
                </c:pt>
                <c:pt idx="94">
                  <c:v>18.0</c:v>
                </c:pt>
                <c:pt idx="95">
                  <c:v>12.0</c:v>
                </c:pt>
                <c:pt idx="96">
                  <c:v>10.0</c:v>
                </c:pt>
                <c:pt idx="97">
                  <c:v>55.0</c:v>
                </c:pt>
                <c:pt idx="98">
                  <c:v>53.0</c:v>
                </c:pt>
                <c:pt idx="99">
                  <c:v>9.0</c:v>
                </c:pt>
                <c:pt idx="100">
                  <c:v>60.0</c:v>
                </c:pt>
                <c:pt idx="101">
                  <c:v>7.0</c:v>
                </c:pt>
                <c:pt idx="102">
                  <c:v>13.0</c:v>
                </c:pt>
                <c:pt idx="103">
                  <c:v>182.0</c:v>
                </c:pt>
                <c:pt idx="104">
                  <c:v>3.0</c:v>
                </c:pt>
                <c:pt idx="105">
                  <c:v>3.0</c:v>
                </c:pt>
                <c:pt idx="106">
                  <c:v>45.0</c:v>
                </c:pt>
                <c:pt idx="107">
                  <c:v>5.0</c:v>
                </c:pt>
                <c:pt idx="108">
                  <c:v>10.0</c:v>
                </c:pt>
                <c:pt idx="109">
                  <c:v>21.0</c:v>
                </c:pt>
                <c:pt idx="110">
                  <c:v>80.0</c:v>
                </c:pt>
                <c:pt idx="111">
                  <c:v>15.0</c:v>
                </c:pt>
                <c:pt idx="112">
                  <c:v>58.0</c:v>
                </c:pt>
                <c:pt idx="113">
                  <c:v>13.0</c:v>
                </c:pt>
                <c:pt idx="114">
                  <c:v>7.0</c:v>
                </c:pt>
                <c:pt idx="115">
                  <c:v>57.0</c:v>
                </c:pt>
                <c:pt idx="116">
                  <c:v>96.0</c:v>
                </c:pt>
                <c:pt idx="117">
                  <c:v>13.0</c:v>
                </c:pt>
                <c:pt idx="118">
                  <c:v>21.0</c:v>
                </c:pt>
                <c:pt idx="119">
                  <c:v>16.0</c:v>
                </c:pt>
                <c:pt idx="120">
                  <c:v>14.0</c:v>
                </c:pt>
                <c:pt idx="121">
                  <c:v>53.0</c:v>
                </c:pt>
                <c:pt idx="122">
                  <c:v>69.0</c:v>
                </c:pt>
                <c:pt idx="123">
                  <c:v>11.0</c:v>
                </c:pt>
                <c:pt idx="124">
                  <c:v>8.0</c:v>
                </c:pt>
                <c:pt idx="125">
                  <c:v>54.0</c:v>
                </c:pt>
                <c:pt idx="126">
                  <c:v>7.0</c:v>
                </c:pt>
                <c:pt idx="127">
                  <c:v>40.0</c:v>
                </c:pt>
                <c:pt idx="128">
                  <c:v>18.0</c:v>
                </c:pt>
                <c:pt idx="129">
                  <c:v>15.0</c:v>
                </c:pt>
                <c:pt idx="130">
                  <c:v>23.0</c:v>
                </c:pt>
                <c:pt idx="131">
                  <c:v>60.0</c:v>
                </c:pt>
                <c:pt idx="132">
                  <c:v>89.0</c:v>
                </c:pt>
              </c:numCache>
            </c:numRef>
          </c:xVal>
          <c:yVal>
            <c:numRef>
              <c:f>sowc!$D$2:$D$134</c:f>
              <c:numCache>
                <c:formatCode>General</c:formatCode>
                <c:ptCount val="133"/>
                <c:pt idx="0">
                  <c:v>98.8562401263823</c:v>
                </c:pt>
                <c:pt idx="1">
                  <c:v>89.1382394562374</c:v>
                </c:pt>
                <c:pt idx="2">
                  <c:v>66.05586</c:v>
                </c:pt>
                <c:pt idx="3">
                  <c:v>99.82572999999999</c:v>
                </c:pt>
                <c:pt idx="4">
                  <c:v>99.94578770465139</c:v>
                </c:pt>
                <c:pt idx="5">
                  <c:v>97.5823392833012</c:v>
                </c:pt>
                <c:pt idx="6">
                  <c:v>80.41</c:v>
                </c:pt>
                <c:pt idx="7">
                  <c:v>99.8473948438812</c:v>
                </c:pt>
                <c:pt idx="8">
                  <c:v>30.7865523478319</c:v>
                </c:pt>
                <c:pt idx="9">
                  <c:v>67.9642610471866</c:v>
                </c:pt>
                <c:pt idx="10">
                  <c:v>99.0843005023505</c:v>
                </c:pt>
                <c:pt idx="11">
                  <c:v>99.70686</c:v>
                </c:pt>
                <c:pt idx="12">
                  <c:v>96.9742</c:v>
                </c:pt>
                <c:pt idx="13">
                  <c:v>98.31873712081639</c:v>
                </c:pt>
                <c:pt idx="14">
                  <c:v>97.6510617657339</c:v>
                </c:pt>
                <c:pt idx="15">
                  <c:v>33.1253248882384</c:v>
                </c:pt>
                <c:pt idx="16">
                  <c:v>88.113453762233</c:v>
                </c:pt>
                <c:pt idx="17">
                  <c:v>99.25232</c:v>
                </c:pt>
                <c:pt idx="18">
                  <c:v>85.8686757194501</c:v>
                </c:pt>
                <c:pt idx="19">
                  <c:v>76.4209333819085</c:v>
                </c:pt>
                <c:pt idx="20">
                  <c:v>42.18648</c:v>
                </c:pt>
                <c:pt idx="21">
                  <c:v>98.8900181655131</c:v>
                </c:pt>
                <c:pt idx="22">
                  <c:v>99.5930386863409</c:v>
                </c:pt>
                <c:pt idx="23">
                  <c:v>98.7243399248394</c:v>
                </c:pt>
                <c:pt idx="24">
                  <c:v>85.93516</c:v>
                </c:pt>
                <c:pt idx="25">
                  <c:v>98.71574</c:v>
                </c:pt>
                <c:pt idx="26">
                  <c:v>62.74958</c:v>
                </c:pt>
                <c:pt idx="27">
                  <c:v>99.67076</c:v>
                </c:pt>
                <c:pt idx="28">
                  <c:v>99.8383116330525</c:v>
                </c:pt>
                <c:pt idx="29">
                  <c:v>53.2502201556192</c:v>
                </c:pt>
                <c:pt idx="30">
                  <c:v>98.0536431440046</c:v>
                </c:pt>
                <c:pt idx="31">
                  <c:v>98.8053167441492</c:v>
                </c:pt>
                <c:pt idx="32">
                  <c:v>86.0515899331556</c:v>
                </c:pt>
                <c:pt idx="33">
                  <c:v>96.3857409631959</c:v>
                </c:pt>
                <c:pt idx="34">
                  <c:v>98.40987</c:v>
                </c:pt>
                <c:pt idx="35">
                  <c:v>87.72</c:v>
                </c:pt>
                <c:pt idx="36">
                  <c:v>99.84824</c:v>
                </c:pt>
                <c:pt idx="37">
                  <c:v>47.0411271064338</c:v>
                </c:pt>
                <c:pt idx="38">
                  <c:v>96.96772</c:v>
                </c:pt>
                <c:pt idx="39">
                  <c:v>63.62212</c:v>
                </c:pt>
                <c:pt idx="40">
                  <c:v>99.85464</c:v>
                </c:pt>
                <c:pt idx="41">
                  <c:v>83.2345286263984</c:v>
                </c:pt>
                <c:pt idx="42">
                  <c:v>99.28285</c:v>
                </c:pt>
                <c:pt idx="43">
                  <c:v>85.55317</c:v>
                </c:pt>
                <c:pt idx="44">
                  <c:v>21.7967323738372</c:v>
                </c:pt>
                <c:pt idx="45">
                  <c:v>67.08296</c:v>
                </c:pt>
                <c:pt idx="46">
                  <c:v>93.67022359201</c:v>
                </c:pt>
                <c:pt idx="47">
                  <c:v>70.48077773223061</c:v>
                </c:pt>
                <c:pt idx="48">
                  <c:v>96.9261126898768</c:v>
                </c:pt>
                <c:pt idx="49">
                  <c:v>99.03245</c:v>
                </c:pt>
                <c:pt idx="50">
                  <c:v>74.3557315530861</c:v>
                </c:pt>
                <c:pt idx="51">
                  <c:v>98.7517952392902</c:v>
                </c:pt>
                <c:pt idx="52">
                  <c:v>80.53792</c:v>
                </c:pt>
                <c:pt idx="53">
                  <c:v>99.91647</c:v>
                </c:pt>
                <c:pt idx="54">
                  <c:v>98.47963</c:v>
                </c:pt>
                <c:pt idx="55">
                  <c:v>99.2532228360958</c:v>
                </c:pt>
                <c:pt idx="56">
                  <c:v>99.86510505935379</c:v>
                </c:pt>
                <c:pt idx="57">
                  <c:v>81.63257183793679</c:v>
                </c:pt>
                <c:pt idx="58">
                  <c:v>98.7393674032519</c:v>
                </c:pt>
                <c:pt idx="59">
                  <c:v>99.7995877039971</c:v>
                </c:pt>
                <c:pt idx="60">
                  <c:v>78.7398424717607</c:v>
                </c:pt>
                <c:pt idx="61">
                  <c:v>99.73778</c:v>
                </c:pt>
                <c:pt idx="62">
                  <c:v>99.0822981875389</c:v>
                </c:pt>
                <c:pt idx="63">
                  <c:v>92.093894801161</c:v>
                </c:pt>
                <c:pt idx="64">
                  <c:v>37.1703074701604</c:v>
                </c:pt>
                <c:pt idx="65">
                  <c:v>99.7795</c:v>
                </c:pt>
                <c:pt idx="66">
                  <c:v>63.9670835758523</c:v>
                </c:pt>
                <c:pt idx="67">
                  <c:v>69.9817353723018</c:v>
                </c:pt>
                <c:pt idx="68">
                  <c:v>98.4582626868026</c:v>
                </c:pt>
                <c:pt idx="69">
                  <c:v>99.36064860158881</c:v>
                </c:pt>
                <c:pt idx="70">
                  <c:v>38.8110704079575</c:v>
                </c:pt>
                <c:pt idx="71">
                  <c:v>99.11073470251959</c:v>
                </c:pt>
                <c:pt idx="72">
                  <c:v>66.18019</c:v>
                </c:pt>
                <c:pt idx="73">
                  <c:v>97.82863</c:v>
                </c:pt>
                <c:pt idx="74">
                  <c:v>98.5066647704436</c:v>
                </c:pt>
                <c:pt idx="75">
                  <c:v>97.25485</c:v>
                </c:pt>
                <c:pt idx="76">
                  <c:v>99.2996</c:v>
                </c:pt>
                <c:pt idx="77">
                  <c:v>74.0342902711324</c:v>
                </c:pt>
                <c:pt idx="78">
                  <c:v>56.5400520083044</c:v>
                </c:pt>
                <c:pt idx="79">
                  <c:v>90.6154270343264</c:v>
                </c:pt>
                <c:pt idx="80">
                  <c:v>77.4686582133391</c:v>
                </c:pt>
                <c:pt idx="81">
                  <c:v>88.8424816785747</c:v>
                </c:pt>
                <c:pt idx="82">
                  <c:v>23.1974298266873</c:v>
                </c:pt>
                <c:pt idx="83">
                  <c:v>57.9538902677787</c:v>
                </c:pt>
                <c:pt idx="84">
                  <c:v>98.1650737682101</c:v>
                </c:pt>
                <c:pt idx="85">
                  <c:v>61.4626556016597</c:v>
                </c:pt>
                <c:pt idx="86">
                  <c:v>97.3368677481131</c:v>
                </c:pt>
                <c:pt idx="87">
                  <c:v>74.8106</c:v>
                </c:pt>
                <c:pt idx="88">
                  <c:v>98.7288192172624</c:v>
                </c:pt>
                <c:pt idx="89">
                  <c:v>96.7052347990406</c:v>
                </c:pt>
                <c:pt idx="90">
                  <c:v>98.4915212679621</c:v>
                </c:pt>
                <c:pt idx="91">
                  <c:v>99.99996</c:v>
                </c:pt>
                <c:pt idx="92">
                  <c:v>99.77894000000001</c:v>
                </c:pt>
                <c:pt idx="93">
                  <c:v>98.26115181303901</c:v>
                </c:pt>
                <c:pt idx="94">
                  <c:v>100.0</c:v>
                </c:pt>
                <c:pt idx="95">
                  <c:v>97.35514000000001</c:v>
                </c:pt>
                <c:pt idx="96">
                  <c:v>99.75802293275269</c:v>
                </c:pt>
                <c:pt idx="97">
                  <c:v>77.9724631919573</c:v>
                </c:pt>
                <c:pt idx="98">
                  <c:v>77.3372790581726</c:v>
                </c:pt>
                <c:pt idx="99">
                  <c:v>97.00867</c:v>
                </c:pt>
                <c:pt idx="100">
                  <c:v>56.1914351391117</c:v>
                </c:pt>
                <c:pt idx="101">
                  <c:v>99.24942</c:v>
                </c:pt>
                <c:pt idx="102">
                  <c:v>99.37437792999999</c:v>
                </c:pt>
                <c:pt idx="103">
                  <c:v>52.0556</c:v>
                </c:pt>
                <c:pt idx="104">
                  <c:v>99.7666672030639</c:v>
                </c:pt>
                <c:pt idx="105">
                  <c:v>99.89812</c:v>
                </c:pt>
                <c:pt idx="106">
                  <c:v>99.16236623240459</c:v>
                </c:pt>
                <c:pt idx="107">
                  <c:v>99.68635895515401</c:v>
                </c:pt>
                <c:pt idx="108">
                  <c:v>98.5889721494072</c:v>
                </c:pt>
                <c:pt idx="109">
                  <c:v>98.8021542651975</c:v>
                </c:pt>
                <c:pt idx="110">
                  <c:v>95.30996</c:v>
                </c:pt>
                <c:pt idx="111">
                  <c:v>94.10913</c:v>
                </c:pt>
                <c:pt idx="112">
                  <c:v>99.88021</c:v>
                </c:pt>
                <c:pt idx="113">
                  <c:v>97.8789298916881</c:v>
                </c:pt>
                <c:pt idx="114">
                  <c:v>98.50427</c:v>
                </c:pt>
                <c:pt idx="115">
                  <c:v>78.5684358222335</c:v>
                </c:pt>
                <c:pt idx="116">
                  <c:v>72.708120344047</c:v>
                </c:pt>
                <c:pt idx="117">
                  <c:v>99.5550376099163</c:v>
                </c:pt>
                <c:pt idx="118">
                  <c:v>99.57594</c:v>
                </c:pt>
                <c:pt idx="119">
                  <c:v>96.0935599097892</c:v>
                </c:pt>
                <c:pt idx="120">
                  <c:v>97.9362990862699</c:v>
                </c:pt>
                <c:pt idx="121">
                  <c:v>99.89059</c:v>
                </c:pt>
                <c:pt idx="122">
                  <c:v>85.471463986407</c:v>
                </c:pt>
                <c:pt idx="123">
                  <c:v>99.81509</c:v>
                </c:pt>
                <c:pt idx="124">
                  <c:v>97.0017403564426</c:v>
                </c:pt>
                <c:pt idx="125">
                  <c:v>72.77099876606751</c:v>
                </c:pt>
                <c:pt idx="126">
                  <c:v>99.2254066615027</c:v>
                </c:pt>
                <c:pt idx="127">
                  <c:v>99.99011</c:v>
                </c:pt>
                <c:pt idx="128">
                  <c:v>94.78533</c:v>
                </c:pt>
                <c:pt idx="129">
                  <c:v>98.8049947485121</c:v>
                </c:pt>
                <c:pt idx="130">
                  <c:v>96.65253</c:v>
                </c:pt>
                <c:pt idx="131">
                  <c:v>76.02248</c:v>
                </c:pt>
                <c:pt idx="132">
                  <c:v>58.477549111319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911392"/>
        <c:axId val="-1531212304"/>
      </c:scatterChart>
      <c:valAx>
        <c:axId val="-16099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Youth Literacy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212304"/>
        <c:crosses val="autoZero"/>
        <c:crossBetween val="midCat"/>
      </c:valAx>
      <c:valAx>
        <c:axId val="-15312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Under-5 Mortality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99113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sowc!$C$1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742258701954911"/>
                  <c:y val="-0.19325780753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sowc!$B$2:$B$134</c:f>
              <c:numCache>
                <c:formatCode>General</c:formatCode>
                <c:ptCount val="133"/>
                <c:pt idx="0">
                  <c:v>17.0</c:v>
                </c:pt>
                <c:pt idx="1">
                  <c:v>20.0</c:v>
                </c:pt>
                <c:pt idx="2">
                  <c:v>164.0</c:v>
                </c:pt>
                <c:pt idx="3">
                  <c:v>16.0</c:v>
                </c:pt>
                <c:pt idx="4">
                  <c:v>35.0</c:v>
                </c:pt>
                <c:pt idx="5">
                  <c:v>10.0</c:v>
                </c:pt>
                <c:pt idx="6">
                  <c:v>41.0</c:v>
                </c:pt>
                <c:pt idx="7">
                  <c:v>5.0</c:v>
                </c:pt>
                <c:pt idx="8">
                  <c:v>90.0</c:v>
                </c:pt>
                <c:pt idx="9">
                  <c:v>45.0</c:v>
                </c:pt>
                <c:pt idx="10">
                  <c:v>41.0</c:v>
                </c:pt>
                <c:pt idx="11">
                  <c:v>7.0</c:v>
                </c:pt>
                <c:pt idx="12">
                  <c:v>53.0</c:v>
                </c:pt>
                <c:pt idx="13">
                  <c:v>14.0</c:v>
                </c:pt>
                <c:pt idx="14">
                  <c:v>12.0</c:v>
                </c:pt>
                <c:pt idx="15">
                  <c:v>102.0</c:v>
                </c:pt>
                <c:pt idx="16">
                  <c:v>104.0</c:v>
                </c:pt>
                <c:pt idx="17">
                  <c:v>22.0</c:v>
                </c:pt>
                <c:pt idx="18">
                  <c:v>40.0</c:v>
                </c:pt>
                <c:pt idx="19">
                  <c:v>95.0</c:v>
                </c:pt>
                <c:pt idx="20">
                  <c:v>150.0</c:v>
                </c:pt>
                <c:pt idx="21">
                  <c:v>9.0</c:v>
                </c:pt>
                <c:pt idx="22">
                  <c:v>14.0</c:v>
                </c:pt>
                <c:pt idx="23">
                  <c:v>18.0</c:v>
                </c:pt>
                <c:pt idx="24">
                  <c:v>78.0</c:v>
                </c:pt>
                <c:pt idx="25">
                  <c:v>10.0</c:v>
                </c:pt>
                <c:pt idx="26">
                  <c:v>108.0</c:v>
                </c:pt>
                <c:pt idx="27">
                  <c:v>5.0</c:v>
                </c:pt>
                <c:pt idx="28">
                  <c:v>3.0</c:v>
                </c:pt>
                <c:pt idx="29">
                  <c:v>146.0</c:v>
                </c:pt>
                <c:pt idx="30">
                  <c:v>27.0</c:v>
                </c:pt>
                <c:pt idx="31">
                  <c:v>23.0</c:v>
                </c:pt>
                <c:pt idx="32">
                  <c:v>21.0</c:v>
                </c:pt>
                <c:pt idx="33">
                  <c:v>16.0</c:v>
                </c:pt>
                <c:pt idx="34">
                  <c:v>100.0</c:v>
                </c:pt>
                <c:pt idx="35">
                  <c:v>52.0</c:v>
                </c:pt>
                <c:pt idx="36">
                  <c:v>4.0</c:v>
                </c:pt>
                <c:pt idx="37">
                  <c:v>68.0</c:v>
                </c:pt>
                <c:pt idx="38">
                  <c:v>62.0</c:v>
                </c:pt>
                <c:pt idx="39">
                  <c:v>73.0</c:v>
                </c:pt>
                <c:pt idx="40">
                  <c:v>20.0</c:v>
                </c:pt>
                <c:pt idx="41">
                  <c:v>72.0</c:v>
                </c:pt>
                <c:pt idx="42">
                  <c:v>5.0</c:v>
                </c:pt>
                <c:pt idx="43">
                  <c:v>32.0</c:v>
                </c:pt>
                <c:pt idx="44">
                  <c:v>101.0</c:v>
                </c:pt>
                <c:pt idx="45">
                  <c:v>129.0</c:v>
                </c:pt>
                <c:pt idx="46">
                  <c:v>35.0</c:v>
                </c:pt>
                <c:pt idx="47">
                  <c:v>76.0</c:v>
                </c:pt>
                <c:pt idx="48">
                  <c:v>23.0</c:v>
                </c:pt>
                <c:pt idx="49">
                  <c:v>6.0</c:v>
                </c:pt>
                <c:pt idx="50">
                  <c:v>56.0</c:v>
                </c:pt>
                <c:pt idx="51">
                  <c:v>31.0</c:v>
                </c:pt>
                <c:pt idx="52">
                  <c:v>34.0</c:v>
                </c:pt>
                <c:pt idx="53">
                  <c:v>4.0</c:v>
                </c:pt>
                <c:pt idx="54">
                  <c:v>17.0</c:v>
                </c:pt>
                <c:pt idx="55">
                  <c:v>19.0</c:v>
                </c:pt>
                <c:pt idx="56">
                  <c:v>19.0</c:v>
                </c:pt>
                <c:pt idx="57">
                  <c:v>73.0</c:v>
                </c:pt>
                <c:pt idx="58">
                  <c:v>11.0</c:v>
                </c:pt>
                <c:pt idx="59">
                  <c:v>27.0</c:v>
                </c:pt>
                <c:pt idx="60">
                  <c:v>72.0</c:v>
                </c:pt>
                <c:pt idx="61">
                  <c:v>9.0</c:v>
                </c:pt>
                <c:pt idx="62">
                  <c:v>9.0</c:v>
                </c:pt>
                <c:pt idx="63">
                  <c:v>100.0</c:v>
                </c:pt>
                <c:pt idx="64">
                  <c:v>75.0</c:v>
                </c:pt>
                <c:pt idx="65">
                  <c:v>5.0</c:v>
                </c:pt>
                <c:pt idx="66">
                  <c:v>58.0</c:v>
                </c:pt>
                <c:pt idx="67">
                  <c:v>71.0</c:v>
                </c:pt>
                <c:pt idx="68">
                  <c:v>9.0</c:v>
                </c:pt>
                <c:pt idx="69">
                  <c:v>11.0</c:v>
                </c:pt>
                <c:pt idx="70">
                  <c:v>128.0</c:v>
                </c:pt>
                <c:pt idx="71">
                  <c:v>7.0</c:v>
                </c:pt>
                <c:pt idx="72">
                  <c:v>84.0</c:v>
                </c:pt>
                <c:pt idx="73">
                  <c:v>15.0</c:v>
                </c:pt>
                <c:pt idx="74">
                  <c:v>16.0</c:v>
                </c:pt>
                <c:pt idx="75">
                  <c:v>28.0</c:v>
                </c:pt>
                <c:pt idx="76">
                  <c:v>6.0</c:v>
                </c:pt>
                <c:pt idx="77">
                  <c:v>31.0</c:v>
                </c:pt>
                <c:pt idx="78">
                  <c:v>90.0</c:v>
                </c:pt>
                <c:pt idx="79">
                  <c:v>39.0</c:v>
                </c:pt>
                <c:pt idx="80">
                  <c:v>42.0</c:v>
                </c:pt>
                <c:pt idx="81">
                  <c:v>24.0</c:v>
                </c:pt>
                <c:pt idx="82">
                  <c:v>114.0</c:v>
                </c:pt>
                <c:pt idx="83">
                  <c:v>124.0</c:v>
                </c:pt>
                <c:pt idx="84">
                  <c:v>12.0</c:v>
                </c:pt>
                <c:pt idx="85">
                  <c:v>86.0</c:v>
                </c:pt>
                <c:pt idx="86">
                  <c:v>19.0</c:v>
                </c:pt>
                <c:pt idx="87">
                  <c:v>63.0</c:v>
                </c:pt>
                <c:pt idx="88">
                  <c:v>22.0</c:v>
                </c:pt>
                <c:pt idx="89">
                  <c:v>18.0</c:v>
                </c:pt>
                <c:pt idx="90">
                  <c:v>30.0</c:v>
                </c:pt>
                <c:pt idx="91">
                  <c:v>5.0</c:v>
                </c:pt>
                <c:pt idx="92">
                  <c:v>4.0</c:v>
                </c:pt>
                <c:pt idx="93">
                  <c:v>7.0</c:v>
                </c:pt>
                <c:pt idx="94">
                  <c:v>18.0</c:v>
                </c:pt>
                <c:pt idx="95">
                  <c:v>12.0</c:v>
                </c:pt>
                <c:pt idx="96">
                  <c:v>10.0</c:v>
                </c:pt>
                <c:pt idx="97">
                  <c:v>55.0</c:v>
                </c:pt>
                <c:pt idx="98">
                  <c:v>53.0</c:v>
                </c:pt>
                <c:pt idx="99">
                  <c:v>9.0</c:v>
                </c:pt>
                <c:pt idx="100">
                  <c:v>60.0</c:v>
                </c:pt>
                <c:pt idx="101">
                  <c:v>7.0</c:v>
                </c:pt>
                <c:pt idx="102">
                  <c:v>13.0</c:v>
                </c:pt>
                <c:pt idx="103">
                  <c:v>182.0</c:v>
                </c:pt>
                <c:pt idx="104">
                  <c:v>3.0</c:v>
                </c:pt>
                <c:pt idx="105">
                  <c:v>3.0</c:v>
                </c:pt>
                <c:pt idx="106">
                  <c:v>45.0</c:v>
                </c:pt>
                <c:pt idx="107">
                  <c:v>5.0</c:v>
                </c:pt>
                <c:pt idx="108">
                  <c:v>10.0</c:v>
                </c:pt>
                <c:pt idx="109">
                  <c:v>21.0</c:v>
                </c:pt>
                <c:pt idx="110">
                  <c:v>80.0</c:v>
                </c:pt>
                <c:pt idx="111">
                  <c:v>15.0</c:v>
                </c:pt>
                <c:pt idx="112">
                  <c:v>58.0</c:v>
                </c:pt>
                <c:pt idx="113">
                  <c:v>13.0</c:v>
                </c:pt>
                <c:pt idx="114">
                  <c:v>7.0</c:v>
                </c:pt>
                <c:pt idx="115">
                  <c:v>57.0</c:v>
                </c:pt>
                <c:pt idx="116">
                  <c:v>96.0</c:v>
                </c:pt>
                <c:pt idx="117">
                  <c:v>13.0</c:v>
                </c:pt>
                <c:pt idx="118">
                  <c:v>21.0</c:v>
                </c:pt>
                <c:pt idx="119">
                  <c:v>16.0</c:v>
                </c:pt>
                <c:pt idx="120">
                  <c:v>14.0</c:v>
                </c:pt>
                <c:pt idx="121">
                  <c:v>53.0</c:v>
                </c:pt>
                <c:pt idx="122">
                  <c:v>69.0</c:v>
                </c:pt>
                <c:pt idx="123">
                  <c:v>11.0</c:v>
                </c:pt>
                <c:pt idx="124">
                  <c:v>8.0</c:v>
                </c:pt>
                <c:pt idx="125">
                  <c:v>54.0</c:v>
                </c:pt>
                <c:pt idx="126">
                  <c:v>7.0</c:v>
                </c:pt>
                <c:pt idx="127">
                  <c:v>40.0</c:v>
                </c:pt>
                <c:pt idx="128">
                  <c:v>18.0</c:v>
                </c:pt>
                <c:pt idx="129">
                  <c:v>15.0</c:v>
                </c:pt>
                <c:pt idx="130">
                  <c:v>23.0</c:v>
                </c:pt>
                <c:pt idx="131">
                  <c:v>60.0</c:v>
                </c:pt>
                <c:pt idx="132">
                  <c:v>89.0</c:v>
                </c:pt>
              </c:numCache>
            </c:numRef>
          </c:xVal>
          <c:yVal>
            <c:numRef>
              <c:f>sowc!$C$2:$C$134</c:f>
              <c:numCache>
                <c:formatCode>General</c:formatCode>
                <c:ptCount val="133"/>
                <c:pt idx="0">
                  <c:v>4090.0</c:v>
                </c:pt>
                <c:pt idx="1">
                  <c:v>4110.0</c:v>
                </c:pt>
                <c:pt idx="2">
                  <c:v>4580.0</c:v>
                </c:pt>
                <c:pt idx="3">
                  <c:v>3720.0</c:v>
                </c:pt>
                <c:pt idx="4">
                  <c:v>6050.0</c:v>
                </c:pt>
                <c:pt idx="5">
                  <c:v>16050.0</c:v>
                </c:pt>
                <c:pt idx="6">
                  <c:v>840.0</c:v>
                </c:pt>
                <c:pt idx="7">
                  <c:v>6530.0</c:v>
                </c:pt>
                <c:pt idx="8">
                  <c:v>750.0</c:v>
                </c:pt>
                <c:pt idx="9">
                  <c:v>2420.0</c:v>
                </c:pt>
                <c:pt idx="10">
                  <c:v>2220.0</c:v>
                </c:pt>
                <c:pt idx="11">
                  <c:v>4650.0</c:v>
                </c:pt>
                <c:pt idx="12">
                  <c:v>7720.0</c:v>
                </c:pt>
                <c:pt idx="13">
                  <c:v>11630.0</c:v>
                </c:pt>
                <c:pt idx="14">
                  <c:v>6870.0</c:v>
                </c:pt>
                <c:pt idx="15">
                  <c:v>670.0</c:v>
                </c:pt>
                <c:pt idx="16">
                  <c:v>240.0</c:v>
                </c:pt>
                <c:pt idx="17">
                  <c:v>3810.0</c:v>
                </c:pt>
                <c:pt idx="18">
                  <c:v>880.0</c:v>
                </c:pt>
                <c:pt idx="19">
                  <c:v>1170.0</c:v>
                </c:pt>
                <c:pt idx="20">
                  <c:v>740.0</c:v>
                </c:pt>
                <c:pt idx="21">
                  <c:v>14280.0</c:v>
                </c:pt>
                <c:pt idx="22">
                  <c:v>5740.0</c:v>
                </c:pt>
                <c:pt idx="23">
                  <c:v>6990.0</c:v>
                </c:pt>
                <c:pt idx="24">
                  <c:v>840.0</c:v>
                </c:pt>
                <c:pt idx="25">
                  <c:v>8740.0</c:v>
                </c:pt>
                <c:pt idx="26">
                  <c:v>1220.0</c:v>
                </c:pt>
                <c:pt idx="27">
                  <c:v>13290.0</c:v>
                </c:pt>
                <c:pt idx="28">
                  <c:v>26000.0</c:v>
                </c:pt>
                <c:pt idx="29">
                  <c:v>220.0</c:v>
                </c:pt>
                <c:pt idx="30">
                  <c:v>5470.0</c:v>
                </c:pt>
                <c:pt idx="31">
                  <c:v>5190.0</c:v>
                </c:pt>
                <c:pt idx="32">
                  <c:v>3000.0</c:v>
                </c:pt>
                <c:pt idx="33">
                  <c:v>3580.0</c:v>
                </c:pt>
                <c:pt idx="34">
                  <c:v>13560.0</c:v>
                </c:pt>
                <c:pt idx="35">
                  <c:v>450.0</c:v>
                </c:pt>
                <c:pt idx="36">
                  <c:v>15830.0</c:v>
                </c:pt>
                <c:pt idx="37">
                  <c:v>410.0</c:v>
                </c:pt>
                <c:pt idx="38">
                  <c:v>10070.0</c:v>
                </c:pt>
                <c:pt idx="39">
                  <c:v>510.0</c:v>
                </c:pt>
                <c:pt idx="40">
                  <c:v>3280.0</c:v>
                </c:pt>
                <c:pt idx="41">
                  <c:v>1550.0</c:v>
                </c:pt>
                <c:pt idx="42">
                  <c:v>23260.0</c:v>
                </c:pt>
                <c:pt idx="43">
                  <c:v>3120.0</c:v>
                </c:pt>
                <c:pt idx="44">
                  <c:v>460.0</c:v>
                </c:pt>
                <c:pt idx="45">
                  <c:v>550.0</c:v>
                </c:pt>
                <c:pt idx="46">
                  <c:v>3410.0</c:v>
                </c:pt>
                <c:pt idx="47">
                  <c:v>760.0</c:v>
                </c:pt>
                <c:pt idx="48">
                  <c:v>2070.0</c:v>
                </c:pt>
                <c:pt idx="49">
                  <c:v>12390.0</c:v>
                </c:pt>
                <c:pt idx="50">
                  <c:v>1530.0</c:v>
                </c:pt>
                <c:pt idx="51">
                  <c:v>3420.0</c:v>
                </c:pt>
                <c:pt idx="52">
                  <c:v>5870.0</c:v>
                </c:pt>
                <c:pt idx="53">
                  <c:v>33840.0</c:v>
                </c:pt>
                <c:pt idx="54">
                  <c:v>5140.0</c:v>
                </c:pt>
                <c:pt idx="55">
                  <c:v>4720.0</c:v>
                </c:pt>
                <c:pt idx="56">
                  <c:v>9730.0</c:v>
                </c:pt>
                <c:pt idx="57">
                  <c:v>840.0</c:v>
                </c:pt>
                <c:pt idx="58">
                  <c:v>44730.0</c:v>
                </c:pt>
                <c:pt idx="59">
                  <c:v>990.0</c:v>
                </c:pt>
                <c:pt idx="60">
                  <c:v>1260.0</c:v>
                </c:pt>
                <c:pt idx="61">
                  <c:v>14180.0</c:v>
                </c:pt>
                <c:pt idx="62">
                  <c:v>9190.0</c:v>
                </c:pt>
                <c:pt idx="63">
                  <c:v>1380.0</c:v>
                </c:pt>
                <c:pt idx="64">
                  <c:v>370.0</c:v>
                </c:pt>
                <c:pt idx="65">
                  <c:v>13850.0</c:v>
                </c:pt>
                <c:pt idx="66">
                  <c:v>430.0</c:v>
                </c:pt>
                <c:pt idx="67">
                  <c:v>320.0</c:v>
                </c:pt>
                <c:pt idx="68">
                  <c:v>9800.0</c:v>
                </c:pt>
                <c:pt idx="69">
                  <c:v>5750.0</c:v>
                </c:pt>
                <c:pt idx="70">
                  <c:v>660.0</c:v>
                </c:pt>
                <c:pt idx="71">
                  <c:v>19760.0</c:v>
                </c:pt>
                <c:pt idx="72">
                  <c:v>1110.0</c:v>
                </c:pt>
                <c:pt idx="73">
                  <c:v>8570.0</c:v>
                </c:pt>
                <c:pt idx="74">
                  <c:v>9740.0</c:v>
                </c:pt>
                <c:pt idx="75">
                  <c:v>3160.0</c:v>
                </c:pt>
                <c:pt idx="76">
                  <c:v>6940.0</c:v>
                </c:pt>
                <c:pt idx="77">
                  <c:v>2940.0</c:v>
                </c:pt>
                <c:pt idx="78">
                  <c:v>510.0</c:v>
                </c:pt>
                <c:pt idx="79">
                  <c:v>5670.0</c:v>
                </c:pt>
                <c:pt idx="80">
                  <c:v>700.0</c:v>
                </c:pt>
                <c:pt idx="81">
                  <c:v>1650.0</c:v>
                </c:pt>
                <c:pt idx="82">
                  <c:v>370.0</c:v>
                </c:pt>
                <c:pt idx="83">
                  <c:v>1430.0</c:v>
                </c:pt>
                <c:pt idx="84">
                  <c:v>19120.0</c:v>
                </c:pt>
                <c:pt idx="85">
                  <c:v>1260.0</c:v>
                </c:pt>
                <c:pt idx="86">
                  <c:v>9910.0</c:v>
                </c:pt>
                <c:pt idx="87">
                  <c:v>1790.0</c:v>
                </c:pt>
                <c:pt idx="88">
                  <c:v>3290.0</c:v>
                </c:pt>
                <c:pt idx="89">
                  <c:v>5880.0</c:v>
                </c:pt>
                <c:pt idx="90">
                  <c:v>2470.0</c:v>
                </c:pt>
                <c:pt idx="91">
                  <c:v>12670.0</c:v>
                </c:pt>
                <c:pt idx="92">
                  <c:v>20580.0</c:v>
                </c:pt>
                <c:pt idx="93">
                  <c:v>78720.0</c:v>
                </c:pt>
                <c:pt idx="94">
                  <c:v>2070.0</c:v>
                </c:pt>
                <c:pt idx="95">
                  <c:v>8420.0</c:v>
                </c:pt>
                <c:pt idx="96">
                  <c:v>12700.0</c:v>
                </c:pt>
                <c:pt idx="97">
                  <c:v>560.0</c:v>
                </c:pt>
                <c:pt idx="98">
                  <c:v>1320.0</c:v>
                </c:pt>
                <c:pt idx="99">
                  <c:v>18030.0</c:v>
                </c:pt>
                <c:pt idx="100">
                  <c:v>1040.0</c:v>
                </c:pt>
                <c:pt idx="101">
                  <c:v>5280.0</c:v>
                </c:pt>
                <c:pt idx="102">
                  <c:v>11640.0</c:v>
                </c:pt>
                <c:pt idx="103">
                  <c:v>580.0</c:v>
                </c:pt>
                <c:pt idx="104">
                  <c:v>47210.0</c:v>
                </c:pt>
                <c:pt idx="105">
                  <c:v>22710.0</c:v>
                </c:pt>
                <c:pt idx="106">
                  <c:v>7610.0</c:v>
                </c:pt>
                <c:pt idx="107">
                  <c:v>30110.0</c:v>
                </c:pt>
                <c:pt idx="108">
                  <c:v>2920.0</c:v>
                </c:pt>
                <c:pt idx="109">
                  <c:v>8480.0</c:v>
                </c:pt>
                <c:pt idx="110">
                  <c:v>2860.0</c:v>
                </c:pt>
                <c:pt idx="111">
                  <c:v>2610.0</c:v>
                </c:pt>
                <c:pt idx="112">
                  <c:v>860.0</c:v>
                </c:pt>
                <c:pt idx="113">
                  <c:v>5210.0</c:v>
                </c:pt>
                <c:pt idx="114">
                  <c:v>4690.0</c:v>
                </c:pt>
                <c:pt idx="115">
                  <c:v>3670.0</c:v>
                </c:pt>
                <c:pt idx="116">
                  <c:v>500.0</c:v>
                </c:pt>
                <c:pt idx="117">
                  <c:v>4240.0</c:v>
                </c:pt>
                <c:pt idx="118">
                  <c:v>14400.0</c:v>
                </c:pt>
                <c:pt idx="119">
                  <c:v>4150.0</c:v>
                </c:pt>
                <c:pt idx="120">
                  <c:v>10830.0</c:v>
                </c:pt>
                <c:pt idx="121">
                  <c:v>5550.0</c:v>
                </c:pt>
                <c:pt idx="122">
                  <c:v>440.0</c:v>
                </c:pt>
                <c:pt idx="123">
                  <c:v>3500.0</c:v>
                </c:pt>
                <c:pt idx="124">
                  <c:v>36040.0</c:v>
                </c:pt>
                <c:pt idx="125">
                  <c:v>570.0</c:v>
                </c:pt>
                <c:pt idx="126">
                  <c:v>13510.0</c:v>
                </c:pt>
                <c:pt idx="127">
                  <c:v>1720.0</c:v>
                </c:pt>
                <c:pt idx="128">
                  <c:v>3080.0</c:v>
                </c:pt>
                <c:pt idx="129">
                  <c:v>12470.0</c:v>
                </c:pt>
                <c:pt idx="130">
                  <c:v>1400.0</c:v>
                </c:pt>
                <c:pt idx="131">
                  <c:v>1110.0</c:v>
                </c:pt>
                <c:pt idx="132">
                  <c:v>1350.0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1671200"/>
        <c:axId val="-1491669840"/>
      </c:scatterChart>
      <c:valAx>
        <c:axId val="-14916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669840"/>
        <c:crosses val="autoZero"/>
        <c:crossBetween val="midCat"/>
      </c:valAx>
      <c:valAx>
        <c:axId val="-14916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Under-5 Mortality Rate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6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355" cy="6290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355" cy="6290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topLeftCell="A114" workbookViewId="0">
      <selection activeCell="E138" sqref="E138"/>
    </sheetView>
  </sheetViews>
  <sheetFormatPr baseColWidth="10" defaultRowHeight="16" x14ac:dyDescent="0.2"/>
  <cols>
    <col min="16" max="16" width="8.1640625" bestFit="1" customWidth="1"/>
    <col min="18" max="18" width="12.83203125" bestFit="1" customWidth="1"/>
  </cols>
  <sheetData>
    <row r="1" spans="1:18" x14ac:dyDescent="0.2">
      <c r="A1" t="s">
        <v>0</v>
      </c>
      <c r="B1" t="s">
        <v>1</v>
      </c>
      <c r="C1" t="s">
        <v>3</v>
      </c>
      <c r="D1" t="s">
        <v>6</v>
      </c>
      <c r="E1" t="s">
        <v>2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s="6" t="s">
        <v>174</v>
      </c>
      <c r="R1" s="7"/>
    </row>
    <row r="2" spans="1:18" x14ac:dyDescent="0.2">
      <c r="A2" t="s">
        <v>14</v>
      </c>
      <c r="B2">
        <v>17</v>
      </c>
      <c r="C2">
        <v>4090</v>
      </c>
      <c r="D2">
        <v>98.856240126382303</v>
      </c>
      <c r="E2">
        <v>40.415999999999997</v>
      </c>
      <c r="F2">
        <v>96.845299151429899</v>
      </c>
      <c r="G2">
        <v>98.731356874658502</v>
      </c>
      <c r="H2">
        <v>108.44733472084</v>
      </c>
      <c r="I2">
        <v>54.655959039949401</v>
      </c>
      <c r="J2">
        <v>3162</v>
      </c>
      <c r="K2">
        <v>198</v>
      </c>
      <c r="L2">
        <v>77.185000000000002</v>
      </c>
      <c r="M2">
        <v>1.76</v>
      </c>
      <c r="N2">
        <v>54.522003375623001</v>
      </c>
      <c r="P2" s="7" t="s">
        <v>176</v>
      </c>
      <c r="Q2" s="6" t="s">
        <v>171</v>
      </c>
      <c r="R2" s="6" t="s">
        <v>175</v>
      </c>
    </row>
    <row r="3" spans="1:18" x14ac:dyDescent="0.2">
      <c r="A3" t="s">
        <v>15</v>
      </c>
      <c r="B3">
        <v>20</v>
      </c>
      <c r="C3">
        <v>4110</v>
      </c>
      <c r="D3">
        <v>89.1382394562374</v>
      </c>
      <c r="E3">
        <v>945.85199999999998</v>
      </c>
      <c r="F3">
        <v>72.648679172911798</v>
      </c>
      <c r="G3">
        <v>94.381479769933094</v>
      </c>
      <c r="H3">
        <v>103.305864403022</v>
      </c>
      <c r="I3">
        <v>15.2280267564417</v>
      </c>
      <c r="J3">
        <v>38481</v>
      </c>
      <c r="K3">
        <v>4467</v>
      </c>
      <c r="L3">
        <v>70.873999999999995</v>
      </c>
      <c r="M3">
        <v>2.82</v>
      </c>
      <c r="N3">
        <v>73.8439993758073</v>
      </c>
      <c r="P3" s="7" t="s">
        <v>172</v>
      </c>
      <c r="Q3">
        <f>CORREL(B2:B133,C2:C133)</f>
        <v>-0.43883293685991348</v>
      </c>
      <c r="R3" s="8">
        <f>TDIST((0.4388*SQRT(133-2)/SQRT(1-(0.4388^2))), 131, 2)</f>
        <v>1.2696330642102159E-7</v>
      </c>
    </row>
    <row r="4" spans="1:18" x14ac:dyDescent="0.2">
      <c r="A4" t="s">
        <v>16</v>
      </c>
      <c r="B4">
        <v>164</v>
      </c>
      <c r="C4">
        <v>4580</v>
      </c>
      <c r="D4">
        <v>66.055859999999996</v>
      </c>
      <c r="E4">
        <v>934.096</v>
      </c>
      <c r="F4">
        <v>70.36242</v>
      </c>
      <c r="G4">
        <v>80.122150000000005</v>
      </c>
      <c r="H4">
        <v>48.610002411901299</v>
      </c>
      <c r="I4">
        <v>16.937210113739798</v>
      </c>
      <c r="J4">
        <v>20820</v>
      </c>
      <c r="K4">
        <v>3965</v>
      </c>
      <c r="L4">
        <v>51.497999999999998</v>
      </c>
      <c r="M4">
        <v>5.9790000000000001</v>
      </c>
      <c r="N4">
        <v>59.980999518503999</v>
      </c>
      <c r="P4" s="7" t="s">
        <v>173</v>
      </c>
      <c r="Q4">
        <f>CORREL(B2:B133,D2:D133)</f>
        <v>-0.7821437568614833</v>
      </c>
      <c r="R4" s="8">
        <f>TDIST((0.7821*SQRT(133-2)/SQRT(1-(0.7821^2))), 131, 2)</f>
        <v>1.0941157728627308E-28</v>
      </c>
    </row>
    <row r="5" spans="1:18" x14ac:dyDescent="0.2">
      <c r="A5" t="s">
        <v>17</v>
      </c>
      <c r="B5">
        <v>16</v>
      </c>
      <c r="C5">
        <v>3720</v>
      </c>
      <c r="D5">
        <v>99.825729999999993</v>
      </c>
      <c r="E5">
        <v>41.322000000000003</v>
      </c>
      <c r="F5">
        <v>99.568169999999995</v>
      </c>
      <c r="G5">
        <v>99.689400000000006</v>
      </c>
      <c r="H5">
        <v>106.87896192053201</v>
      </c>
      <c r="I5">
        <v>39.160791566655597</v>
      </c>
      <c r="J5">
        <v>2969</v>
      </c>
      <c r="K5">
        <v>215</v>
      </c>
      <c r="L5">
        <v>74.468999999999994</v>
      </c>
      <c r="M5">
        <v>1.7390000000000001</v>
      </c>
      <c r="N5">
        <v>64.114013730174406</v>
      </c>
    </row>
    <row r="6" spans="1:18" ht="20" x14ac:dyDescent="0.2">
      <c r="A6" t="s">
        <v>18</v>
      </c>
      <c r="B6">
        <v>35</v>
      </c>
      <c r="C6">
        <v>6050</v>
      </c>
      <c r="D6">
        <v>99.945787704651394</v>
      </c>
      <c r="E6">
        <v>168.244</v>
      </c>
      <c r="F6">
        <v>99.759840674789103</v>
      </c>
      <c r="G6">
        <v>99.9567847882455</v>
      </c>
      <c r="H6">
        <v>107.47213236314199</v>
      </c>
      <c r="I6">
        <v>54.2</v>
      </c>
      <c r="J6">
        <v>9308</v>
      </c>
      <c r="K6">
        <v>767</v>
      </c>
      <c r="L6">
        <v>70.686000000000007</v>
      </c>
      <c r="M6">
        <v>1.94</v>
      </c>
      <c r="N6">
        <v>53.856000440006198</v>
      </c>
      <c r="P6" s="5"/>
    </row>
    <row r="7" spans="1:18" x14ac:dyDescent="0.2">
      <c r="A7" t="s">
        <v>19</v>
      </c>
      <c r="B7">
        <v>10</v>
      </c>
      <c r="C7">
        <v>16050</v>
      </c>
      <c r="D7">
        <v>97.582339283301195</v>
      </c>
      <c r="E7">
        <v>20.064</v>
      </c>
      <c r="F7">
        <v>94.556791798705106</v>
      </c>
      <c r="G7">
        <v>98.619911466018607</v>
      </c>
      <c r="H7">
        <v>156.22849829163201</v>
      </c>
      <c r="I7">
        <v>88</v>
      </c>
      <c r="J7">
        <v>1317</v>
      </c>
      <c r="K7">
        <v>98</v>
      </c>
      <c r="L7">
        <v>76.474000000000004</v>
      </c>
      <c r="M7">
        <v>2.0939999999999999</v>
      </c>
      <c r="N7">
        <v>88.739037825146994</v>
      </c>
    </row>
    <row r="8" spans="1:18" x14ac:dyDescent="0.2">
      <c r="A8" t="s">
        <v>20</v>
      </c>
      <c r="B8">
        <v>41</v>
      </c>
      <c r="C8">
        <v>840</v>
      </c>
      <c r="D8">
        <v>80.41</v>
      </c>
      <c r="E8">
        <v>3150.2489999999998</v>
      </c>
      <c r="F8">
        <v>57.734789999999997</v>
      </c>
      <c r="G8">
        <v>77.066800000000001</v>
      </c>
      <c r="H8">
        <v>63.762733240016701</v>
      </c>
      <c r="I8">
        <v>6.3</v>
      </c>
      <c r="J8">
        <v>154695</v>
      </c>
      <c r="K8">
        <v>15073</v>
      </c>
      <c r="L8">
        <v>70.257999999999996</v>
      </c>
      <c r="M8">
        <v>2.2080000000000002</v>
      </c>
      <c r="N8">
        <v>28.858999837668101</v>
      </c>
    </row>
    <row r="9" spans="1:18" x14ac:dyDescent="0.2">
      <c r="A9" t="s">
        <v>21</v>
      </c>
      <c r="B9">
        <v>5</v>
      </c>
      <c r="C9">
        <v>6530</v>
      </c>
      <c r="D9">
        <v>99.847394843881204</v>
      </c>
      <c r="E9">
        <v>103.438</v>
      </c>
      <c r="F9">
        <v>99.617060601685395</v>
      </c>
      <c r="G9">
        <v>99.800326635750395</v>
      </c>
      <c r="H9">
        <v>112.05954595844599</v>
      </c>
      <c r="I9">
        <v>46.906005843877601</v>
      </c>
      <c r="J9">
        <v>9405</v>
      </c>
      <c r="K9">
        <v>525</v>
      </c>
      <c r="L9">
        <v>69.828999999999994</v>
      </c>
      <c r="M9">
        <v>1.484</v>
      </c>
      <c r="N9">
        <v>75.462996288076596</v>
      </c>
    </row>
    <row r="10" spans="1:18" x14ac:dyDescent="0.2">
      <c r="A10" t="s">
        <v>22</v>
      </c>
      <c r="B10">
        <v>90</v>
      </c>
      <c r="C10">
        <v>750</v>
      </c>
      <c r="D10">
        <v>30.786552347831901</v>
      </c>
      <c r="E10">
        <v>371.041</v>
      </c>
      <c r="F10">
        <v>28.702111452099398</v>
      </c>
      <c r="G10">
        <v>54.8669386374686</v>
      </c>
      <c r="H10">
        <v>89.905813167422295</v>
      </c>
      <c r="I10">
        <v>3.7977047407751501</v>
      </c>
      <c r="J10">
        <v>10050</v>
      </c>
      <c r="K10">
        <v>1631</v>
      </c>
      <c r="L10">
        <v>59.164999999999999</v>
      </c>
      <c r="M10">
        <v>4.9269999999999996</v>
      </c>
      <c r="N10">
        <v>45.5709959364032</v>
      </c>
    </row>
    <row r="11" spans="1:18" x14ac:dyDescent="0.2">
      <c r="A11" t="s">
        <v>23</v>
      </c>
      <c r="B11">
        <v>45</v>
      </c>
      <c r="C11">
        <v>2420</v>
      </c>
      <c r="D11">
        <v>67.964261047186596</v>
      </c>
      <c r="E11">
        <v>14.760999999999999</v>
      </c>
      <c r="F11">
        <v>52.814691073361303</v>
      </c>
      <c r="G11">
        <v>80.041924946629294</v>
      </c>
      <c r="H11">
        <v>74.741186206014305</v>
      </c>
      <c r="I11">
        <v>25.434348914861001</v>
      </c>
      <c r="J11">
        <v>741</v>
      </c>
      <c r="K11">
        <v>70</v>
      </c>
      <c r="L11">
        <v>67.888000000000005</v>
      </c>
      <c r="M11">
        <v>2.2749999999999999</v>
      </c>
      <c r="N11">
        <v>36.370045644372901</v>
      </c>
    </row>
    <row r="12" spans="1:18" x14ac:dyDescent="0.2">
      <c r="A12" t="s">
        <v>24</v>
      </c>
      <c r="B12">
        <v>41</v>
      </c>
      <c r="C12">
        <v>2220</v>
      </c>
      <c r="D12">
        <v>99.084300502350501</v>
      </c>
      <c r="E12">
        <v>272.84300000000002</v>
      </c>
      <c r="F12">
        <v>91.167825460525805</v>
      </c>
      <c r="G12">
        <v>99.693640940598399</v>
      </c>
      <c r="H12">
        <v>92.638408390597903</v>
      </c>
      <c r="I12">
        <v>34.188434230518297</v>
      </c>
      <c r="J12">
        <v>10496</v>
      </c>
      <c r="K12">
        <v>1264</v>
      </c>
      <c r="L12">
        <v>66.968999999999994</v>
      </c>
      <c r="M12">
        <v>3.2639999999999998</v>
      </c>
      <c r="N12">
        <v>67.241000030010596</v>
      </c>
    </row>
    <row r="13" spans="1:18" x14ac:dyDescent="0.2">
      <c r="A13" t="s">
        <v>25</v>
      </c>
      <c r="B13">
        <v>7</v>
      </c>
      <c r="C13">
        <v>4650</v>
      </c>
      <c r="D13">
        <v>99.706860000000006</v>
      </c>
      <c r="E13">
        <v>33.898000000000003</v>
      </c>
      <c r="F13">
        <v>98.002619999999993</v>
      </c>
      <c r="G13">
        <v>99.688760000000002</v>
      </c>
      <c r="H13">
        <v>89.533135607140096</v>
      </c>
      <c r="I13">
        <v>65.356094477298896</v>
      </c>
      <c r="J13">
        <v>3833</v>
      </c>
      <c r="K13">
        <v>158</v>
      </c>
      <c r="L13">
        <v>76.210999999999999</v>
      </c>
      <c r="M13">
        <v>1.268</v>
      </c>
      <c r="N13">
        <v>48.7870104613664</v>
      </c>
    </row>
    <row r="14" spans="1:18" x14ac:dyDescent="0.2">
      <c r="A14" t="s">
        <v>26</v>
      </c>
      <c r="B14">
        <v>53</v>
      </c>
      <c r="C14">
        <v>7720</v>
      </c>
      <c r="D14">
        <v>96.974199999999996</v>
      </c>
      <c r="E14">
        <v>47.734999999999999</v>
      </c>
      <c r="F14">
        <v>85.090850000000003</v>
      </c>
      <c r="G14">
        <v>93.479929999999996</v>
      </c>
      <c r="H14">
        <v>150.09110005323299</v>
      </c>
      <c r="I14">
        <v>11.5</v>
      </c>
      <c r="J14">
        <v>2003</v>
      </c>
      <c r="K14">
        <v>232</v>
      </c>
      <c r="L14">
        <v>47.152000000000001</v>
      </c>
      <c r="M14">
        <v>2.665</v>
      </c>
      <c r="N14">
        <v>62.307987883687403</v>
      </c>
    </row>
    <row r="15" spans="1:18" x14ac:dyDescent="0.2">
      <c r="A15" t="s">
        <v>27</v>
      </c>
      <c r="B15">
        <v>14</v>
      </c>
      <c r="C15">
        <v>11630</v>
      </c>
      <c r="D15">
        <v>98.318737120816394</v>
      </c>
      <c r="E15">
        <v>3008.538</v>
      </c>
      <c r="F15">
        <v>90.379177437134601</v>
      </c>
      <c r="G15">
        <v>96.716165892616502</v>
      </c>
      <c r="H15">
        <v>125.18780120943499</v>
      </c>
      <c r="I15">
        <v>49.847999364426997</v>
      </c>
      <c r="J15">
        <v>198656</v>
      </c>
      <c r="K15">
        <v>14563</v>
      </c>
      <c r="L15">
        <v>73.667000000000002</v>
      </c>
      <c r="M15">
        <v>1.8109999999999999</v>
      </c>
      <c r="N15">
        <v>84.899999934056893</v>
      </c>
    </row>
    <row r="16" spans="1:18" x14ac:dyDescent="0.2">
      <c r="A16" t="s">
        <v>28</v>
      </c>
      <c r="B16">
        <v>12</v>
      </c>
      <c r="C16">
        <v>6870</v>
      </c>
      <c r="D16">
        <v>97.6510617657339</v>
      </c>
      <c r="E16">
        <v>69.864999999999995</v>
      </c>
      <c r="F16">
        <v>98.352448109322793</v>
      </c>
      <c r="G16">
        <v>98.066928506860407</v>
      </c>
      <c r="H16">
        <v>145.72745436424799</v>
      </c>
      <c r="I16">
        <v>55.148097866446598</v>
      </c>
      <c r="J16">
        <v>7277</v>
      </c>
      <c r="K16">
        <v>344</v>
      </c>
      <c r="L16">
        <v>73.447999999999993</v>
      </c>
      <c r="M16">
        <v>1.524</v>
      </c>
      <c r="N16">
        <v>73.699993858060196</v>
      </c>
    </row>
    <row r="17" spans="1:14" x14ac:dyDescent="0.2">
      <c r="A17" t="s">
        <v>29</v>
      </c>
      <c r="B17">
        <v>102</v>
      </c>
      <c r="C17">
        <v>670</v>
      </c>
      <c r="D17">
        <v>33.125324888238403</v>
      </c>
      <c r="E17">
        <v>682.673</v>
      </c>
      <c r="F17">
        <v>28.729213596551102</v>
      </c>
      <c r="G17">
        <v>46.733741828870599</v>
      </c>
      <c r="H17">
        <v>57.065061951778503</v>
      </c>
      <c r="I17">
        <v>3.72503491597675</v>
      </c>
      <c r="J17">
        <v>16460</v>
      </c>
      <c r="K17">
        <v>2931</v>
      </c>
      <c r="L17">
        <v>55.932000000000002</v>
      </c>
      <c r="M17">
        <v>5.6929999999999996</v>
      </c>
      <c r="N17">
        <v>27.350998998125199</v>
      </c>
    </row>
    <row r="18" spans="1:14" x14ac:dyDescent="0.2">
      <c r="A18" t="s">
        <v>30</v>
      </c>
      <c r="B18">
        <v>104</v>
      </c>
      <c r="C18">
        <v>240</v>
      </c>
      <c r="D18">
        <v>88.113453762232993</v>
      </c>
      <c r="E18">
        <v>443.38400000000001</v>
      </c>
      <c r="F18">
        <v>86.947870379569096</v>
      </c>
      <c r="G18">
        <v>89.592754321047295</v>
      </c>
      <c r="H18">
        <v>25.683239294364299</v>
      </c>
      <c r="I18">
        <v>1.2199999447779299</v>
      </c>
      <c r="J18">
        <v>9849</v>
      </c>
      <c r="K18">
        <v>1838</v>
      </c>
      <c r="L18">
        <v>53.637</v>
      </c>
      <c r="M18">
        <v>6.1230000000000002</v>
      </c>
      <c r="N18">
        <v>11.1929973788701</v>
      </c>
    </row>
    <row r="19" spans="1:14" x14ac:dyDescent="0.2">
      <c r="A19" t="s">
        <v>31</v>
      </c>
      <c r="B19">
        <v>22</v>
      </c>
      <c r="C19">
        <v>3810</v>
      </c>
      <c r="D19">
        <v>99.252319999999997</v>
      </c>
      <c r="E19">
        <v>10.132</v>
      </c>
      <c r="F19">
        <v>84.936269999999993</v>
      </c>
      <c r="G19">
        <v>97.646150000000006</v>
      </c>
      <c r="H19">
        <v>84.163970435453706</v>
      </c>
      <c r="I19">
        <v>34.743414195301497</v>
      </c>
      <c r="J19">
        <v>494</v>
      </c>
      <c r="K19">
        <v>48</v>
      </c>
      <c r="L19">
        <v>74.771000000000001</v>
      </c>
      <c r="M19">
        <v>2.331</v>
      </c>
      <c r="N19">
        <v>63.395907370737497</v>
      </c>
    </row>
    <row r="20" spans="1:14" x14ac:dyDescent="0.2">
      <c r="A20" t="s">
        <v>32</v>
      </c>
      <c r="B20">
        <v>40</v>
      </c>
      <c r="C20">
        <v>880</v>
      </c>
      <c r="D20">
        <v>85.868675719450096</v>
      </c>
      <c r="E20">
        <v>386.45100000000002</v>
      </c>
      <c r="F20">
        <v>73.900025570742301</v>
      </c>
      <c r="G20">
        <v>88.356120532440102</v>
      </c>
      <c r="H20">
        <v>131.95671182844401</v>
      </c>
      <c r="I20">
        <v>4.9398617646112903</v>
      </c>
      <c r="J20">
        <v>14864</v>
      </c>
      <c r="K20">
        <v>1669</v>
      </c>
      <c r="L20">
        <v>71.576999999999998</v>
      </c>
      <c r="M20">
        <v>2.8940000000000001</v>
      </c>
      <c r="N20">
        <v>20.1490032120509</v>
      </c>
    </row>
    <row r="21" spans="1:14" x14ac:dyDescent="0.2">
      <c r="A21" t="s">
        <v>33</v>
      </c>
      <c r="B21">
        <v>95</v>
      </c>
      <c r="C21">
        <v>1170</v>
      </c>
      <c r="D21">
        <v>76.420933381908497</v>
      </c>
      <c r="E21">
        <v>819.976</v>
      </c>
      <c r="F21">
        <v>71.290507730274896</v>
      </c>
      <c r="G21">
        <v>85.397476533917796</v>
      </c>
      <c r="H21">
        <v>64.038763506254298</v>
      </c>
      <c r="I21">
        <v>5.6989872403649402</v>
      </c>
      <c r="J21">
        <v>21699</v>
      </c>
      <c r="K21">
        <v>3571</v>
      </c>
      <c r="L21">
        <v>54.61</v>
      </c>
      <c r="M21">
        <v>4.859</v>
      </c>
      <c r="N21">
        <v>52.672001657539703</v>
      </c>
    </row>
    <row r="22" spans="1:14" x14ac:dyDescent="0.2">
      <c r="A22" t="s">
        <v>34</v>
      </c>
      <c r="B22">
        <v>150</v>
      </c>
      <c r="C22">
        <v>740</v>
      </c>
      <c r="D22">
        <v>42.186480000000003</v>
      </c>
      <c r="E22">
        <v>579.20100000000002</v>
      </c>
      <c r="F22">
        <v>35.391469999999998</v>
      </c>
      <c r="G22">
        <v>53.559289999999997</v>
      </c>
      <c r="H22">
        <v>35.489760301550902</v>
      </c>
      <c r="I22">
        <v>2.1000000000545298</v>
      </c>
      <c r="J22">
        <v>12448</v>
      </c>
      <c r="K22">
        <v>2406</v>
      </c>
      <c r="L22">
        <v>50.723999999999997</v>
      </c>
      <c r="M22">
        <v>6.375</v>
      </c>
      <c r="N22">
        <v>21.864996274554301</v>
      </c>
    </row>
    <row r="23" spans="1:14" x14ac:dyDescent="0.2">
      <c r="A23" t="s">
        <v>35</v>
      </c>
      <c r="B23">
        <v>9</v>
      </c>
      <c r="C23">
        <v>14280</v>
      </c>
      <c r="D23">
        <v>98.890018165513098</v>
      </c>
      <c r="E23">
        <v>245.51</v>
      </c>
      <c r="F23">
        <v>98.553676093291102</v>
      </c>
      <c r="G23">
        <v>98.859383607730393</v>
      </c>
      <c r="H23">
        <v>138.497719192337</v>
      </c>
      <c r="I23">
        <v>61.4181545577569</v>
      </c>
      <c r="J23">
        <v>17464</v>
      </c>
      <c r="K23">
        <v>1225</v>
      </c>
      <c r="L23">
        <v>79.691000000000003</v>
      </c>
      <c r="M23">
        <v>1.8320000000000001</v>
      </c>
      <c r="N23">
        <v>89.381999716687503</v>
      </c>
    </row>
    <row r="24" spans="1:14" x14ac:dyDescent="0.2">
      <c r="A24" t="s">
        <v>36</v>
      </c>
      <c r="B24">
        <v>14</v>
      </c>
      <c r="C24">
        <v>5740</v>
      </c>
      <c r="D24">
        <v>99.593038686340904</v>
      </c>
      <c r="E24">
        <v>18454.740000000002</v>
      </c>
      <c r="F24">
        <v>95.1244771055825</v>
      </c>
      <c r="G24">
        <v>99.689619154740896</v>
      </c>
      <c r="H24">
        <v>81.264734168977299</v>
      </c>
      <c r="I24">
        <v>42.3001174855995</v>
      </c>
      <c r="J24">
        <v>1377064</v>
      </c>
      <c r="K24">
        <v>88934</v>
      </c>
      <c r="L24">
        <v>75.177999999999997</v>
      </c>
      <c r="M24">
        <v>1.663</v>
      </c>
      <c r="N24">
        <v>51.886999978571097</v>
      </c>
    </row>
    <row r="25" spans="1:14" x14ac:dyDescent="0.2">
      <c r="A25" t="s">
        <v>37</v>
      </c>
      <c r="B25">
        <v>18</v>
      </c>
      <c r="C25">
        <v>6990</v>
      </c>
      <c r="D25">
        <v>98.724339924839398</v>
      </c>
      <c r="E25">
        <v>911.54300000000001</v>
      </c>
      <c r="F25">
        <v>93.580533642302598</v>
      </c>
      <c r="G25">
        <v>97.760450483506503</v>
      </c>
      <c r="H25">
        <v>103.187441499294</v>
      </c>
      <c r="I25">
        <v>48.984318799999997</v>
      </c>
      <c r="J25">
        <v>47704</v>
      </c>
      <c r="K25">
        <v>4521</v>
      </c>
      <c r="L25">
        <v>73.834999999999994</v>
      </c>
      <c r="M25">
        <v>2.3159999999999998</v>
      </c>
      <c r="N25">
        <v>75.575000617867204</v>
      </c>
    </row>
    <row r="26" spans="1:14" x14ac:dyDescent="0.2">
      <c r="A26" t="s">
        <v>38</v>
      </c>
      <c r="B26">
        <v>78</v>
      </c>
      <c r="C26">
        <v>840</v>
      </c>
      <c r="D26">
        <v>85.935159999999996</v>
      </c>
      <c r="E26">
        <v>25.731999999999999</v>
      </c>
      <c r="F26">
        <v>75.539779999999993</v>
      </c>
      <c r="G26">
        <v>86.137180000000001</v>
      </c>
      <c r="H26">
        <v>32.327140315306004</v>
      </c>
      <c r="I26">
        <v>5.9752963084285504</v>
      </c>
      <c r="J26">
        <v>717</v>
      </c>
      <c r="K26">
        <v>115</v>
      </c>
      <c r="L26">
        <v>60.661000000000001</v>
      </c>
      <c r="M26">
        <v>4.782</v>
      </c>
      <c r="N26">
        <v>28.119046192141401</v>
      </c>
    </row>
    <row r="27" spans="1:14" x14ac:dyDescent="0.2">
      <c r="A27" t="s">
        <v>39</v>
      </c>
      <c r="B27">
        <v>10</v>
      </c>
      <c r="C27">
        <v>8740</v>
      </c>
      <c r="D27">
        <v>98.715739999999997</v>
      </c>
      <c r="E27">
        <v>73.647999999999996</v>
      </c>
      <c r="F27">
        <v>96.258020000000002</v>
      </c>
      <c r="G27">
        <v>97.879199999999997</v>
      </c>
      <c r="H27">
        <v>128.31964703857599</v>
      </c>
      <c r="I27">
        <v>47.500914524434698</v>
      </c>
      <c r="J27">
        <v>4805</v>
      </c>
      <c r="K27">
        <v>360</v>
      </c>
      <c r="L27">
        <v>79.712000000000003</v>
      </c>
      <c r="M27">
        <v>1.81</v>
      </c>
      <c r="N27">
        <v>65.123993428082997</v>
      </c>
    </row>
    <row r="28" spans="1:14" x14ac:dyDescent="0.2">
      <c r="A28" t="s">
        <v>40</v>
      </c>
      <c r="B28">
        <v>108</v>
      </c>
      <c r="C28">
        <v>1220</v>
      </c>
      <c r="D28">
        <v>62.749580000000002</v>
      </c>
      <c r="E28">
        <v>730.75</v>
      </c>
      <c r="F28">
        <v>56.867510000000003</v>
      </c>
      <c r="G28">
        <v>72.294780000000003</v>
      </c>
      <c r="H28">
        <v>96.271947788293204</v>
      </c>
      <c r="I28">
        <v>2.3789580299442901</v>
      </c>
      <c r="J28">
        <v>19839</v>
      </c>
      <c r="K28">
        <v>3088</v>
      </c>
      <c r="L28">
        <v>50.366999999999997</v>
      </c>
      <c r="M28">
        <v>4.8940000000000001</v>
      </c>
      <c r="N28">
        <v>52.037001474312902</v>
      </c>
    </row>
    <row r="29" spans="1:14" x14ac:dyDescent="0.2">
      <c r="A29" t="s">
        <v>41</v>
      </c>
      <c r="B29">
        <v>5</v>
      </c>
      <c r="C29">
        <v>13290</v>
      </c>
      <c r="D29">
        <v>99.670760000000001</v>
      </c>
      <c r="E29">
        <v>40.951000000000001</v>
      </c>
      <c r="F29">
        <v>98.880700000000004</v>
      </c>
      <c r="G29">
        <v>99.621870000000001</v>
      </c>
      <c r="H29">
        <v>113.310347688459</v>
      </c>
      <c r="I29">
        <v>63</v>
      </c>
      <c r="J29">
        <v>4307</v>
      </c>
      <c r="K29">
        <v>222</v>
      </c>
      <c r="L29">
        <v>76.881</v>
      </c>
      <c r="M29">
        <v>1.4890000000000001</v>
      </c>
      <c r="N29">
        <v>58.075990696987702</v>
      </c>
    </row>
    <row r="30" spans="1:14" x14ac:dyDescent="0.2">
      <c r="A30" t="s">
        <v>42</v>
      </c>
      <c r="B30">
        <v>3</v>
      </c>
      <c r="C30">
        <v>26000</v>
      </c>
      <c r="D30">
        <v>99.838311633052498</v>
      </c>
      <c r="E30">
        <v>13.029</v>
      </c>
      <c r="F30">
        <v>98.678425549861601</v>
      </c>
      <c r="G30">
        <v>99.804542370691095</v>
      </c>
      <c r="H30">
        <v>98.385445541222495</v>
      </c>
      <c r="I30">
        <v>61</v>
      </c>
      <c r="J30">
        <v>1128</v>
      </c>
      <c r="K30">
        <v>65</v>
      </c>
      <c r="L30">
        <v>79.674000000000007</v>
      </c>
      <c r="M30">
        <v>1.4650000000000001</v>
      </c>
      <c r="N30">
        <v>70.690012524424404</v>
      </c>
    </row>
    <row r="31" spans="1:14" x14ac:dyDescent="0.2">
      <c r="A31" t="s">
        <v>43</v>
      </c>
      <c r="B31">
        <v>146</v>
      </c>
      <c r="C31">
        <v>220</v>
      </c>
      <c r="D31">
        <v>53.250220155619203</v>
      </c>
      <c r="E31">
        <v>2839.4960000000001</v>
      </c>
      <c r="F31">
        <v>61.205545247338399</v>
      </c>
      <c r="G31">
        <v>78.936418406750605</v>
      </c>
      <c r="H31">
        <v>28.0085672242115</v>
      </c>
      <c r="I31">
        <v>1.6799610146449999</v>
      </c>
      <c r="J31">
        <v>65705</v>
      </c>
      <c r="K31">
        <v>11691</v>
      </c>
      <c r="L31">
        <v>49.643000000000001</v>
      </c>
      <c r="M31">
        <v>6.0389999999999997</v>
      </c>
      <c r="N31">
        <v>34.8189994952142</v>
      </c>
    </row>
    <row r="32" spans="1:14" x14ac:dyDescent="0.2">
      <c r="A32" t="s">
        <v>44</v>
      </c>
      <c r="B32">
        <v>27</v>
      </c>
      <c r="C32">
        <v>5470</v>
      </c>
      <c r="D32">
        <v>98.053643144004596</v>
      </c>
      <c r="E32">
        <v>217.67099999999999</v>
      </c>
      <c r="F32">
        <v>90.106267881344195</v>
      </c>
      <c r="G32">
        <v>96.091687258003702</v>
      </c>
      <c r="H32">
        <v>88.753531626512697</v>
      </c>
      <c r="I32">
        <v>45</v>
      </c>
      <c r="J32">
        <v>10276</v>
      </c>
      <c r="K32">
        <v>1062</v>
      </c>
      <c r="L32">
        <v>73.180999999999997</v>
      </c>
      <c r="M32">
        <v>2.5169999999999999</v>
      </c>
      <c r="N32">
        <v>70.270996663202794</v>
      </c>
    </row>
    <row r="33" spans="1:14" x14ac:dyDescent="0.2">
      <c r="A33" t="s">
        <v>45</v>
      </c>
      <c r="B33">
        <v>23</v>
      </c>
      <c r="C33">
        <v>5190</v>
      </c>
      <c r="D33">
        <v>98.805316744149195</v>
      </c>
      <c r="E33">
        <v>327.57100000000003</v>
      </c>
      <c r="F33">
        <v>91.586898486486405</v>
      </c>
      <c r="G33">
        <v>98.586501971428305</v>
      </c>
      <c r="H33">
        <v>110.70806856406899</v>
      </c>
      <c r="I33">
        <v>35.134506223932199</v>
      </c>
      <c r="J33">
        <v>15492</v>
      </c>
      <c r="K33">
        <v>1594</v>
      </c>
      <c r="L33">
        <v>76.194999999999993</v>
      </c>
      <c r="M33">
        <v>2.59</v>
      </c>
      <c r="N33">
        <v>68.036001710272899</v>
      </c>
    </row>
    <row r="34" spans="1:14" x14ac:dyDescent="0.2">
      <c r="A34" t="s">
        <v>46</v>
      </c>
      <c r="B34">
        <v>21</v>
      </c>
      <c r="C34">
        <v>3000</v>
      </c>
      <c r="D34">
        <v>86.051589933155597</v>
      </c>
      <c r="E34">
        <v>1898.3489999999999</v>
      </c>
      <c r="F34">
        <v>73.865586245192006</v>
      </c>
      <c r="G34">
        <v>92.355761417636501</v>
      </c>
      <c r="H34">
        <v>115.29380829206001</v>
      </c>
      <c r="I34">
        <v>44.07</v>
      </c>
      <c r="J34">
        <v>80721</v>
      </c>
      <c r="K34">
        <v>9236</v>
      </c>
      <c r="L34">
        <v>70.933000000000007</v>
      </c>
      <c r="M34">
        <v>2.8069999999999999</v>
      </c>
      <c r="N34">
        <v>43.642999417976803</v>
      </c>
    </row>
    <row r="35" spans="1:14" x14ac:dyDescent="0.2">
      <c r="A35" t="s">
        <v>47</v>
      </c>
      <c r="B35">
        <v>16</v>
      </c>
      <c r="C35">
        <v>3580</v>
      </c>
      <c r="D35">
        <v>96.3857409631959</v>
      </c>
      <c r="E35">
        <v>127.614</v>
      </c>
      <c r="F35">
        <v>84.492723903534696</v>
      </c>
      <c r="G35">
        <v>95.669044414751596</v>
      </c>
      <c r="H35">
        <v>138.07186920959001</v>
      </c>
      <c r="I35">
        <v>25.5</v>
      </c>
      <c r="J35">
        <v>6297</v>
      </c>
      <c r="K35">
        <v>639</v>
      </c>
      <c r="L35">
        <v>72.361000000000004</v>
      </c>
      <c r="M35">
        <v>2.2090000000000001</v>
      </c>
      <c r="N35">
        <v>65.273000228348394</v>
      </c>
    </row>
    <row r="36" spans="1:14" x14ac:dyDescent="0.2">
      <c r="A36" t="s">
        <v>48</v>
      </c>
      <c r="B36">
        <v>100</v>
      </c>
      <c r="C36">
        <v>13560</v>
      </c>
      <c r="D36">
        <v>98.409869999999998</v>
      </c>
      <c r="E36">
        <v>26.422000000000001</v>
      </c>
      <c r="F36">
        <v>94.225890000000007</v>
      </c>
      <c r="G36">
        <v>97.713250000000002</v>
      </c>
      <c r="H36">
        <v>67.670037043989595</v>
      </c>
      <c r="I36">
        <v>13.943182191307599</v>
      </c>
      <c r="J36">
        <v>736</v>
      </c>
      <c r="K36">
        <v>112</v>
      </c>
      <c r="L36">
        <v>52.561999999999998</v>
      </c>
      <c r="M36">
        <v>4.9450000000000003</v>
      </c>
      <c r="N36">
        <v>39.637048143681298</v>
      </c>
    </row>
    <row r="37" spans="1:14" x14ac:dyDescent="0.2">
      <c r="A37" t="s">
        <v>49</v>
      </c>
      <c r="B37">
        <v>52</v>
      </c>
      <c r="C37">
        <v>450</v>
      </c>
      <c r="D37">
        <v>87.72</v>
      </c>
      <c r="E37">
        <v>229.517</v>
      </c>
      <c r="F37">
        <v>68.937439999999995</v>
      </c>
      <c r="G37">
        <v>92.556290000000004</v>
      </c>
      <c r="H37">
        <v>5.4701764709466003</v>
      </c>
      <c r="I37">
        <v>0.8</v>
      </c>
      <c r="J37">
        <v>6130</v>
      </c>
      <c r="K37">
        <v>1033</v>
      </c>
      <c r="L37">
        <v>62.329000000000001</v>
      </c>
      <c r="M37">
        <v>4.7850000000000001</v>
      </c>
      <c r="N37">
        <v>21.770004576799401</v>
      </c>
    </row>
    <row r="38" spans="1:14" x14ac:dyDescent="0.2">
      <c r="A38" t="s">
        <v>50</v>
      </c>
      <c r="B38">
        <v>4</v>
      </c>
      <c r="C38">
        <v>15830</v>
      </c>
      <c r="D38">
        <v>99.848240000000004</v>
      </c>
      <c r="E38">
        <v>14.164999999999999</v>
      </c>
      <c r="F38">
        <v>99.796890000000005</v>
      </c>
      <c r="G38">
        <v>99.749440000000007</v>
      </c>
      <c r="H38">
        <v>154.54588202979301</v>
      </c>
      <c r="I38">
        <v>79</v>
      </c>
      <c r="J38">
        <v>1290</v>
      </c>
      <c r="K38">
        <v>72</v>
      </c>
      <c r="L38">
        <v>74.334999999999994</v>
      </c>
      <c r="M38">
        <v>1.609</v>
      </c>
      <c r="N38">
        <v>69.535969779466299</v>
      </c>
    </row>
    <row r="39" spans="1:14" x14ac:dyDescent="0.2">
      <c r="A39" t="s">
        <v>51</v>
      </c>
      <c r="B39">
        <v>68</v>
      </c>
      <c r="C39">
        <v>410</v>
      </c>
      <c r="D39">
        <v>47.041127106433798</v>
      </c>
      <c r="E39">
        <v>3084.2420000000002</v>
      </c>
      <c r="F39">
        <v>38.995981536008898</v>
      </c>
      <c r="G39">
        <v>62.970927170572402</v>
      </c>
      <c r="H39">
        <v>23.7164740969612</v>
      </c>
      <c r="I39">
        <v>1.48281013861396</v>
      </c>
      <c r="J39">
        <v>91728</v>
      </c>
      <c r="K39">
        <v>14094</v>
      </c>
      <c r="L39">
        <v>62.982999999999997</v>
      </c>
      <c r="M39">
        <v>4.6420000000000003</v>
      </c>
      <c r="N39">
        <v>17.247000450207299</v>
      </c>
    </row>
    <row r="40" spans="1:14" x14ac:dyDescent="0.2">
      <c r="A40" t="s">
        <v>52</v>
      </c>
      <c r="B40">
        <v>62</v>
      </c>
      <c r="C40">
        <v>10070</v>
      </c>
      <c r="D40">
        <v>96.96772</v>
      </c>
      <c r="E40">
        <v>52.664000000000001</v>
      </c>
      <c r="F40">
        <v>88.988860000000003</v>
      </c>
      <c r="G40">
        <v>98.782989999999998</v>
      </c>
      <c r="H40">
        <v>187.35536709182901</v>
      </c>
      <c r="I40">
        <v>8.6167144892467409</v>
      </c>
      <c r="J40">
        <v>1632</v>
      </c>
      <c r="K40">
        <v>238</v>
      </c>
      <c r="L40">
        <v>63.115000000000002</v>
      </c>
      <c r="M40">
        <v>4.1360000000000001</v>
      </c>
      <c r="N40">
        <v>86.5419718089003</v>
      </c>
    </row>
    <row r="41" spans="1:14" x14ac:dyDescent="0.2">
      <c r="A41" t="s">
        <v>53</v>
      </c>
      <c r="B41">
        <v>73</v>
      </c>
      <c r="C41">
        <v>510</v>
      </c>
      <c r="D41">
        <v>63.622120000000002</v>
      </c>
      <c r="E41">
        <v>77.228999999999999</v>
      </c>
      <c r="F41">
        <v>51.10727</v>
      </c>
      <c r="G41">
        <v>72.642629999999997</v>
      </c>
      <c r="H41">
        <v>83.637123878698603</v>
      </c>
      <c r="I41">
        <v>12.4492287209242</v>
      </c>
      <c r="J41">
        <v>1791</v>
      </c>
      <c r="K41">
        <v>328</v>
      </c>
      <c r="L41">
        <v>58.59</v>
      </c>
      <c r="M41">
        <v>5.7750000000000004</v>
      </c>
      <c r="N41">
        <v>57.852977710784501</v>
      </c>
    </row>
    <row r="42" spans="1:14" x14ac:dyDescent="0.2">
      <c r="A42" t="s">
        <v>54</v>
      </c>
      <c r="B42">
        <v>20</v>
      </c>
      <c r="C42">
        <v>3280</v>
      </c>
      <c r="D42">
        <v>99.854640000000003</v>
      </c>
      <c r="E42">
        <v>58.935000000000002</v>
      </c>
      <c r="F42">
        <v>99.732470000000006</v>
      </c>
      <c r="G42">
        <v>99.755110000000002</v>
      </c>
      <c r="H42">
        <v>109.158590945977</v>
      </c>
      <c r="I42">
        <v>45.503098013996201</v>
      </c>
      <c r="J42">
        <v>4358</v>
      </c>
      <c r="K42">
        <v>305</v>
      </c>
      <c r="L42">
        <v>74.162000000000006</v>
      </c>
      <c r="M42">
        <v>1.82</v>
      </c>
      <c r="N42">
        <v>52.927992525426497</v>
      </c>
    </row>
    <row r="43" spans="1:14" x14ac:dyDescent="0.2">
      <c r="A43" t="s">
        <v>55</v>
      </c>
      <c r="B43">
        <v>72</v>
      </c>
      <c r="C43">
        <v>1550</v>
      </c>
      <c r="D43">
        <v>83.234528626398401</v>
      </c>
      <c r="E43">
        <v>794.31299999999999</v>
      </c>
      <c r="F43">
        <v>71.497074812151794</v>
      </c>
      <c r="G43">
        <v>88.310745451914499</v>
      </c>
      <c r="H43">
        <v>100.283755472837</v>
      </c>
      <c r="I43">
        <v>17.107678323421698</v>
      </c>
      <c r="J43">
        <v>25366</v>
      </c>
      <c r="K43">
        <v>3640</v>
      </c>
      <c r="L43">
        <v>60.978999999999999</v>
      </c>
      <c r="M43">
        <v>3.92</v>
      </c>
      <c r="N43">
        <v>52.553998267476203</v>
      </c>
    </row>
    <row r="44" spans="1:14" x14ac:dyDescent="0.2">
      <c r="A44" t="s">
        <v>56</v>
      </c>
      <c r="B44">
        <v>5</v>
      </c>
      <c r="C44">
        <v>23260</v>
      </c>
      <c r="D44">
        <v>99.282849999999996</v>
      </c>
      <c r="E44">
        <v>109.922</v>
      </c>
      <c r="F44">
        <v>97.3018</v>
      </c>
      <c r="G44">
        <v>99.416839999999993</v>
      </c>
      <c r="H44">
        <v>116.944125333505</v>
      </c>
      <c r="I44">
        <v>56</v>
      </c>
      <c r="J44">
        <v>11124</v>
      </c>
      <c r="K44">
        <v>576</v>
      </c>
      <c r="L44">
        <v>80.593000000000004</v>
      </c>
      <c r="M44">
        <v>1.5209999999999999</v>
      </c>
      <c r="N44">
        <v>61.670001156891502</v>
      </c>
    </row>
    <row r="45" spans="1:14" x14ac:dyDescent="0.2">
      <c r="A45" t="s">
        <v>57</v>
      </c>
      <c r="B45">
        <v>32</v>
      </c>
      <c r="C45">
        <v>3120</v>
      </c>
      <c r="D45">
        <v>85.553169999999994</v>
      </c>
      <c r="E45">
        <v>474.43400000000003</v>
      </c>
      <c r="F45">
        <v>75.857259999999997</v>
      </c>
      <c r="G45">
        <v>89.33484</v>
      </c>
      <c r="H45">
        <v>137.32112467992701</v>
      </c>
      <c r="I45">
        <v>16</v>
      </c>
      <c r="J45">
        <v>15082</v>
      </c>
      <c r="K45">
        <v>2214</v>
      </c>
      <c r="L45">
        <v>71.77</v>
      </c>
      <c r="M45">
        <v>3.8439999999999999</v>
      </c>
      <c r="N45">
        <v>50.222998586936399</v>
      </c>
    </row>
    <row r="46" spans="1:14" x14ac:dyDescent="0.2">
      <c r="A46" t="s">
        <v>58</v>
      </c>
      <c r="B46">
        <v>101</v>
      </c>
      <c r="C46">
        <v>460</v>
      </c>
      <c r="D46">
        <v>21.796732373837202</v>
      </c>
      <c r="E46">
        <v>427.88499999999999</v>
      </c>
      <c r="F46">
        <v>25.3077454885807</v>
      </c>
      <c r="G46">
        <v>37.567146826151699</v>
      </c>
      <c r="H46">
        <v>45.6171385335536</v>
      </c>
      <c r="I46">
        <v>1.49014436571885</v>
      </c>
      <c r="J46">
        <v>11451</v>
      </c>
      <c r="K46">
        <v>1856</v>
      </c>
      <c r="L46">
        <v>55.865000000000002</v>
      </c>
      <c r="M46">
        <v>5.0010000000000003</v>
      </c>
      <c r="N46">
        <v>35.905003749364802</v>
      </c>
    </row>
    <row r="47" spans="1:14" x14ac:dyDescent="0.2">
      <c r="A47" t="s">
        <v>59</v>
      </c>
      <c r="B47">
        <v>129</v>
      </c>
      <c r="C47">
        <v>550</v>
      </c>
      <c r="D47">
        <v>67.08296</v>
      </c>
      <c r="E47">
        <v>63.121000000000002</v>
      </c>
      <c r="F47">
        <v>55.275179999999999</v>
      </c>
      <c r="G47">
        <v>79.274259999999998</v>
      </c>
      <c r="H47">
        <v>69.446554640574504</v>
      </c>
      <c r="I47">
        <v>2.8939906208553099</v>
      </c>
      <c r="J47">
        <v>1663</v>
      </c>
      <c r="K47">
        <v>265</v>
      </c>
      <c r="L47">
        <v>54.054000000000002</v>
      </c>
      <c r="M47">
        <v>4.9889999999999999</v>
      </c>
      <c r="N47">
        <v>44.611970246904498</v>
      </c>
    </row>
    <row r="48" spans="1:14" x14ac:dyDescent="0.2">
      <c r="A48" t="s">
        <v>60</v>
      </c>
      <c r="B48">
        <v>35</v>
      </c>
      <c r="C48">
        <v>3410</v>
      </c>
      <c r="D48">
        <v>93.670223592010004</v>
      </c>
      <c r="E48">
        <v>16.425000000000001</v>
      </c>
      <c r="F48">
        <v>84.994011281171396</v>
      </c>
      <c r="G48">
        <v>92.421211180481293</v>
      </c>
      <c r="H48">
        <v>72.205701252469893</v>
      </c>
      <c r="I48">
        <v>34.308046221296401</v>
      </c>
      <c r="J48">
        <v>795</v>
      </c>
      <c r="K48">
        <v>88</v>
      </c>
      <c r="L48">
        <v>66.134</v>
      </c>
      <c r="M48">
        <v>2.5910000000000002</v>
      </c>
      <c r="N48">
        <v>28.435983801229401</v>
      </c>
    </row>
    <row r="49" spans="1:14" x14ac:dyDescent="0.2">
      <c r="A49" t="s">
        <v>61</v>
      </c>
      <c r="B49">
        <v>76</v>
      </c>
      <c r="C49">
        <v>760</v>
      </c>
      <c r="D49">
        <v>70.480777732230607</v>
      </c>
      <c r="E49">
        <v>264.887</v>
      </c>
      <c r="F49">
        <v>48.685022062387901</v>
      </c>
      <c r="G49">
        <v>74.367410889149994</v>
      </c>
      <c r="H49">
        <v>59.430173278245597</v>
      </c>
      <c r="I49">
        <v>10.8702960267506</v>
      </c>
      <c r="J49">
        <v>10173</v>
      </c>
      <c r="K49">
        <v>1249</v>
      </c>
      <c r="L49">
        <v>62.746000000000002</v>
      </c>
      <c r="M49">
        <v>3.2120000000000002</v>
      </c>
      <c r="N49">
        <v>54.804003430388398</v>
      </c>
    </row>
    <row r="50" spans="1:14" x14ac:dyDescent="0.2">
      <c r="A50" t="s">
        <v>62</v>
      </c>
      <c r="B50">
        <v>23</v>
      </c>
      <c r="C50">
        <v>2070</v>
      </c>
      <c r="D50">
        <v>96.926112689876803</v>
      </c>
      <c r="E50">
        <v>207.767</v>
      </c>
      <c r="F50">
        <v>85.123310790822103</v>
      </c>
      <c r="G50">
        <v>94.931435329717701</v>
      </c>
      <c r="H50">
        <v>93.149699091206898</v>
      </c>
      <c r="I50">
        <v>18.119870142174701</v>
      </c>
      <c r="J50">
        <v>7935</v>
      </c>
      <c r="K50">
        <v>988</v>
      </c>
      <c r="L50">
        <v>73.503</v>
      </c>
      <c r="M50">
        <v>3.05</v>
      </c>
      <c r="N50">
        <v>52.739002243743101</v>
      </c>
    </row>
    <row r="51" spans="1:14" x14ac:dyDescent="0.2">
      <c r="A51" t="s">
        <v>63</v>
      </c>
      <c r="B51">
        <v>6</v>
      </c>
      <c r="C51">
        <v>12390</v>
      </c>
      <c r="D51">
        <v>99.032449999999997</v>
      </c>
      <c r="E51">
        <v>98.138000000000005</v>
      </c>
      <c r="F51">
        <v>99.047190000000001</v>
      </c>
      <c r="G51">
        <v>98.765699999999995</v>
      </c>
      <c r="H51">
        <v>116.38093794628099</v>
      </c>
      <c r="I51">
        <v>72</v>
      </c>
      <c r="J51">
        <v>9976</v>
      </c>
      <c r="K51">
        <v>491</v>
      </c>
      <c r="L51">
        <v>74.491</v>
      </c>
      <c r="M51">
        <v>1.3959999999999999</v>
      </c>
      <c r="N51">
        <v>69.941004561358298</v>
      </c>
    </row>
    <row r="52" spans="1:14" x14ac:dyDescent="0.2">
      <c r="A52" t="s">
        <v>64</v>
      </c>
      <c r="B52">
        <v>56</v>
      </c>
      <c r="C52">
        <v>1530</v>
      </c>
      <c r="D52">
        <v>74.355731553086102</v>
      </c>
      <c r="E52">
        <v>25642.21</v>
      </c>
      <c r="F52">
        <v>62.754474573437903</v>
      </c>
      <c r="G52">
        <v>88.411835479702304</v>
      </c>
      <c r="H52">
        <v>68.718506992752197</v>
      </c>
      <c r="I52">
        <v>12.580060913895499</v>
      </c>
      <c r="J52">
        <v>1236686</v>
      </c>
      <c r="K52">
        <v>120580</v>
      </c>
      <c r="L52">
        <v>66.168000000000006</v>
      </c>
      <c r="M52">
        <v>2.5049999999999999</v>
      </c>
      <c r="N52">
        <v>31.6309999839151</v>
      </c>
    </row>
    <row r="53" spans="1:14" x14ac:dyDescent="0.2">
      <c r="A53" t="s">
        <v>65</v>
      </c>
      <c r="B53">
        <v>31</v>
      </c>
      <c r="C53">
        <v>3420</v>
      </c>
      <c r="D53">
        <v>98.751795239290203</v>
      </c>
      <c r="E53">
        <v>4736.0420000000004</v>
      </c>
      <c r="F53">
        <v>92.811907572119097</v>
      </c>
      <c r="G53">
        <v>98.803842894462306</v>
      </c>
      <c r="H53">
        <v>115.195771639648</v>
      </c>
      <c r="I53">
        <v>15.36</v>
      </c>
      <c r="J53">
        <v>246864</v>
      </c>
      <c r="K53">
        <v>24622</v>
      </c>
      <c r="L53">
        <v>70.623999999999995</v>
      </c>
      <c r="M53">
        <v>2.37</v>
      </c>
      <c r="N53">
        <v>51.485999846774099</v>
      </c>
    </row>
    <row r="54" spans="1:14" x14ac:dyDescent="0.2">
      <c r="A54" t="s">
        <v>66</v>
      </c>
      <c r="B54">
        <v>34</v>
      </c>
      <c r="C54">
        <v>5870</v>
      </c>
      <c r="D54">
        <v>80.53792</v>
      </c>
      <c r="E54">
        <v>1036.9069999999999</v>
      </c>
      <c r="F54">
        <v>78.480490000000003</v>
      </c>
      <c r="G54">
        <v>84.093170000000001</v>
      </c>
      <c r="H54">
        <v>79.387431435025405</v>
      </c>
      <c r="I54">
        <v>7.1</v>
      </c>
      <c r="J54">
        <v>32778</v>
      </c>
      <c r="K54">
        <v>4823</v>
      </c>
      <c r="L54">
        <v>69.180999999999997</v>
      </c>
      <c r="M54">
        <v>4.0860000000000003</v>
      </c>
      <c r="N54">
        <v>66.416999435292496</v>
      </c>
    </row>
    <row r="55" spans="1:14" x14ac:dyDescent="0.2">
      <c r="A55" t="s">
        <v>67</v>
      </c>
      <c r="B55">
        <v>4</v>
      </c>
      <c r="C55">
        <v>33840</v>
      </c>
      <c r="D55">
        <v>99.916470000000004</v>
      </c>
      <c r="E55">
        <v>562.94799999999998</v>
      </c>
      <c r="F55">
        <v>98.979650000000007</v>
      </c>
      <c r="G55">
        <v>99.907380000000003</v>
      </c>
      <c r="H55">
        <v>159.48062586623701</v>
      </c>
      <c r="I55">
        <v>58</v>
      </c>
      <c r="J55">
        <v>60884</v>
      </c>
      <c r="K55">
        <v>2850</v>
      </c>
      <c r="L55">
        <v>82.234999999999999</v>
      </c>
      <c r="M55">
        <v>1.4710000000000001</v>
      </c>
      <c r="N55">
        <v>68.548000312657095</v>
      </c>
    </row>
    <row r="56" spans="1:14" x14ac:dyDescent="0.2">
      <c r="A56" t="s">
        <v>68</v>
      </c>
      <c r="B56">
        <v>17</v>
      </c>
      <c r="C56">
        <v>5140</v>
      </c>
      <c r="D56">
        <v>98.47963</v>
      </c>
      <c r="E56">
        <v>50.290999999999997</v>
      </c>
      <c r="F56">
        <v>87.042739999999995</v>
      </c>
      <c r="G56">
        <v>92.892409999999998</v>
      </c>
      <c r="H56">
        <v>96.538444684827695</v>
      </c>
      <c r="I56">
        <v>46.5</v>
      </c>
      <c r="J56">
        <v>2768</v>
      </c>
      <c r="K56">
        <v>253</v>
      </c>
      <c r="L56">
        <v>73.337999999999994</v>
      </c>
      <c r="M56">
        <v>2.2839999999999998</v>
      </c>
      <c r="N56">
        <v>52.096017936099003</v>
      </c>
    </row>
    <row r="57" spans="1:14" x14ac:dyDescent="0.2">
      <c r="A57" t="s">
        <v>69</v>
      </c>
      <c r="B57">
        <v>19</v>
      </c>
      <c r="C57">
        <v>4720</v>
      </c>
      <c r="D57">
        <v>99.253222836095802</v>
      </c>
      <c r="E57">
        <v>191.90899999999999</v>
      </c>
      <c r="F57">
        <v>95.9044529814974</v>
      </c>
      <c r="G57">
        <v>99.050826127494105</v>
      </c>
      <c r="H57">
        <v>139.13412190309799</v>
      </c>
      <c r="I57">
        <v>41</v>
      </c>
      <c r="J57">
        <v>7009</v>
      </c>
      <c r="K57">
        <v>937</v>
      </c>
      <c r="L57">
        <v>73.7</v>
      </c>
      <c r="M57">
        <v>3.3140000000000001</v>
      </c>
      <c r="N57">
        <v>82.969005815582506</v>
      </c>
    </row>
    <row r="58" spans="1:14" x14ac:dyDescent="0.2">
      <c r="A58" t="s">
        <v>70</v>
      </c>
      <c r="B58">
        <v>19</v>
      </c>
      <c r="C58">
        <v>9730</v>
      </c>
      <c r="D58">
        <v>99.865105059353795</v>
      </c>
      <c r="E58">
        <v>339.935</v>
      </c>
      <c r="F58">
        <v>99.732411043946499</v>
      </c>
      <c r="G58">
        <v>99.803909740059794</v>
      </c>
      <c r="H58">
        <v>175.39148456926199</v>
      </c>
      <c r="I58">
        <v>53.315669122246398</v>
      </c>
      <c r="J58">
        <v>16271</v>
      </c>
      <c r="K58">
        <v>1664</v>
      </c>
      <c r="L58">
        <v>66.394000000000005</v>
      </c>
      <c r="M58">
        <v>2.4870000000000001</v>
      </c>
      <c r="N58">
        <v>53.461001434374801</v>
      </c>
    </row>
    <row r="59" spans="1:14" x14ac:dyDescent="0.2">
      <c r="A59" t="s">
        <v>71</v>
      </c>
      <c r="B59">
        <v>73</v>
      </c>
      <c r="C59">
        <v>840</v>
      </c>
      <c r="D59">
        <v>81.632571837936794</v>
      </c>
      <c r="E59">
        <v>1534.9290000000001</v>
      </c>
      <c r="F59">
        <v>72.157028156201307</v>
      </c>
      <c r="G59">
        <v>83.205423017009693</v>
      </c>
      <c r="H59">
        <v>71.888122547071902</v>
      </c>
      <c r="I59">
        <v>32.095417107790603</v>
      </c>
      <c r="J59">
        <v>43178</v>
      </c>
      <c r="K59">
        <v>6955</v>
      </c>
      <c r="L59">
        <v>61.115000000000002</v>
      </c>
      <c r="M59">
        <v>4.4589999999999996</v>
      </c>
      <c r="N59">
        <v>24.372001101205399</v>
      </c>
    </row>
    <row r="60" spans="1:14" x14ac:dyDescent="0.2">
      <c r="A60" t="s">
        <v>72</v>
      </c>
      <c r="B60">
        <v>11</v>
      </c>
      <c r="C60">
        <v>44730</v>
      </c>
      <c r="D60">
        <v>98.739367403251904</v>
      </c>
      <c r="E60">
        <v>67.093000000000004</v>
      </c>
      <c r="F60">
        <v>93.906205946389605</v>
      </c>
      <c r="G60">
        <v>98.565156670182901</v>
      </c>
      <c r="H60">
        <v>191.108376709678</v>
      </c>
      <c r="I60">
        <v>79.1782013155686</v>
      </c>
      <c r="J60">
        <v>3250</v>
      </c>
      <c r="K60">
        <v>313</v>
      </c>
      <c r="L60">
        <v>74.186000000000007</v>
      </c>
      <c r="M60">
        <v>2.6259999999999999</v>
      </c>
      <c r="N60">
        <v>98.2679874086909</v>
      </c>
    </row>
    <row r="61" spans="1:14" x14ac:dyDescent="0.2">
      <c r="A61" t="s">
        <v>73</v>
      </c>
      <c r="B61">
        <v>27</v>
      </c>
      <c r="C61">
        <v>990</v>
      </c>
      <c r="D61">
        <v>99.799587703997105</v>
      </c>
      <c r="E61">
        <v>148.17099999999999</v>
      </c>
      <c r="F61">
        <v>99.241404880282801</v>
      </c>
      <c r="G61">
        <v>99.7046278310671</v>
      </c>
      <c r="H61">
        <v>124.775072341933</v>
      </c>
      <c r="I61">
        <v>21.723508986845999</v>
      </c>
      <c r="J61">
        <v>5474</v>
      </c>
      <c r="K61">
        <v>659</v>
      </c>
      <c r="L61">
        <v>67.37</v>
      </c>
      <c r="M61">
        <v>3.0619999999999998</v>
      </c>
      <c r="N61">
        <v>35.410003227861303</v>
      </c>
    </row>
    <row r="62" spans="1:14" x14ac:dyDescent="0.2">
      <c r="A62" t="s">
        <v>74</v>
      </c>
      <c r="B62">
        <v>72</v>
      </c>
      <c r="C62">
        <v>1260</v>
      </c>
      <c r="D62">
        <v>78.739842471760696</v>
      </c>
      <c r="E62">
        <v>181.01499999999999</v>
      </c>
      <c r="F62">
        <v>72.702259198526306</v>
      </c>
      <c r="G62">
        <v>89.1874908033342</v>
      </c>
      <c r="H62">
        <v>101.85232542414199</v>
      </c>
      <c r="I62">
        <v>10.747676189122</v>
      </c>
      <c r="J62">
        <v>6645</v>
      </c>
      <c r="K62">
        <v>889</v>
      </c>
      <c r="L62">
        <v>67.864999999999995</v>
      </c>
      <c r="M62">
        <v>3.1080000000000001</v>
      </c>
      <c r="N62">
        <v>35.367998595208697</v>
      </c>
    </row>
    <row r="63" spans="1:14" x14ac:dyDescent="0.2">
      <c r="A63" t="s">
        <v>75</v>
      </c>
      <c r="B63">
        <v>9</v>
      </c>
      <c r="C63">
        <v>14180</v>
      </c>
      <c r="D63">
        <v>99.737780000000001</v>
      </c>
      <c r="E63">
        <v>22.638999999999999</v>
      </c>
      <c r="F63">
        <v>99.784239999999997</v>
      </c>
      <c r="G63">
        <v>99.648579999999995</v>
      </c>
      <c r="H63">
        <v>103.375500990794</v>
      </c>
      <c r="I63">
        <v>74</v>
      </c>
      <c r="J63">
        <v>2060</v>
      </c>
      <c r="K63">
        <v>109</v>
      </c>
      <c r="L63">
        <v>72.045000000000002</v>
      </c>
      <c r="M63">
        <v>1.591</v>
      </c>
      <c r="N63">
        <v>67.662980701097098</v>
      </c>
    </row>
    <row r="64" spans="1:14" x14ac:dyDescent="0.2">
      <c r="A64" t="s">
        <v>76</v>
      </c>
      <c r="B64">
        <v>9</v>
      </c>
      <c r="C64">
        <v>9190</v>
      </c>
      <c r="D64">
        <v>99.082298187538896</v>
      </c>
      <c r="E64">
        <v>61.744</v>
      </c>
      <c r="F64">
        <v>89.6124388817029</v>
      </c>
      <c r="G64">
        <v>98.396057718148597</v>
      </c>
      <c r="H64">
        <v>93.2027469645613</v>
      </c>
      <c r="I64">
        <v>61.249785718303997</v>
      </c>
      <c r="J64">
        <v>4647</v>
      </c>
      <c r="K64">
        <v>280</v>
      </c>
      <c r="L64">
        <v>79.715999999999994</v>
      </c>
      <c r="M64">
        <v>1.498</v>
      </c>
      <c r="N64">
        <v>87.359995386349198</v>
      </c>
    </row>
    <row r="65" spans="1:14" x14ac:dyDescent="0.2">
      <c r="A65" t="s">
        <v>77</v>
      </c>
      <c r="B65">
        <v>100</v>
      </c>
      <c r="C65">
        <v>1380</v>
      </c>
      <c r="D65">
        <v>92.093894801160999</v>
      </c>
      <c r="E65">
        <v>56.783000000000001</v>
      </c>
      <c r="F65">
        <v>75.800202315740407</v>
      </c>
      <c r="G65">
        <v>74.185028021427399</v>
      </c>
      <c r="H65">
        <v>59.170895640210198</v>
      </c>
      <c r="I65">
        <v>4.5896176299670897</v>
      </c>
      <c r="J65">
        <v>2051</v>
      </c>
      <c r="K65">
        <v>259</v>
      </c>
      <c r="L65">
        <v>48.947000000000003</v>
      </c>
      <c r="M65">
        <v>3.0920000000000001</v>
      </c>
      <c r="N65">
        <v>28.297990051400301</v>
      </c>
    </row>
    <row r="66" spans="1:14" x14ac:dyDescent="0.2">
      <c r="A66" t="s">
        <v>78</v>
      </c>
      <c r="B66">
        <v>75</v>
      </c>
      <c r="C66">
        <v>370</v>
      </c>
      <c r="D66">
        <v>37.170307470160402</v>
      </c>
      <c r="E66">
        <v>150</v>
      </c>
      <c r="F66">
        <v>42.941084070437</v>
      </c>
      <c r="G66">
        <v>63.451023371345599</v>
      </c>
      <c r="H66">
        <v>56.391335609435203</v>
      </c>
      <c r="I66">
        <v>3.7940999999999998</v>
      </c>
      <c r="J66">
        <v>4190</v>
      </c>
      <c r="K66">
        <v>677</v>
      </c>
      <c r="L66">
        <v>60.23</v>
      </c>
      <c r="M66">
        <v>4.8680000000000003</v>
      </c>
      <c r="N66">
        <v>48.542001009441698</v>
      </c>
    </row>
    <row r="67" spans="1:14" x14ac:dyDescent="0.2">
      <c r="A67" t="s">
        <v>79</v>
      </c>
      <c r="B67">
        <v>5</v>
      </c>
      <c r="C67">
        <v>13850</v>
      </c>
      <c r="D67">
        <v>99.779499999999999</v>
      </c>
      <c r="E67">
        <v>33.970999999999997</v>
      </c>
      <c r="F67">
        <v>99.703550000000007</v>
      </c>
      <c r="G67">
        <v>99.771209999999996</v>
      </c>
      <c r="H67">
        <v>151.77934148814199</v>
      </c>
      <c r="I67">
        <v>68</v>
      </c>
      <c r="J67">
        <v>3027</v>
      </c>
      <c r="K67">
        <v>166</v>
      </c>
      <c r="L67">
        <v>71.941999999999993</v>
      </c>
      <c r="M67">
        <v>1.504</v>
      </c>
      <c r="N67">
        <v>67.196984034659593</v>
      </c>
    </row>
    <row r="68" spans="1:14" x14ac:dyDescent="0.2">
      <c r="A68" t="s">
        <v>80</v>
      </c>
      <c r="B68">
        <v>58</v>
      </c>
      <c r="C68">
        <v>430</v>
      </c>
      <c r="D68">
        <v>63.9670835758523</v>
      </c>
      <c r="E68">
        <v>780.52300000000002</v>
      </c>
      <c r="F68">
        <v>64.480905643468802</v>
      </c>
      <c r="G68">
        <v>65.914783937807798</v>
      </c>
      <c r="H68">
        <v>39.054367467970202</v>
      </c>
      <c r="I68">
        <v>2.0548999999999999</v>
      </c>
      <c r="J68">
        <v>22293</v>
      </c>
      <c r="K68">
        <v>3528</v>
      </c>
      <c r="L68">
        <v>64.28</v>
      </c>
      <c r="M68">
        <v>4.5279999999999996</v>
      </c>
      <c r="N68">
        <v>33.2009982634723</v>
      </c>
    </row>
    <row r="69" spans="1:14" x14ac:dyDescent="0.2">
      <c r="A69" t="s">
        <v>81</v>
      </c>
      <c r="B69">
        <v>71</v>
      </c>
      <c r="C69">
        <v>320</v>
      </c>
      <c r="D69">
        <v>69.981735372301799</v>
      </c>
      <c r="E69">
        <v>638.89200000000005</v>
      </c>
      <c r="F69">
        <v>61.309724189623303</v>
      </c>
      <c r="G69">
        <v>74.269254284869504</v>
      </c>
      <c r="H69">
        <v>27.826295275743</v>
      </c>
      <c r="I69">
        <v>4.3506</v>
      </c>
      <c r="J69">
        <v>15906</v>
      </c>
      <c r="K69">
        <v>2859</v>
      </c>
      <c r="L69">
        <v>54.798000000000002</v>
      </c>
      <c r="M69">
        <v>5.4710000000000001</v>
      </c>
      <c r="N69">
        <v>15.8100002370103</v>
      </c>
    </row>
    <row r="70" spans="1:14" x14ac:dyDescent="0.2">
      <c r="A70" t="s">
        <v>82</v>
      </c>
      <c r="B70">
        <v>9</v>
      </c>
      <c r="C70">
        <v>9800</v>
      </c>
      <c r="D70">
        <v>98.458262686802598</v>
      </c>
      <c r="E70">
        <v>516.36</v>
      </c>
      <c r="F70">
        <v>93.117885580597502</v>
      </c>
      <c r="G70">
        <v>98.381038239050397</v>
      </c>
      <c r="H70">
        <v>140.93508181183199</v>
      </c>
      <c r="I70">
        <v>65.8</v>
      </c>
      <c r="J70">
        <v>29239</v>
      </c>
      <c r="K70">
        <v>2424</v>
      </c>
      <c r="L70">
        <v>74.835999999999999</v>
      </c>
      <c r="M70">
        <v>1.9750000000000001</v>
      </c>
      <c r="N70">
        <v>73.479000135670603</v>
      </c>
    </row>
    <row r="71" spans="1:14" x14ac:dyDescent="0.2">
      <c r="A71" t="s">
        <v>83</v>
      </c>
      <c r="B71">
        <v>11</v>
      </c>
      <c r="C71">
        <v>5750</v>
      </c>
      <c r="D71">
        <v>99.360648601588807</v>
      </c>
      <c r="E71">
        <v>7.5259999999999998</v>
      </c>
      <c r="F71">
        <v>98.397897943952003</v>
      </c>
      <c r="G71">
        <v>99.240218506502501</v>
      </c>
      <c r="H71">
        <v>172.84136004415501</v>
      </c>
      <c r="I71">
        <v>38.930100000000003</v>
      </c>
      <c r="J71">
        <v>338</v>
      </c>
      <c r="K71">
        <v>36</v>
      </c>
      <c r="L71">
        <v>77.563999999999993</v>
      </c>
      <c r="M71">
        <v>2.2869999999999999</v>
      </c>
      <c r="N71">
        <v>42.326897961836899</v>
      </c>
    </row>
    <row r="72" spans="1:14" x14ac:dyDescent="0.2">
      <c r="A72" t="s">
        <v>84</v>
      </c>
      <c r="B72">
        <v>128</v>
      </c>
      <c r="C72">
        <v>660</v>
      </c>
      <c r="D72">
        <v>38.811070407957502</v>
      </c>
      <c r="E72">
        <v>704.98500000000001</v>
      </c>
      <c r="F72">
        <v>33.441212310745598</v>
      </c>
      <c r="G72">
        <v>56.0038540286643</v>
      </c>
      <c r="H72">
        <v>89.545482148701595</v>
      </c>
      <c r="I72">
        <v>2.1688999999999998</v>
      </c>
      <c r="J72">
        <v>14853</v>
      </c>
      <c r="K72">
        <v>2864</v>
      </c>
      <c r="L72">
        <v>54.622</v>
      </c>
      <c r="M72">
        <v>6.8520000000000003</v>
      </c>
      <c r="N72">
        <v>35.572002478595699</v>
      </c>
    </row>
    <row r="73" spans="1:14" x14ac:dyDescent="0.2">
      <c r="A73" t="s">
        <v>85</v>
      </c>
      <c r="B73">
        <v>7</v>
      </c>
      <c r="C73">
        <v>19760</v>
      </c>
      <c r="D73">
        <v>99.110734702519593</v>
      </c>
      <c r="E73">
        <v>3.96</v>
      </c>
      <c r="F73">
        <v>92.363090057112899</v>
      </c>
      <c r="G73">
        <v>97.459762776788395</v>
      </c>
      <c r="H73">
        <v>128.68238504623</v>
      </c>
      <c r="I73">
        <v>70</v>
      </c>
      <c r="J73">
        <v>427</v>
      </c>
      <c r="K73">
        <v>20</v>
      </c>
      <c r="L73">
        <v>79.573999999999998</v>
      </c>
      <c r="M73">
        <v>1.361</v>
      </c>
      <c r="N73">
        <v>95.003085813672996</v>
      </c>
    </row>
    <row r="74" spans="1:14" x14ac:dyDescent="0.2">
      <c r="A74" t="s">
        <v>86</v>
      </c>
      <c r="B74">
        <v>84</v>
      </c>
      <c r="C74">
        <v>1110</v>
      </c>
      <c r="D74">
        <v>66.180189999999996</v>
      </c>
      <c r="E74">
        <v>130.88300000000001</v>
      </c>
      <c r="F74">
        <v>58.613909999999997</v>
      </c>
      <c r="G74">
        <v>71.638480000000001</v>
      </c>
      <c r="H74">
        <v>111.06236031798301</v>
      </c>
      <c r="I74">
        <v>5.3691000000000004</v>
      </c>
      <c r="J74">
        <v>3796</v>
      </c>
      <c r="K74">
        <v>575</v>
      </c>
      <c r="L74">
        <v>61.39</v>
      </c>
      <c r="M74">
        <v>4.7279999999999998</v>
      </c>
      <c r="N74">
        <v>41.726005435519902</v>
      </c>
    </row>
    <row r="75" spans="1:14" x14ac:dyDescent="0.2">
      <c r="A75" t="s">
        <v>87</v>
      </c>
      <c r="B75">
        <v>15</v>
      </c>
      <c r="C75">
        <v>8570</v>
      </c>
      <c r="D75">
        <v>97.828630000000004</v>
      </c>
      <c r="E75">
        <v>14.301</v>
      </c>
      <c r="F75">
        <v>88.847149999999999</v>
      </c>
      <c r="G75">
        <v>95.794330000000002</v>
      </c>
      <c r="H75">
        <v>113.091536554567</v>
      </c>
      <c r="I75">
        <v>41.394599999999997</v>
      </c>
      <c r="J75">
        <v>1239</v>
      </c>
      <c r="K75">
        <v>69</v>
      </c>
      <c r="L75">
        <v>73.453000000000003</v>
      </c>
      <c r="M75">
        <v>1.504</v>
      </c>
      <c r="N75">
        <v>41.754029867121901</v>
      </c>
    </row>
    <row r="76" spans="1:14" x14ac:dyDescent="0.2">
      <c r="A76" t="s">
        <v>88</v>
      </c>
      <c r="B76">
        <v>16</v>
      </c>
      <c r="C76">
        <v>9740</v>
      </c>
      <c r="D76">
        <v>98.506664770443606</v>
      </c>
      <c r="E76">
        <v>2268.9499999999998</v>
      </c>
      <c r="F76">
        <v>93.519984777771697</v>
      </c>
      <c r="G76">
        <v>98.416561071065004</v>
      </c>
      <c r="H76">
        <v>86.774620366534904</v>
      </c>
      <c r="I76">
        <v>38.42</v>
      </c>
      <c r="J76">
        <v>120847</v>
      </c>
      <c r="K76">
        <v>11405</v>
      </c>
      <c r="L76">
        <v>77.281000000000006</v>
      </c>
      <c r="M76">
        <v>2.2160000000000002</v>
      </c>
      <c r="N76">
        <v>78.402999675367695</v>
      </c>
    </row>
    <row r="77" spans="1:14" x14ac:dyDescent="0.2">
      <c r="A77" t="s">
        <v>89</v>
      </c>
      <c r="B77">
        <v>28</v>
      </c>
      <c r="C77">
        <v>3160</v>
      </c>
      <c r="D77">
        <v>97.254850000000005</v>
      </c>
      <c r="E77">
        <v>63.991999999999997</v>
      </c>
      <c r="F77">
        <v>97.355890000000002</v>
      </c>
      <c r="G77">
        <v>94.11721</v>
      </c>
      <c r="H77">
        <v>117.622592760255</v>
      </c>
      <c r="I77">
        <v>16.399999999999999</v>
      </c>
      <c r="J77">
        <v>2796</v>
      </c>
      <c r="K77">
        <v>306</v>
      </c>
      <c r="L77">
        <v>67.286000000000001</v>
      </c>
      <c r="M77">
        <v>2.4460000000000002</v>
      </c>
      <c r="N77">
        <v>69.469984451904594</v>
      </c>
    </row>
    <row r="78" spans="1:14" x14ac:dyDescent="0.2">
      <c r="A78" t="s">
        <v>90</v>
      </c>
      <c r="B78">
        <v>6</v>
      </c>
      <c r="C78">
        <v>6940</v>
      </c>
      <c r="D78">
        <v>99.299599999999998</v>
      </c>
      <c r="E78">
        <v>7.2960000000000003</v>
      </c>
      <c r="F78">
        <v>98.459320000000005</v>
      </c>
      <c r="G78">
        <v>99.334040000000002</v>
      </c>
      <c r="H78">
        <v>177.94044210140399</v>
      </c>
      <c r="I78">
        <v>56.838782549063097</v>
      </c>
      <c r="J78">
        <v>621</v>
      </c>
      <c r="K78">
        <v>40</v>
      </c>
      <c r="L78">
        <v>74.715000000000003</v>
      </c>
      <c r="M78">
        <v>1.6759999999999999</v>
      </c>
      <c r="N78">
        <v>63.459999581375101</v>
      </c>
    </row>
    <row r="79" spans="1:14" x14ac:dyDescent="0.2">
      <c r="A79" t="s">
        <v>91</v>
      </c>
      <c r="B79">
        <v>31</v>
      </c>
      <c r="C79">
        <v>2940</v>
      </c>
      <c r="D79">
        <v>74.034290271132406</v>
      </c>
      <c r="E79">
        <v>738.72199999999998</v>
      </c>
      <c r="F79">
        <v>67.084162031336206</v>
      </c>
      <c r="G79">
        <v>88.8294191130543</v>
      </c>
      <c r="H79">
        <v>119.687387188185</v>
      </c>
      <c r="I79">
        <v>55</v>
      </c>
      <c r="J79">
        <v>32521</v>
      </c>
      <c r="K79">
        <v>3234</v>
      </c>
      <c r="L79">
        <v>70.713999999999999</v>
      </c>
      <c r="M79">
        <v>2.706</v>
      </c>
      <c r="N79">
        <v>57.3919987990582</v>
      </c>
    </row>
    <row r="80" spans="1:14" x14ac:dyDescent="0.2">
      <c r="A80" t="s">
        <v>92</v>
      </c>
      <c r="B80">
        <v>90</v>
      </c>
      <c r="C80">
        <v>510</v>
      </c>
      <c r="D80">
        <v>56.5400520083044</v>
      </c>
      <c r="E80">
        <v>994.74199999999996</v>
      </c>
      <c r="F80">
        <v>50.583811360508001</v>
      </c>
      <c r="G80">
        <v>79.840438639723999</v>
      </c>
      <c r="H80">
        <v>33.129390722505597</v>
      </c>
      <c r="I80">
        <v>4.8491</v>
      </c>
      <c r="J80">
        <v>25203</v>
      </c>
      <c r="K80">
        <v>4332</v>
      </c>
      <c r="L80">
        <v>49.91</v>
      </c>
      <c r="M80">
        <v>5.2629999999999999</v>
      </c>
      <c r="N80">
        <v>31.428000076973799</v>
      </c>
    </row>
    <row r="81" spans="1:14" x14ac:dyDescent="0.2">
      <c r="A81" t="s">
        <v>93</v>
      </c>
      <c r="B81">
        <v>39</v>
      </c>
      <c r="C81">
        <v>5670</v>
      </c>
      <c r="D81">
        <v>90.615427034326402</v>
      </c>
      <c r="E81">
        <v>59.73</v>
      </c>
      <c r="F81">
        <v>76.486593935192403</v>
      </c>
      <c r="G81">
        <v>83.238578245500506</v>
      </c>
      <c r="H81">
        <v>103.003214724207</v>
      </c>
      <c r="I81">
        <v>12.9414</v>
      </c>
      <c r="J81">
        <v>2259</v>
      </c>
      <c r="K81">
        <v>282</v>
      </c>
      <c r="L81">
        <v>64.013999999999996</v>
      </c>
      <c r="M81">
        <v>3.1070000000000002</v>
      </c>
      <c r="N81">
        <v>38.952984274980103</v>
      </c>
    </row>
    <row r="82" spans="1:14" x14ac:dyDescent="0.2">
      <c r="A82" t="s">
        <v>94</v>
      </c>
      <c r="B82">
        <v>42</v>
      </c>
      <c r="C82">
        <v>700</v>
      </c>
      <c r="D82">
        <v>77.468658213339097</v>
      </c>
      <c r="E82">
        <v>593.32899999999995</v>
      </c>
      <c r="F82">
        <v>57.369102440967097</v>
      </c>
      <c r="G82">
        <v>89.236293350559194</v>
      </c>
      <c r="H82">
        <v>52.819733762099702</v>
      </c>
      <c r="I82">
        <v>11.1493</v>
      </c>
      <c r="J82">
        <v>27474</v>
      </c>
      <c r="K82">
        <v>2984</v>
      </c>
      <c r="L82">
        <v>67.989000000000004</v>
      </c>
      <c r="M82">
        <v>2.3889999999999998</v>
      </c>
      <c r="N82">
        <v>17.3109985351078</v>
      </c>
    </row>
    <row r="83" spans="1:14" x14ac:dyDescent="0.2">
      <c r="A83" t="s">
        <v>95</v>
      </c>
      <c r="B83">
        <v>24</v>
      </c>
      <c r="C83">
        <v>1650</v>
      </c>
      <c r="D83">
        <v>88.8424816785747</v>
      </c>
      <c r="E83">
        <v>138.83799999999999</v>
      </c>
      <c r="F83">
        <v>78.002980180771104</v>
      </c>
      <c r="G83">
        <v>85.155616373750803</v>
      </c>
      <c r="H83">
        <v>89.774837453135206</v>
      </c>
      <c r="I83">
        <v>13.5</v>
      </c>
      <c r="J83">
        <v>5991</v>
      </c>
      <c r="K83">
        <v>689</v>
      </c>
      <c r="L83">
        <v>74.515000000000001</v>
      </c>
      <c r="M83">
        <v>2.5409999999999999</v>
      </c>
      <c r="N83">
        <v>57.837006422015101</v>
      </c>
    </row>
    <row r="84" spans="1:14" x14ac:dyDescent="0.2">
      <c r="A84" t="s">
        <v>96</v>
      </c>
      <c r="B84">
        <v>114</v>
      </c>
      <c r="C84">
        <v>370</v>
      </c>
      <c r="D84">
        <v>23.197429826687301</v>
      </c>
      <c r="E84">
        <v>858.44799999999998</v>
      </c>
      <c r="F84">
        <v>28.6724222051057</v>
      </c>
      <c r="G84">
        <v>52.4495210941705</v>
      </c>
      <c r="H84">
        <v>32.416667312531899</v>
      </c>
      <c r="I84">
        <v>1.4077</v>
      </c>
      <c r="J84">
        <v>17157</v>
      </c>
      <c r="K84">
        <v>3556</v>
      </c>
      <c r="L84">
        <v>57.933999999999997</v>
      </c>
      <c r="M84">
        <v>7.5739999999999998</v>
      </c>
      <c r="N84">
        <v>18.072998830451098</v>
      </c>
    </row>
    <row r="85" spans="1:14" x14ac:dyDescent="0.2">
      <c r="A85" t="s">
        <v>97</v>
      </c>
      <c r="B85">
        <v>124</v>
      </c>
      <c r="C85">
        <v>1430</v>
      </c>
      <c r="D85">
        <v>57.953890267778696</v>
      </c>
      <c r="E85">
        <v>7028.0339999999997</v>
      </c>
      <c r="F85">
        <v>51.077658363416397</v>
      </c>
      <c r="G85">
        <v>75.565937216884507</v>
      </c>
      <c r="H85">
        <v>67.681811556608807</v>
      </c>
      <c r="I85">
        <v>32.876300000000001</v>
      </c>
      <c r="J85">
        <v>168833</v>
      </c>
      <c r="K85">
        <v>29697</v>
      </c>
      <c r="L85">
        <v>52.116</v>
      </c>
      <c r="M85">
        <v>6.0019999999999998</v>
      </c>
      <c r="N85">
        <v>50.2519999315777</v>
      </c>
    </row>
    <row r="86" spans="1:14" x14ac:dyDescent="0.2">
      <c r="A86" t="s">
        <v>98</v>
      </c>
      <c r="B86">
        <v>12</v>
      </c>
      <c r="C86">
        <v>19120</v>
      </c>
      <c r="D86">
        <v>98.165073768210107</v>
      </c>
      <c r="E86">
        <v>72.349000000000004</v>
      </c>
      <c r="F86">
        <v>86.938998398244607</v>
      </c>
      <c r="G86">
        <v>97.405647207728194</v>
      </c>
      <c r="H86">
        <v>181.732911805187</v>
      </c>
      <c r="I86">
        <v>60</v>
      </c>
      <c r="J86">
        <v>3314</v>
      </c>
      <c r="K86">
        <v>332</v>
      </c>
      <c r="L86">
        <v>76.287000000000006</v>
      </c>
      <c r="M86">
        <v>2.8839999999999999</v>
      </c>
      <c r="N86">
        <v>73.694003109836103</v>
      </c>
    </row>
    <row r="87" spans="1:14" x14ac:dyDescent="0.2">
      <c r="A87" t="s">
        <v>99</v>
      </c>
      <c r="B87">
        <v>86</v>
      </c>
      <c r="C87">
        <v>1260</v>
      </c>
      <c r="D87">
        <v>61.462655601659698</v>
      </c>
      <c r="E87">
        <v>4603.8050000000003</v>
      </c>
      <c r="F87">
        <v>54.892636149000197</v>
      </c>
      <c r="G87">
        <v>79.144321296627297</v>
      </c>
      <c r="H87">
        <v>66.768811245096899</v>
      </c>
      <c r="I87">
        <v>9.9636999999999993</v>
      </c>
      <c r="J87">
        <v>179160</v>
      </c>
      <c r="K87">
        <v>21995</v>
      </c>
      <c r="L87">
        <v>66.42</v>
      </c>
      <c r="M87">
        <v>3.2639999999999998</v>
      </c>
      <c r="N87">
        <v>36.512999816125401</v>
      </c>
    </row>
    <row r="88" spans="1:14" x14ac:dyDescent="0.2">
      <c r="A88" t="s">
        <v>100</v>
      </c>
      <c r="B88">
        <v>19</v>
      </c>
      <c r="C88">
        <v>9910</v>
      </c>
      <c r="D88">
        <v>97.336867748113093</v>
      </c>
      <c r="E88">
        <v>75.113</v>
      </c>
      <c r="F88">
        <v>94.094123787642005</v>
      </c>
      <c r="G88">
        <v>97.934466539117693</v>
      </c>
      <c r="H88">
        <v>186.73442223718601</v>
      </c>
      <c r="I88">
        <v>45.1999</v>
      </c>
      <c r="J88">
        <v>3802</v>
      </c>
      <c r="K88">
        <v>368</v>
      </c>
      <c r="L88">
        <v>77.341999999999999</v>
      </c>
      <c r="M88">
        <v>2.4929999999999999</v>
      </c>
      <c r="N88">
        <v>75.887000461039094</v>
      </c>
    </row>
    <row r="89" spans="1:14" x14ac:dyDescent="0.2">
      <c r="A89" t="s">
        <v>101</v>
      </c>
      <c r="B89">
        <v>63</v>
      </c>
      <c r="C89">
        <v>1790</v>
      </c>
      <c r="D89">
        <v>74.810599999999994</v>
      </c>
      <c r="E89">
        <v>210.095</v>
      </c>
      <c r="F89">
        <v>62.421669999999999</v>
      </c>
      <c r="G89">
        <v>67.00609</v>
      </c>
      <c r="H89">
        <v>37.781836601715597</v>
      </c>
      <c r="I89">
        <v>2.3019568663583301</v>
      </c>
      <c r="J89">
        <v>7167</v>
      </c>
      <c r="K89">
        <v>982</v>
      </c>
      <c r="L89">
        <v>62.287999999999997</v>
      </c>
      <c r="M89">
        <v>3.8380000000000001</v>
      </c>
      <c r="N89">
        <v>12.513000539974099</v>
      </c>
    </row>
    <row r="90" spans="1:14" x14ac:dyDescent="0.2">
      <c r="A90" t="s">
        <v>102</v>
      </c>
      <c r="B90">
        <v>22</v>
      </c>
      <c r="C90">
        <v>3290</v>
      </c>
      <c r="D90">
        <v>98.728819217262398</v>
      </c>
      <c r="E90">
        <v>160.14699999999999</v>
      </c>
      <c r="F90">
        <v>93.870915092487195</v>
      </c>
      <c r="G90">
        <v>98.500339244098896</v>
      </c>
      <c r="H90">
        <v>101.657353653922</v>
      </c>
      <c r="I90">
        <v>27.075800000000001</v>
      </c>
      <c r="J90">
        <v>6687</v>
      </c>
      <c r="K90">
        <v>752</v>
      </c>
      <c r="L90">
        <v>72.180999999999997</v>
      </c>
      <c r="M90">
        <v>2.8969999999999998</v>
      </c>
      <c r="N90">
        <v>62.466001162491501</v>
      </c>
    </row>
    <row r="91" spans="1:14" x14ac:dyDescent="0.2">
      <c r="A91" t="s">
        <v>103</v>
      </c>
      <c r="B91">
        <v>18</v>
      </c>
      <c r="C91">
        <v>5880</v>
      </c>
      <c r="D91">
        <v>96.705234799040596</v>
      </c>
      <c r="E91">
        <v>600.28300000000002</v>
      </c>
      <c r="F91">
        <v>89.590813015642198</v>
      </c>
      <c r="G91">
        <v>98.013259111350095</v>
      </c>
      <c r="H91">
        <v>98.837176335412394</v>
      </c>
      <c r="I91">
        <v>38.200000000000003</v>
      </c>
      <c r="J91">
        <v>29987</v>
      </c>
      <c r="K91">
        <v>2924</v>
      </c>
      <c r="L91">
        <v>74.525000000000006</v>
      </c>
      <c r="M91">
        <v>2.448</v>
      </c>
      <c r="N91">
        <v>77.602998552744793</v>
      </c>
    </row>
    <row r="92" spans="1:14" x14ac:dyDescent="0.2">
      <c r="A92" t="s">
        <v>104</v>
      </c>
      <c r="B92">
        <v>30</v>
      </c>
      <c r="C92">
        <v>2470</v>
      </c>
      <c r="D92">
        <v>98.491521267962099</v>
      </c>
      <c r="E92">
        <v>2382.8220000000001</v>
      </c>
      <c r="F92">
        <v>95.4200993038814</v>
      </c>
      <c r="G92">
        <v>97.019948861174797</v>
      </c>
      <c r="H92">
        <v>106.76732676413</v>
      </c>
      <c r="I92">
        <v>36.235100000000003</v>
      </c>
      <c r="J92">
        <v>96706</v>
      </c>
      <c r="K92">
        <v>11164</v>
      </c>
      <c r="L92">
        <v>68.537999999999997</v>
      </c>
      <c r="M92">
        <v>3.0760000000000001</v>
      </c>
      <c r="N92">
        <v>49.054999917068898</v>
      </c>
    </row>
    <row r="93" spans="1:14" x14ac:dyDescent="0.2">
      <c r="A93" t="s">
        <v>105</v>
      </c>
      <c r="B93">
        <v>5</v>
      </c>
      <c r="C93">
        <v>12670</v>
      </c>
      <c r="D93">
        <v>99.999960000000002</v>
      </c>
      <c r="E93">
        <v>411.226</v>
      </c>
      <c r="F93">
        <v>99.730189999999993</v>
      </c>
      <c r="G93">
        <v>99.999949999999998</v>
      </c>
      <c r="H93">
        <v>132.68230964303399</v>
      </c>
      <c r="I93">
        <v>65</v>
      </c>
      <c r="J93">
        <v>38210</v>
      </c>
      <c r="K93">
        <v>2066</v>
      </c>
      <c r="L93">
        <v>76.239000000000004</v>
      </c>
      <c r="M93">
        <v>1.4019999999999999</v>
      </c>
      <c r="N93">
        <v>60.784999598544097</v>
      </c>
    </row>
    <row r="94" spans="1:14" x14ac:dyDescent="0.2">
      <c r="A94" t="s">
        <v>106</v>
      </c>
      <c r="B94">
        <v>4</v>
      </c>
      <c r="C94">
        <v>20580</v>
      </c>
      <c r="D94">
        <v>99.778940000000006</v>
      </c>
      <c r="E94">
        <v>93.813999999999993</v>
      </c>
      <c r="F94">
        <v>95.434119999999993</v>
      </c>
      <c r="G94">
        <v>99.715819999999994</v>
      </c>
      <c r="H94">
        <v>115.06935058475101</v>
      </c>
      <c r="I94">
        <v>64</v>
      </c>
      <c r="J94">
        <v>10603</v>
      </c>
      <c r="K94">
        <v>486</v>
      </c>
      <c r="L94">
        <v>79.731999999999999</v>
      </c>
      <c r="M94">
        <v>1.319</v>
      </c>
      <c r="N94">
        <v>61.608004070991903</v>
      </c>
    </row>
    <row r="95" spans="1:14" x14ac:dyDescent="0.2">
      <c r="A95" t="s">
        <v>107</v>
      </c>
      <c r="B95">
        <v>7</v>
      </c>
      <c r="C95">
        <v>78720</v>
      </c>
      <c r="D95">
        <v>98.261151813039007</v>
      </c>
      <c r="E95">
        <v>22.277999999999999</v>
      </c>
      <c r="F95">
        <v>96.283739793612298</v>
      </c>
      <c r="G95">
        <v>96.323729093339196</v>
      </c>
      <c r="H95">
        <v>134.10675103700601</v>
      </c>
      <c r="I95">
        <v>88.104366882178297</v>
      </c>
      <c r="J95">
        <v>2050</v>
      </c>
      <c r="K95">
        <v>99</v>
      </c>
      <c r="L95">
        <v>78.230999999999995</v>
      </c>
      <c r="M95">
        <v>2.036</v>
      </c>
      <c r="N95">
        <v>98.946020363674705</v>
      </c>
    </row>
    <row r="96" spans="1:14" x14ac:dyDescent="0.2">
      <c r="A96" t="s">
        <v>108</v>
      </c>
      <c r="B96">
        <v>18</v>
      </c>
      <c r="C96">
        <v>2070</v>
      </c>
      <c r="D96">
        <v>100</v>
      </c>
      <c r="E96">
        <v>43.06</v>
      </c>
      <c r="F96">
        <v>98.970830000000007</v>
      </c>
      <c r="G96">
        <v>100</v>
      </c>
      <c r="H96">
        <v>115.93732897712199</v>
      </c>
      <c r="I96">
        <v>43.37</v>
      </c>
      <c r="J96">
        <v>3514</v>
      </c>
      <c r="K96">
        <v>221</v>
      </c>
      <c r="L96">
        <v>68.778999999999996</v>
      </c>
      <c r="M96">
        <v>1.462</v>
      </c>
      <c r="N96">
        <v>48.402008774802702</v>
      </c>
    </row>
    <row r="97" spans="1:14" x14ac:dyDescent="0.2">
      <c r="A97" t="s">
        <v>109</v>
      </c>
      <c r="B97">
        <v>12</v>
      </c>
      <c r="C97">
        <v>8420</v>
      </c>
      <c r="D97">
        <v>97.355140000000006</v>
      </c>
      <c r="E97">
        <v>224.066</v>
      </c>
      <c r="F97">
        <v>97.701930000000004</v>
      </c>
      <c r="G97">
        <v>97.042670000000001</v>
      </c>
      <c r="H97">
        <v>106.13667776395</v>
      </c>
      <c r="I97">
        <v>50</v>
      </c>
      <c r="J97">
        <v>21754</v>
      </c>
      <c r="K97">
        <v>1113</v>
      </c>
      <c r="L97">
        <v>73.718000000000004</v>
      </c>
      <c r="M97">
        <v>1.4019999999999999</v>
      </c>
      <c r="N97">
        <v>52.803997988300601</v>
      </c>
    </row>
    <row r="98" spans="1:14" x14ac:dyDescent="0.2">
      <c r="A98" t="s">
        <v>110</v>
      </c>
      <c r="B98">
        <v>10</v>
      </c>
      <c r="C98">
        <v>12700</v>
      </c>
      <c r="D98">
        <v>99.758022932752695</v>
      </c>
      <c r="E98">
        <v>1690.069</v>
      </c>
      <c r="F98">
        <v>99.684266699725896</v>
      </c>
      <c r="G98">
        <v>99.662780300427499</v>
      </c>
      <c r="H98">
        <v>183.51821393525901</v>
      </c>
      <c r="I98">
        <v>53.274799999999999</v>
      </c>
      <c r="J98">
        <v>143169</v>
      </c>
      <c r="K98">
        <v>8227</v>
      </c>
      <c r="L98">
        <v>67.873999999999995</v>
      </c>
      <c r="M98">
        <v>1.522</v>
      </c>
      <c r="N98">
        <v>73.986999884675299</v>
      </c>
    </row>
    <row r="99" spans="1:14" x14ac:dyDescent="0.2">
      <c r="A99" t="s">
        <v>111</v>
      </c>
      <c r="B99">
        <v>55</v>
      </c>
      <c r="C99">
        <v>560</v>
      </c>
      <c r="D99">
        <v>77.972463191957303</v>
      </c>
      <c r="E99">
        <v>410.101</v>
      </c>
      <c r="F99">
        <v>65.852271659391405</v>
      </c>
      <c r="G99">
        <v>76.658579198069603</v>
      </c>
      <c r="H99">
        <v>50.486684186516698</v>
      </c>
      <c r="I99">
        <v>8.0238542769476506</v>
      </c>
      <c r="J99">
        <v>11457</v>
      </c>
      <c r="K99">
        <v>1945</v>
      </c>
      <c r="L99">
        <v>63.563000000000002</v>
      </c>
      <c r="M99">
        <v>4.6159999999999997</v>
      </c>
      <c r="N99">
        <v>19.3940006463719</v>
      </c>
    </row>
    <row r="100" spans="1:14" x14ac:dyDescent="0.2">
      <c r="A100" t="s">
        <v>112</v>
      </c>
      <c r="B100">
        <v>53</v>
      </c>
      <c r="C100">
        <v>1320</v>
      </c>
      <c r="D100">
        <v>77.337279058172598</v>
      </c>
      <c r="E100">
        <v>6.5209999999999999</v>
      </c>
      <c r="F100">
        <v>69.536385090987096</v>
      </c>
      <c r="G100">
        <v>83.0563294584814</v>
      </c>
      <c r="H100">
        <v>70.980579248071294</v>
      </c>
      <c r="I100">
        <v>21.572399999999998</v>
      </c>
      <c r="J100">
        <v>188</v>
      </c>
      <c r="K100">
        <v>30</v>
      </c>
      <c r="L100">
        <v>66.210999999999999</v>
      </c>
      <c r="M100">
        <v>4.1449999999999996</v>
      </c>
      <c r="N100">
        <v>63.388765430786101</v>
      </c>
    </row>
    <row r="101" spans="1:14" x14ac:dyDescent="0.2">
      <c r="A101" t="s">
        <v>113</v>
      </c>
      <c r="B101">
        <v>9</v>
      </c>
      <c r="C101">
        <v>18030</v>
      </c>
      <c r="D101">
        <v>97.008669999999995</v>
      </c>
      <c r="E101">
        <v>564.65499999999997</v>
      </c>
      <c r="F101">
        <v>87.15616</v>
      </c>
      <c r="G101">
        <v>98.997410000000002</v>
      </c>
      <c r="H101">
        <v>184.67889349267301</v>
      </c>
      <c r="I101">
        <v>54</v>
      </c>
      <c r="J101">
        <v>28287</v>
      </c>
      <c r="K101">
        <v>2954</v>
      </c>
      <c r="L101">
        <v>75.263999999999996</v>
      </c>
      <c r="M101">
        <v>2.702</v>
      </c>
      <c r="N101">
        <v>82.507001679696103</v>
      </c>
    </row>
    <row r="102" spans="1:14" x14ac:dyDescent="0.2">
      <c r="A102" t="s">
        <v>114</v>
      </c>
      <c r="B102">
        <v>60</v>
      </c>
      <c r="C102">
        <v>1040</v>
      </c>
      <c r="D102">
        <v>56.191435139111697</v>
      </c>
      <c r="E102">
        <v>524.38199999999995</v>
      </c>
      <c r="F102">
        <v>49.695126523456899</v>
      </c>
      <c r="G102">
        <v>74.203349492309002</v>
      </c>
      <c r="H102">
        <v>87.509109932945293</v>
      </c>
      <c r="I102">
        <v>19.203600000000002</v>
      </c>
      <c r="J102">
        <v>13726</v>
      </c>
      <c r="K102">
        <v>2313</v>
      </c>
      <c r="L102">
        <v>63.3</v>
      </c>
      <c r="M102">
        <v>4.9809999999999999</v>
      </c>
      <c r="N102">
        <v>42.818002391224702</v>
      </c>
    </row>
    <row r="103" spans="1:14" x14ac:dyDescent="0.2">
      <c r="A103" t="s">
        <v>115</v>
      </c>
      <c r="B103">
        <v>7</v>
      </c>
      <c r="C103">
        <v>5280</v>
      </c>
      <c r="D103">
        <v>99.249420000000001</v>
      </c>
      <c r="E103">
        <v>94.004999999999995</v>
      </c>
      <c r="F103">
        <v>98.012910000000005</v>
      </c>
      <c r="G103">
        <v>99.291049999999998</v>
      </c>
      <c r="H103">
        <v>92.802700470071699</v>
      </c>
      <c r="I103">
        <v>48.1</v>
      </c>
      <c r="J103">
        <v>9552</v>
      </c>
      <c r="K103">
        <v>480</v>
      </c>
      <c r="L103">
        <v>73.933999999999997</v>
      </c>
      <c r="M103">
        <v>1.3680000000000001</v>
      </c>
      <c r="N103">
        <v>56.708997060785698</v>
      </c>
    </row>
    <row r="104" spans="1:14" x14ac:dyDescent="0.2">
      <c r="A104" t="s">
        <v>116</v>
      </c>
      <c r="B104">
        <v>13</v>
      </c>
      <c r="C104">
        <v>11640</v>
      </c>
      <c r="D104">
        <v>99.374377929999994</v>
      </c>
      <c r="E104">
        <v>1.573</v>
      </c>
      <c r="F104">
        <v>91.836463350000002</v>
      </c>
      <c r="G104">
        <v>98.770602539999999</v>
      </c>
      <c r="H104">
        <v>158.62519932544799</v>
      </c>
      <c r="I104">
        <v>47.076000000000001</v>
      </c>
      <c r="J104">
        <v>92</v>
      </c>
      <c r="K104">
        <v>6</v>
      </c>
      <c r="L104">
        <v>73.024000000000001</v>
      </c>
      <c r="M104">
        <v>2.2069999999999999</v>
      </c>
      <c r="N104">
        <v>54.003183920120399</v>
      </c>
    </row>
    <row r="105" spans="1:14" x14ac:dyDescent="0.2">
      <c r="A105" t="s">
        <v>117</v>
      </c>
      <c r="B105">
        <v>182</v>
      </c>
      <c r="C105">
        <v>580</v>
      </c>
      <c r="D105">
        <v>52.055599999999998</v>
      </c>
      <c r="E105">
        <v>222.476</v>
      </c>
      <c r="F105">
        <v>43.283099999999997</v>
      </c>
      <c r="G105">
        <v>70.472480000000004</v>
      </c>
      <c r="H105">
        <v>36.073092900456203</v>
      </c>
      <c r="I105">
        <v>1.3</v>
      </c>
      <c r="J105">
        <v>5978</v>
      </c>
      <c r="K105">
        <v>927</v>
      </c>
      <c r="L105">
        <v>45.338000000000001</v>
      </c>
      <c r="M105">
        <v>4.782</v>
      </c>
      <c r="N105">
        <v>39.601005364519899</v>
      </c>
    </row>
    <row r="106" spans="1:14" x14ac:dyDescent="0.2">
      <c r="A106" t="s">
        <v>118</v>
      </c>
      <c r="B106">
        <v>3</v>
      </c>
      <c r="C106">
        <v>47210</v>
      </c>
      <c r="D106">
        <v>99.766667203063903</v>
      </c>
      <c r="E106">
        <v>52.539000000000001</v>
      </c>
      <c r="F106">
        <v>95.857327813677102</v>
      </c>
      <c r="G106">
        <v>99.737890661882702</v>
      </c>
      <c r="H106">
        <v>153.39751816779901</v>
      </c>
      <c r="I106">
        <v>74.181799999999996</v>
      </c>
      <c r="J106">
        <v>5303</v>
      </c>
      <c r="K106">
        <v>269</v>
      </c>
      <c r="L106">
        <v>82.155000000000001</v>
      </c>
      <c r="M106">
        <v>1.2749999999999999</v>
      </c>
      <c r="N106">
        <v>100</v>
      </c>
    </row>
    <row r="107" spans="1:14" x14ac:dyDescent="0.2">
      <c r="A107" t="s">
        <v>119</v>
      </c>
      <c r="B107">
        <v>3</v>
      </c>
      <c r="C107">
        <v>22710</v>
      </c>
      <c r="D107">
        <v>99.898120000000006</v>
      </c>
      <c r="E107">
        <v>20.843</v>
      </c>
      <c r="F107">
        <v>99.694980000000001</v>
      </c>
      <c r="G107">
        <v>99.805319999999995</v>
      </c>
      <c r="H107">
        <v>110.078590941332</v>
      </c>
      <c r="I107">
        <v>70</v>
      </c>
      <c r="J107">
        <v>2067</v>
      </c>
      <c r="K107">
        <v>108</v>
      </c>
      <c r="L107">
        <v>79.444000000000003</v>
      </c>
      <c r="M107">
        <v>1.5</v>
      </c>
      <c r="N107">
        <v>49.827998705818999</v>
      </c>
    </row>
    <row r="108" spans="1:14" x14ac:dyDescent="0.2">
      <c r="A108" t="s">
        <v>120</v>
      </c>
      <c r="B108">
        <v>45</v>
      </c>
      <c r="C108">
        <v>7610</v>
      </c>
      <c r="D108">
        <v>99.162366232404594</v>
      </c>
      <c r="E108">
        <v>1102.317</v>
      </c>
      <c r="F108">
        <v>92.983140168828399</v>
      </c>
      <c r="G108">
        <v>98.4052350145882</v>
      </c>
      <c r="H108">
        <v>134.79769850184999</v>
      </c>
      <c r="I108">
        <v>41</v>
      </c>
      <c r="J108">
        <v>52385</v>
      </c>
      <c r="K108">
        <v>5524</v>
      </c>
      <c r="L108">
        <v>56.271000000000001</v>
      </c>
      <c r="M108">
        <v>2.4119999999999999</v>
      </c>
      <c r="N108">
        <v>62.438000516169197</v>
      </c>
    </row>
    <row r="109" spans="1:14" x14ac:dyDescent="0.2">
      <c r="A109" t="s">
        <v>121</v>
      </c>
      <c r="B109">
        <v>5</v>
      </c>
      <c r="C109">
        <v>30110</v>
      </c>
      <c r="D109">
        <v>99.686358955154006</v>
      </c>
      <c r="E109">
        <v>492.9</v>
      </c>
      <c r="F109">
        <v>97.748896148278604</v>
      </c>
      <c r="G109">
        <v>99.506770693211394</v>
      </c>
      <c r="H109">
        <v>108.319012675984</v>
      </c>
      <c r="I109">
        <v>72</v>
      </c>
      <c r="J109">
        <v>46754</v>
      </c>
      <c r="K109">
        <v>2545</v>
      </c>
      <c r="L109">
        <v>81.957999999999998</v>
      </c>
      <c r="M109">
        <v>1.49</v>
      </c>
      <c r="N109">
        <v>77.556000389352505</v>
      </c>
    </row>
    <row r="110" spans="1:14" x14ac:dyDescent="0.2">
      <c r="A110" t="s">
        <v>122</v>
      </c>
      <c r="B110">
        <v>10</v>
      </c>
      <c r="C110">
        <v>2920</v>
      </c>
      <c r="D110">
        <v>98.588972149407198</v>
      </c>
      <c r="E110">
        <v>382.726</v>
      </c>
      <c r="F110">
        <v>91.181359335045997</v>
      </c>
      <c r="G110">
        <v>97.686537565944903</v>
      </c>
      <c r="H110">
        <v>95.7618777254512</v>
      </c>
      <c r="I110">
        <v>18.285399999999999</v>
      </c>
      <c r="J110">
        <v>21098</v>
      </c>
      <c r="K110">
        <v>1874</v>
      </c>
      <c r="L110">
        <v>74.116</v>
      </c>
      <c r="M110">
        <v>2.3460000000000001</v>
      </c>
      <c r="N110">
        <v>15.1500000071096</v>
      </c>
    </row>
    <row r="111" spans="1:14" x14ac:dyDescent="0.2">
      <c r="A111" t="s">
        <v>123</v>
      </c>
      <c r="B111">
        <v>21</v>
      </c>
      <c r="C111">
        <v>8480</v>
      </c>
      <c r="D111">
        <v>98.802154265197501</v>
      </c>
      <c r="E111">
        <v>9.61</v>
      </c>
      <c r="F111">
        <v>94.675750593852499</v>
      </c>
      <c r="G111">
        <v>97.972734751439603</v>
      </c>
      <c r="H111">
        <v>182.89886273225099</v>
      </c>
      <c r="I111">
        <v>34.681199999999997</v>
      </c>
      <c r="J111">
        <v>534</v>
      </c>
      <c r="K111">
        <v>46</v>
      </c>
      <c r="L111">
        <v>70.793999999999997</v>
      </c>
      <c r="M111">
        <v>2.2919999999999998</v>
      </c>
      <c r="N111">
        <v>70.140924643759803</v>
      </c>
    </row>
    <row r="112" spans="1:14" x14ac:dyDescent="0.2">
      <c r="A112" t="s">
        <v>124</v>
      </c>
      <c r="B112">
        <v>80</v>
      </c>
      <c r="C112">
        <v>2860</v>
      </c>
      <c r="D112">
        <v>95.309960000000004</v>
      </c>
      <c r="E112">
        <v>37.134</v>
      </c>
      <c r="F112">
        <v>87.844300000000004</v>
      </c>
      <c r="G112">
        <v>92.194990000000004</v>
      </c>
      <c r="H112">
        <v>65.961547285825702</v>
      </c>
      <c r="I112">
        <v>20.7817825772944</v>
      </c>
      <c r="J112">
        <v>1230</v>
      </c>
      <c r="K112">
        <v>169</v>
      </c>
      <c r="L112">
        <v>48.91</v>
      </c>
      <c r="M112">
        <v>3.407</v>
      </c>
      <c r="N112">
        <v>21.193028347217901</v>
      </c>
    </row>
    <row r="113" spans="1:14" x14ac:dyDescent="0.2">
      <c r="A113" t="s">
        <v>125</v>
      </c>
      <c r="B113">
        <v>15</v>
      </c>
      <c r="C113">
        <v>2610</v>
      </c>
      <c r="D113">
        <v>94.109129999999993</v>
      </c>
      <c r="E113">
        <v>529.31500000000005</v>
      </c>
      <c r="F113">
        <v>84.057940000000002</v>
      </c>
      <c r="G113">
        <v>96.36927</v>
      </c>
      <c r="H113">
        <v>61.218869109263402</v>
      </c>
      <c r="I113">
        <v>24.3001</v>
      </c>
      <c r="J113">
        <v>21889</v>
      </c>
      <c r="K113">
        <v>2624</v>
      </c>
      <c r="L113">
        <v>74.539000000000001</v>
      </c>
      <c r="M113">
        <v>3.0030000000000001</v>
      </c>
      <c r="N113">
        <v>56.453999651525301</v>
      </c>
    </row>
    <row r="114" spans="1:14" x14ac:dyDescent="0.2">
      <c r="A114" t="s">
        <v>126</v>
      </c>
      <c r="B114">
        <v>58</v>
      </c>
      <c r="C114">
        <v>860</v>
      </c>
      <c r="D114">
        <v>99.880210000000005</v>
      </c>
      <c r="E114">
        <v>265.346</v>
      </c>
      <c r="F114">
        <v>99.707059999999998</v>
      </c>
      <c r="G114">
        <v>99.857129999999998</v>
      </c>
      <c r="H114">
        <v>92.219606413839699</v>
      </c>
      <c r="I114">
        <v>14.51</v>
      </c>
      <c r="J114">
        <v>8008</v>
      </c>
      <c r="K114">
        <v>1150</v>
      </c>
      <c r="L114">
        <v>67.117999999999995</v>
      </c>
      <c r="M114">
        <v>3.819</v>
      </c>
      <c r="N114">
        <v>26.549003057813799</v>
      </c>
    </row>
    <row r="115" spans="1:14" x14ac:dyDescent="0.2">
      <c r="A115" t="s">
        <v>127</v>
      </c>
      <c r="B115">
        <v>13</v>
      </c>
      <c r="C115">
        <v>5210</v>
      </c>
      <c r="D115">
        <v>97.878929891688102</v>
      </c>
      <c r="E115">
        <v>701.57500000000005</v>
      </c>
      <c r="F115">
        <v>93.506475753406605</v>
      </c>
      <c r="G115">
        <v>98.216805556407607</v>
      </c>
      <c r="H115">
        <v>120.292544475171</v>
      </c>
      <c r="I115">
        <v>26.5</v>
      </c>
      <c r="J115">
        <v>66785</v>
      </c>
      <c r="K115">
        <v>3706</v>
      </c>
      <c r="L115">
        <v>74.224999999999994</v>
      </c>
      <c r="M115">
        <v>1.4119999999999999</v>
      </c>
      <c r="N115">
        <v>34.4399994843154</v>
      </c>
    </row>
    <row r="116" spans="1:14" x14ac:dyDescent="0.2">
      <c r="A116" t="s">
        <v>128</v>
      </c>
      <c r="B116">
        <v>7</v>
      </c>
      <c r="C116">
        <v>4690</v>
      </c>
      <c r="D116">
        <v>98.504270000000005</v>
      </c>
      <c r="E116">
        <v>22.693999999999999</v>
      </c>
      <c r="F116">
        <v>97.375200000000007</v>
      </c>
      <c r="G116">
        <v>98.825689999999994</v>
      </c>
      <c r="H116">
        <v>108.161226252368</v>
      </c>
      <c r="I116">
        <v>63.1477</v>
      </c>
      <c r="J116">
        <v>2105</v>
      </c>
      <c r="K116">
        <v>112</v>
      </c>
      <c r="L116">
        <v>75.040999999999997</v>
      </c>
      <c r="M116">
        <v>1.4359999999999999</v>
      </c>
      <c r="N116">
        <v>59.383018890326902</v>
      </c>
    </row>
    <row r="117" spans="1:14" x14ac:dyDescent="0.2">
      <c r="A117" t="s">
        <v>129</v>
      </c>
      <c r="B117">
        <v>57</v>
      </c>
      <c r="C117">
        <v>3670</v>
      </c>
      <c r="D117">
        <v>78.568435822233496</v>
      </c>
      <c r="E117">
        <v>40.158999999999999</v>
      </c>
      <c r="F117">
        <v>58.3089827995937</v>
      </c>
      <c r="G117">
        <v>80.489755317385203</v>
      </c>
      <c r="H117">
        <v>52.308215843408902</v>
      </c>
      <c r="I117">
        <v>0.91469999999999996</v>
      </c>
      <c r="J117">
        <v>1114</v>
      </c>
      <c r="K117">
        <v>190</v>
      </c>
      <c r="L117">
        <v>67.033000000000001</v>
      </c>
      <c r="M117">
        <v>5.9829999999999997</v>
      </c>
      <c r="N117">
        <v>28.7250046225404</v>
      </c>
    </row>
    <row r="118" spans="1:14" x14ac:dyDescent="0.2">
      <c r="A118" t="s">
        <v>130</v>
      </c>
      <c r="B118">
        <v>96</v>
      </c>
      <c r="C118">
        <v>500</v>
      </c>
      <c r="D118">
        <v>72.708120344047003</v>
      </c>
      <c r="E118">
        <v>245.054</v>
      </c>
      <c r="F118">
        <v>60.409944672291701</v>
      </c>
      <c r="G118">
        <v>86.916675391697595</v>
      </c>
      <c r="H118">
        <v>55.991540470838203</v>
      </c>
      <c r="I118">
        <v>4</v>
      </c>
      <c r="J118">
        <v>6642</v>
      </c>
      <c r="K118">
        <v>1069</v>
      </c>
      <c r="L118">
        <v>56.198</v>
      </c>
      <c r="M118">
        <v>4.6950000000000003</v>
      </c>
      <c r="N118">
        <v>38.4929958596571</v>
      </c>
    </row>
    <row r="119" spans="1:14" x14ac:dyDescent="0.2">
      <c r="A119" t="s">
        <v>131</v>
      </c>
      <c r="B119">
        <v>13</v>
      </c>
      <c r="C119">
        <v>4240</v>
      </c>
      <c r="D119">
        <v>99.555037609916297</v>
      </c>
      <c r="E119">
        <v>2.7349999999999999</v>
      </c>
      <c r="F119">
        <v>99.018455576379395</v>
      </c>
      <c r="G119">
        <v>99.302163293789206</v>
      </c>
      <c r="H119">
        <v>53.388755946649397</v>
      </c>
      <c r="I119">
        <v>34.860900000000001</v>
      </c>
      <c r="J119">
        <v>104</v>
      </c>
      <c r="K119">
        <v>13</v>
      </c>
      <c r="L119">
        <v>72.516000000000005</v>
      </c>
      <c r="M119">
        <v>3.8149999999999999</v>
      </c>
      <c r="N119">
        <v>23.529411764705898</v>
      </c>
    </row>
    <row r="120" spans="1:14" x14ac:dyDescent="0.2">
      <c r="A120" t="s">
        <v>132</v>
      </c>
      <c r="B120">
        <v>21</v>
      </c>
      <c r="C120">
        <v>14400</v>
      </c>
      <c r="D120">
        <v>99.575940000000003</v>
      </c>
      <c r="E120">
        <v>19.661999999999999</v>
      </c>
      <c r="F120">
        <v>98.834909999999994</v>
      </c>
      <c r="G120">
        <v>99.559650000000005</v>
      </c>
      <c r="H120">
        <v>139.428896690523</v>
      </c>
      <c r="I120">
        <v>59.516199999999998</v>
      </c>
      <c r="J120">
        <v>1337</v>
      </c>
      <c r="K120">
        <v>97</v>
      </c>
      <c r="L120">
        <v>69.760999999999996</v>
      </c>
      <c r="M120">
        <v>1.7989999999999999</v>
      </c>
      <c r="N120">
        <v>13.9790300716519</v>
      </c>
    </row>
    <row r="121" spans="1:14" x14ac:dyDescent="0.2">
      <c r="A121" t="s">
        <v>133</v>
      </c>
      <c r="B121">
        <v>16</v>
      </c>
      <c r="C121">
        <v>4150</v>
      </c>
      <c r="D121">
        <v>96.093559909789207</v>
      </c>
      <c r="E121">
        <v>189.31299999999999</v>
      </c>
      <c r="F121">
        <v>79.130576248350394</v>
      </c>
      <c r="G121">
        <v>98.210852923991297</v>
      </c>
      <c r="H121">
        <v>119.956463123408</v>
      </c>
      <c r="I121">
        <v>41.441600000000001</v>
      </c>
      <c r="J121">
        <v>10874</v>
      </c>
      <c r="K121">
        <v>917</v>
      </c>
      <c r="L121">
        <v>75.632000000000005</v>
      </c>
      <c r="M121">
        <v>2.0230000000000001</v>
      </c>
      <c r="N121">
        <v>66.512998032628303</v>
      </c>
    </row>
    <row r="122" spans="1:14" x14ac:dyDescent="0.2">
      <c r="A122" t="s">
        <v>134</v>
      </c>
      <c r="B122">
        <v>14</v>
      </c>
      <c r="C122">
        <v>10830</v>
      </c>
      <c r="D122">
        <v>97.936299086269898</v>
      </c>
      <c r="E122">
        <v>1268.171</v>
      </c>
      <c r="F122">
        <v>94.106091200538003</v>
      </c>
      <c r="G122">
        <v>99.446702836590404</v>
      </c>
      <c r="H122">
        <v>90.835677587541994</v>
      </c>
      <c r="I122">
        <v>45.13</v>
      </c>
      <c r="J122">
        <v>73997</v>
      </c>
      <c r="K122">
        <v>6362</v>
      </c>
      <c r="L122">
        <v>74.938000000000002</v>
      </c>
      <c r="M122">
        <v>2.06</v>
      </c>
      <c r="N122">
        <v>72.475000651376604</v>
      </c>
    </row>
    <row r="123" spans="1:14" x14ac:dyDescent="0.2">
      <c r="A123" t="s">
        <v>135</v>
      </c>
      <c r="B123">
        <v>53</v>
      </c>
      <c r="C123">
        <v>5550</v>
      </c>
      <c r="D123">
        <v>99.890590000000003</v>
      </c>
      <c r="E123">
        <v>111.345</v>
      </c>
      <c r="F123">
        <v>99.608580000000003</v>
      </c>
      <c r="G123">
        <v>99.773470000000003</v>
      </c>
      <c r="H123">
        <v>76.465376833292694</v>
      </c>
      <c r="I123">
        <v>7.1958000000000002</v>
      </c>
      <c r="J123">
        <v>5172</v>
      </c>
      <c r="K123">
        <v>503</v>
      </c>
      <c r="L123">
        <v>65.299000000000007</v>
      </c>
      <c r="M123">
        <v>2.3530000000000002</v>
      </c>
      <c r="N123">
        <v>49.036996627250602</v>
      </c>
    </row>
    <row r="124" spans="1:14" x14ac:dyDescent="0.2">
      <c r="A124" t="s">
        <v>136</v>
      </c>
      <c r="B124">
        <v>69</v>
      </c>
      <c r="C124">
        <v>440</v>
      </c>
      <c r="D124">
        <v>85.471463986407002</v>
      </c>
      <c r="E124">
        <v>1590.913</v>
      </c>
      <c r="F124">
        <v>73.211879910015597</v>
      </c>
      <c r="G124">
        <v>89.635188140103807</v>
      </c>
      <c r="H124">
        <v>45.917850596854798</v>
      </c>
      <c r="I124">
        <v>14.6896</v>
      </c>
      <c r="J124">
        <v>36345</v>
      </c>
      <c r="K124">
        <v>6939</v>
      </c>
      <c r="L124">
        <v>58.667999999999999</v>
      </c>
      <c r="M124">
        <v>5.9640000000000004</v>
      </c>
      <c r="N124">
        <v>15.978001345958001</v>
      </c>
    </row>
    <row r="125" spans="1:14" x14ac:dyDescent="0.2">
      <c r="A125" t="s">
        <v>137</v>
      </c>
      <c r="B125">
        <v>11</v>
      </c>
      <c r="C125">
        <v>3500</v>
      </c>
      <c r="D125">
        <v>99.815089999999998</v>
      </c>
      <c r="E125">
        <v>494.65600000000001</v>
      </c>
      <c r="F125">
        <v>99.718739999999997</v>
      </c>
      <c r="G125">
        <v>99.737300000000005</v>
      </c>
      <c r="H125">
        <v>132.05015377300401</v>
      </c>
      <c r="I125">
        <v>33.700000000000003</v>
      </c>
      <c r="J125">
        <v>45529</v>
      </c>
      <c r="K125">
        <v>2589</v>
      </c>
      <c r="L125">
        <v>68.414000000000001</v>
      </c>
      <c r="M125">
        <v>1.46</v>
      </c>
      <c r="N125">
        <v>69.066999072083206</v>
      </c>
    </row>
    <row r="126" spans="1:14" x14ac:dyDescent="0.2">
      <c r="A126" t="s">
        <v>138</v>
      </c>
      <c r="B126">
        <v>8</v>
      </c>
      <c r="C126">
        <v>36040</v>
      </c>
      <c r="D126">
        <v>97.001740356442596</v>
      </c>
      <c r="E126">
        <v>131.21700000000001</v>
      </c>
      <c r="F126">
        <v>90.033845021601707</v>
      </c>
      <c r="G126">
        <v>93.625149648849501</v>
      </c>
      <c r="H126">
        <v>169.94162134047701</v>
      </c>
      <c r="I126">
        <v>85</v>
      </c>
      <c r="J126">
        <v>9205</v>
      </c>
      <c r="K126">
        <v>647</v>
      </c>
      <c r="L126">
        <v>76.671000000000006</v>
      </c>
      <c r="M126">
        <v>1.82</v>
      </c>
      <c r="N126">
        <v>84.657999743852997</v>
      </c>
    </row>
    <row r="127" spans="1:14" x14ac:dyDescent="0.2">
      <c r="A127" t="s">
        <v>139</v>
      </c>
      <c r="B127">
        <v>54</v>
      </c>
      <c r="C127">
        <v>570</v>
      </c>
      <c r="D127">
        <v>72.770998766067507</v>
      </c>
      <c r="E127">
        <v>1898.2529999999999</v>
      </c>
      <c r="F127">
        <v>67.800700959147505</v>
      </c>
      <c r="G127">
        <v>76.491142138011</v>
      </c>
      <c r="H127">
        <v>57.115732300785801</v>
      </c>
      <c r="I127">
        <v>13.080299999999999</v>
      </c>
      <c r="J127">
        <v>47783</v>
      </c>
      <c r="K127">
        <v>8487</v>
      </c>
      <c r="L127">
        <v>60.884999999999998</v>
      </c>
      <c r="M127">
        <v>5.2869999999999999</v>
      </c>
      <c r="N127">
        <v>27.177000022204499</v>
      </c>
    </row>
    <row r="128" spans="1:14" x14ac:dyDescent="0.2">
      <c r="A128" t="s">
        <v>140</v>
      </c>
      <c r="B128">
        <v>7</v>
      </c>
      <c r="C128">
        <v>13510</v>
      </c>
      <c r="D128">
        <v>99.225406661502703</v>
      </c>
      <c r="E128">
        <v>49.460999999999999</v>
      </c>
      <c r="F128">
        <v>98.072706289671103</v>
      </c>
      <c r="G128">
        <v>98.359433258762095</v>
      </c>
      <c r="H128">
        <v>147.296625492271</v>
      </c>
      <c r="I128">
        <v>55.114600000000003</v>
      </c>
      <c r="J128">
        <v>3395</v>
      </c>
      <c r="K128">
        <v>244</v>
      </c>
      <c r="L128">
        <v>77.084000000000003</v>
      </c>
      <c r="M128">
        <v>2.056</v>
      </c>
      <c r="N128">
        <v>92.643994423979606</v>
      </c>
    </row>
    <row r="129" spans="1:14" x14ac:dyDescent="0.2">
      <c r="A129" t="s">
        <v>141</v>
      </c>
      <c r="B129">
        <v>40</v>
      </c>
      <c r="C129">
        <v>1720</v>
      </c>
      <c r="D129">
        <v>99.990110000000001</v>
      </c>
      <c r="E129">
        <v>622.64700000000005</v>
      </c>
      <c r="F129">
        <v>99.432990000000004</v>
      </c>
      <c r="G129">
        <v>99.889709999999994</v>
      </c>
      <c r="H129">
        <v>72.207639957509002</v>
      </c>
      <c r="I129">
        <v>36.521299999999997</v>
      </c>
      <c r="J129">
        <v>28541</v>
      </c>
      <c r="K129">
        <v>2989</v>
      </c>
      <c r="L129">
        <v>68.117000000000004</v>
      </c>
      <c r="M129">
        <v>2.343</v>
      </c>
      <c r="N129">
        <v>36.209000511291997</v>
      </c>
    </row>
    <row r="130" spans="1:14" x14ac:dyDescent="0.2">
      <c r="A130" t="s">
        <v>142</v>
      </c>
      <c r="B130">
        <v>18</v>
      </c>
      <c r="C130">
        <v>3080</v>
      </c>
      <c r="D130">
        <v>94.785330000000002</v>
      </c>
      <c r="E130">
        <v>6.6589999999999998</v>
      </c>
      <c r="F130">
        <v>83.222459999999998</v>
      </c>
      <c r="G130">
        <v>94.4268</v>
      </c>
      <c r="H130">
        <v>54.435499892718397</v>
      </c>
      <c r="I130">
        <v>10.598000000000001</v>
      </c>
      <c r="J130">
        <v>247</v>
      </c>
      <c r="K130">
        <v>35</v>
      </c>
      <c r="L130">
        <v>71.343999999999994</v>
      </c>
      <c r="M130">
        <v>3.419</v>
      </c>
      <c r="N130">
        <v>25.204843445414198</v>
      </c>
    </row>
    <row r="131" spans="1:14" x14ac:dyDescent="0.2">
      <c r="A131" t="s">
        <v>143</v>
      </c>
      <c r="B131">
        <v>15</v>
      </c>
      <c r="C131">
        <v>12470</v>
      </c>
      <c r="D131">
        <v>98.804994748512101</v>
      </c>
      <c r="E131">
        <v>601.41999999999996</v>
      </c>
      <c r="F131">
        <v>95.511993919585905</v>
      </c>
      <c r="G131">
        <v>98.269862946107807</v>
      </c>
      <c r="H131">
        <v>102.10008171774101</v>
      </c>
      <c r="I131">
        <v>44.0456</v>
      </c>
      <c r="J131">
        <v>29954</v>
      </c>
      <c r="K131">
        <v>2950</v>
      </c>
      <c r="L131">
        <v>74.477000000000004</v>
      </c>
      <c r="M131">
        <v>2.4169999999999998</v>
      </c>
      <c r="N131">
        <v>93.740999350287396</v>
      </c>
    </row>
    <row r="132" spans="1:14" x14ac:dyDescent="0.2">
      <c r="A132" t="s">
        <v>144</v>
      </c>
      <c r="B132">
        <v>23</v>
      </c>
      <c r="C132">
        <v>1400</v>
      </c>
      <c r="D132">
        <v>96.652529999999999</v>
      </c>
      <c r="E132">
        <v>1439.6030000000001</v>
      </c>
      <c r="F132">
        <v>93.359470000000002</v>
      </c>
      <c r="G132">
        <v>97.477770000000007</v>
      </c>
      <c r="H132">
        <v>149.409997343817</v>
      </c>
      <c r="I132">
        <v>39.49</v>
      </c>
      <c r="J132">
        <v>90795</v>
      </c>
      <c r="K132">
        <v>7184</v>
      </c>
      <c r="L132">
        <v>75.793000000000006</v>
      </c>
      <c r="M132">
        <v>1.768</v>
      </c>
      <c r="N132">
        <v>31.671000000010999</v>
      </c>
    </row>
    <row r="133" spans="1:14" x14ac:dyDescent="0.2">
      <c r="A133" t="s">
        <v>145</v>
      </c>
      <c r="B133">
        <v>60</v>
      </c>
      <c r="C133">
        <v>1110</v>
      </c>
      <c r="D133">
        <v>76.022480000000002</v>
      </c>
      <c r="E133">
        <v>752.46699999999998</v>
      </c>
      <c r="F133">
        <v>65.261949999999999</v>
      </c>
      <c r="G133">
        <v>96.371939999999995</v>
      </c>
      <c r="H133">
        <v>54.362145674672</v>
      </c>
      <c r="I133">
        <v>17.4465</v>
      </c>
      <c r="J133">
        <v>23852</v>
      </c>
      <c r="K133">
        <v>3396</v>
      </c>
      <c r="L133">
        <v>62.923000000000002</v>
      </c>
      <c r="M133">
        <v>4.2069999999999999</v>
      </c>
      <c r="N133">
        <v>32.895998052020701</v>
      </c>
    </row>
    <row r="134" spans="1:14" x14ac:dyDescent="0.2">
      <c r="A134" t="s">
        <v>146</v>
      </c>
      <c r="B134">
        <v>89</v>
      </c>
      <c r="C134">
        <v>1350</v>
      </c>
      <c r="D134">
        <v>58.477549111319</v>
      </c>
      <c r="E134">
        <v>608.048</v>
      </c>
      <c r="F134">
        <v>61.428287803733497</v>
      </c>
      <c r="G134">
        <v>70.308411764095894</v>
      </c>
      <c r="H134">
        <v>75.806659911923305</v>
      </c>
      <c r="I134">
        <v>13.4682</v>
      </c>
      <c r="J134">
        <v>14075</v>
      </c>
      <c r="K134">
        <v>2565</v>
      </c>
      <c r="L134">
        <v>57.036999999999999</v>
      </c>
      <c r="M134">
        <v>5.7309999999999999</v>
      </c>
      <c r="N134">
        <v>39.586996865883499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9" sqref="H29"/>
    </sheetView>
  </sheetViews>
  <sheetFormatPr baseColWidth="10" defaultRowHeight="16" x14ac:dyDescent="0.2"/>
  <cols>
    <col min="1" max="1" width="17.1640625" bestFit="1" customWidth="1"/>
  </cols>
  <sheetData>
    <row r="1" spans="1:9" x14ac:dyDescent="0.2">
      <c r="A1" t="s">
        <v>147</v>
      </c>
    </row>
    <row r="2" spans="1:9" ht="17" thickBot="1" x14ac:dyDescent="0.25"/>
    <row r="3" spans="1:9" x14ac:dyDescent="0.2">
      <c r="A3" s="4" t="s">
        <v>148</v>
      </c>
      <c r="B3" s="4"/>
    </row>
    <row r="4" spans="1:9" x14ac:dyDescent="0.2">
      <c r="A4" s="1" t="s">
        <v>149</v>
      </c>
      <c r="B4" s="1">
        <v>0.78498118165284669</v>
      </c>
    </row>
    <row r="5" spans="1:9" x14ac:dyDescent="0.2">
      <c r="A5" s="1" t="s">
        <v>150</v>
      </c>
      <c r="B5" s="1">
        <v>0.61619545554909949</v>
      </c>
    </row>
    <row r="6" spans="1:9" x14ac:dyDescent="0.2">
      <c r="A6" s="1" t="s">
        <v>151</v>
      </c>
      <c r="B6" s="1">
        <v>0.61326564986626819</v>
      </c>
    </row>
    <row r="7" spans="1:9" x14ac:dyDescent="0.2">
      <c r="A7" s="1" t="s">
        <v>152</v>
      </c>
      <c r="B7" s="1">
        <v>24.220598071964289</v>
      </c>
    </row>
    <row r="8" spans="1:9" ht="17" thickBot="1" x14ac:dyDescent="0.25">
      <c r="A8" s="2" t="s">
        <v>153</v>
      </c>
      <c r="B8" s="2">
        <v>133</v>
      </c>
    </row>
    <row r="10" spans="1:9" ht="17" thickBot="1" x14ac:dyDescent="0.25">
      <c r="A10" t="s">
        <v>154</v>
      </c>
    </row>
    <row r="11" spans="1:9" x14ac:dyDescent="0.2">
      <c r="A11" s="3"/>
      <c r="B11" s="3" t="s">
        <v>159</v>
      </c>
      <c r="C11" s="3" t="s">
        <v>160</v>
      </c>
      <c r="D11" s="3" t="s">
        <v>161</v>
      </c>
      <c r="E11" s="3" t="s">
        <v>162</v>
      </c>
      <c r="F11" s="3" t="s">
        <v>163</v>
      </c>
    </row>
    <row r="12" spans="1:9" x14ac:dyDescent="0.2">
      <c r="A12" s="1" t="s">
        <v>155</v>
      </c>
      <c r="B12" s="1">
        <v>1</v>
      </c>
      <c r="C12" s="1">
        <v>123381.31643383822</v>
      </c>
      <c r="D12" s="1">
        <v>123381.31643383822</v>
      </c>
      <c r="E12" s="1">
        <v>210.31956459092578</v>
      </c>
      <c r="F12" s="1">
        <v>5.0677800718398517E-29</v>
      </c>
    </row>
    <row r="13" spans="1:9" x14ac:dyDescent="0.2">
      <c r="A13" s="1" t="s">
        <v>156</v>
      </c>
      <c r="B13" s="1">
        <v>131</v>
      </c>
      <c r="C13" s="1">
        <v>76849.495596236869</v>
      </c>
      <c r="D13" s="1">
        <v>586.63737096364025</v>
      </c>
      <c r="E13" s="1"/>
      <c r="F13" s="1"/>
    </row>
    <row r="14" spans="1:9" ht="17" thickBot="1" x14ac:dyDescent="0.25">
      <c r="A14" s="2" t="s">
        <v>157</v>
      </c>
      <c r="B14" s="2">
        <v>132</v>
      </c>
      <c r="C14" s="2">
        <v>200230.81203007509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164</v>
      </c>
      <c r="C16" s="3" t="s">
        <v>152</v>
      </c>
      <c r="D16" s="3" t="s">
        <v>165</v>
      </c>
      <c r="E16" s="3" t="s">
        <v>166</v>
      </c>
      <c r="F16" s="3" t="s">
        <v>167</v>
      </c>
      <c r="G16" s="3" t="s">
        <v>168</v>
      </c>
      <c r="H16" s="3" t="s">
        <v>169</v>
      </c>
      <c r="I16" s="3" t="s">
        <v>170</v>
      </c>
    </row>
    <row r="17" spans="1:9" x14ac:dyDescent="0.2">
      <c r="A17" s="1" t="s">
        <v>158</v>
      </c>
      <c r="B17" s="1">
        <v>183.42643960496198</v>
      </c>
      <c r="C17" s="1">
        <v>10.02621073368603</v>
      </c>
      <c r="D17" s="1">
        <v>18.294692229905603</v>
      </c>
      <c r="E17" s="1">
        <v>6.8155786618017725E-38</v>
      </c>
      <c r="F17" s="1">
        <v>163.59220312913894</v>
      </c>
      <c r="G17" s="1">
        <v>203.26067608078503</v>
      </c>
      <c r="H17" s="1">
        <v>163.59220312913894</v>
      </c>
      <c r="I17" s="1">
        <v>203.26067608078503</v>
      </c>
    </row>
    <row r="18" spans="1:9" ht="17" thickBot="1" x14ac:dyDescent="0.25">
      <c r="A18" s="2" t="s">
        <v>6</v>
      </c>
      <c r="B18" s="2">
        <v>-1.6365496307844749</v>
      </c>
      <c r="C18" s="2">
        <v>0.11284682472955836</v>
      </c>
      <c r="D18" s="2">
        <v>-14.502398580611615</v>
      </c>
      <c r="E18" s="2">
        <v>5.0677800718398517E-29</v>
      </c>
      <c r="F18" s="2">
        <v>-1.8597875684942635</v>
      </c>
      <c r="G18" s="2">
        <v>-1.4133116930746863</v>
      </c>
      <c r="H18" s="2">
        <v>-1.8597875684942635</v>
      </c>
      <c r="I18" s="2">
        <v>-1.4133116930746863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28" sqref="I28"/>
    </sheetView>
  </sheetViews>
  <sheetFormatPr baseColWidth="10" defaultRowHeight="16" x14ac:dyDescent="0.2"/>
  <sheetData>
    <row r="1" spans="1:9" x14ac:dyDescent="0.2">
      <c r="A1" t="s">
        <v>147</v>
      </c>
    </row>
    <row r="2" spans="1:9" ht="17" thickBot="1" x14ac:dyDescent="0.25"/>
    <row r="3" spans="1:9" x14ac:dyDescent="0.2">
      <c r="A3" s="4" t="s">
        <v>148</v>
      </c>
      <c r="B3" s="4"/>
    </row>
    <row r="4" spans="1:9" x14ac:dyDescent="0.2">
      <c r="A4" s="1" t="s">
        <v>149</v>
      </c>
      <c r="B4" s="1">
        <v>0.44109839548191815</v>
      </c>
    </row>
    <row r="5" spans="1:9" x14ac:dyDescent="0.2">
      <c r="A5" s="1" t="s">
        <v>150</v>
      </c>
      <c r="B5" s="1">
        <v>0.19456779449672268</v>
      </c>
    </row>
    <row r="6" spans="1:9" x14ac:dyDescent="0.2">
      <c r="A6" s="1" t="s">
        <v>151</v>
      </c>
      <c r="B6" s="1">
        <v>0.18841945705013277</v>
      </c>
    </row>
    <row r="7" spans="1:9" x14ac:dyDescent="0.2">
      <c r="A7" s="1" t="s">
        <v>152</v>
      </c>
      <c r="B7" s="1">
        <v>35.086843682007284</v>
      </c>
    </row>
    <row r="8" spans="1:9" ht="17" thickBot="1" x14ac:dyDescent="0.25">
      <c r="A8" s="2" t="s">
        <v>153</v>
      </c>
      <c r="B8" s="2">
        <v>133</v>
      </c>
    </row>
    <row r="10" spans="1:9" ht="17" thickBot="1" x14ac:dyDescent="0.25">
      <c r="A10" t="s">
        <v>154</v>
      </c>
    </row>
    <row r="11" spans="1:9" x14ac:dyDescent="0.2">
      <c r="A11" s="3"/>
      <c r="B11" s="3" t="s">
        <v>159</v>
      </c>
      <c r="C11" s="3" t="s">
        <v>160</v>
      </c>
      <c r="D11" s="3" t="s">
        <v>161</v>
      </c>
      <c r="E11" s="3" t="s">
        <v>162</v>
      </c>
      <c r="F11" s="3" t="s">
        <v>163</v>
      </c>
    </row>
    <row r="12" spans="1:9" x14ac:dyDescent="0.2">
      <c r="A12" s="1" t="s">
        <v>155</v>
      </c>
      <c r="B12" s="1">
        <v>1</v>
      </c>
      <c r="C12" s="1">
        <v>38958.467486979556</v>
      </c>
      <c r="D12" s="1">
        <v>38958.467486979556</v>
      </c>
      <c r="E12" s="1">
        <v>31.64559463219398</v>
      </c>
      <c r="F12" s="1">
        <v>1.0720800520647498E-7</v>
      </c>
    </row>
    <row r="13" spans="1:9" x14ac:dyDescent="0.2">
      <c r="A13" s="1" t="s">
        <v>156</v>
      </c>
      <c r="B13" s="1">
        <v>131</v>
      </c>
      <c r="C13" s="1">
        <v>161272.34454309553</v>
      </c>
      <c r="D13" s="1">
        <v>1231.0865995656147</v>
      </c>
      <c r="E13" s="1"/>
      <c r="F13" s="1"/>
    </row>
    <row r="14" spans="1:9" ht="17" thickBot="1" x14ac:dyDescent="0.25">
      <c r="A14" s="2" t="s">
        <v>157</v>
      </c>
      <c r="B14" s="2">
        <v>132</v>
      </c>
      <c r="C14" s="2">
        <v>200230.81203007509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164</v>
      </c>
      <c r="C16" s="3" t="s">
        <v>152</v>
      </c>
      <c r="D16" s="3" t="s">
        <v>165</v>
      </c>
      <c r="E16" s="3" t="s">
        <v>166</v>
      </c>
      <c r="F16" s="3" t="s">
        <v>167</v>
      </c>
      <c r="G16" s="3" t="s">
        <v>168</v>
      </c>
      <c r="H16" s="3" t="s">
        <v>169</v>
      </c>
      <c r="I16" s="3" t="s">
        <v>170</v>
      </c>
    </row>
    <row r="17" spans="1:9" x14ac:dyDescent="0.2">
      <c r="A17" s="1" t="s">
        <v>158</v>
      </c>
      <c r="B17" s="1">
        <v>53.235823117716514</v>
      </c>
      <c r="C17" s="1">
        <v>3.7144804788954748</v>
      </c>
      <c r="D17" s="1">
        <v>14.331970088464844</v>
      </c>
      <c r="E17" s="1">
        <v>1.3161080027894825E-28</v>
      </c>
      <c r="F17" s="1">
        <v>45.887694681146556</v>
      </c>
      <c r="G17" s="1">
        <v>60.583951554286472</v>
      </c>
      <c r="H17" s="1">
        <v>45.887694681146556</v>
      </c>
      <c r="I17" s="1">
        <v>60.583951554286472</v>
      </c>
    </row>
    <row r="18" spans="1:9" ht="17" thickBot="1" x14ac:dyDescent="0.25">
      <c r="A18" s="2" t="s">
        <v>3</v>
      </c>
      <c r="B18" s="2">
        <v>-1.6307964677457366E-3</v>
      </c>
      <c r="C18" s="2">
        <v>2.8989660664408251E-4</v>
      </c>
      <c r="D18" s="2">
        <v>-5.6254417277396067</v>
      </c>
      <c r="E18" s="2">
        <v>1.0720800520647609E-7</v>
      </c>
      <c r="F18" s="2">
        <v>-2.2042811074011715E-3</v>
      </c>
      <c r="G18" s="2">
        <v>-1.0573118280903016E-3</v>
      </c>
      <c r="H18" s="2">
        <v>-2.2042811074011715E-3</v>
      </c>
      <c r="I18" s="2">
        <v>-1.0573118280903016E-3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sowc</vt:lpstr>
      <vt:lpstr>Regression1</vt:lpstr>
      <vt:lpstr>Regression2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2017-01-05T16:29:41Z</dcterms:created>
  <dcterms:modified xsi:type="dcterms:W3CDTF">2017-04-10T01:18:10Z</dcterms:modified>
</cp:coreProperties>
</file>