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aulamendoza/Desktop/"/>
    </mc:Choice>
  </mc:AlternateContent>
  <xr:revisionPtr revIDLastSave="0" documentId="8_{352AC4F8-ECCA-F849-8792-2090C9734CF8}" xr6:coauthVersionLast="47" xr6:coauthVersionMax="47" xr10:uidLastSave="{00000000-0000-0000-0000-000000000000}"/>
  <bookViews>
    <workbookView xWindow="840" yWindow="500" windowWidth="33100" windowHeight="204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E59" i="1"/>
  <c r="F59" i="1"/>
  <c r="G59" i="1"/>
  <c r="H59" i="1"/>
  <c r="C59" i="1"/>
  <c r="D49" i="1"/>
  <c r="D48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D57" i="1"/>
  <c r="D56" i="1"/>
  <c r="D55" i="1"/>
  <c r="C57" i="1"/>
  <c r="C56" i="1"/>
  <c r="C55" i="1"/>
  <c r="D50" i="1"/>
  <c r="F35" i="1"/>
  <c r="F37" i="1"/>
  <c r="F36" i="1"/>
  <c r="D37" i="1"/>
  <c r="C37" i="1"/>
  <c r="C43" i="1" s="1"/>
  <c r="E36" i="1"/>
  <c r="C36" i="1"/>
  <c r="E35" i="1"/>
  <c r="D35" i="1"/>
  <c r="E48" i="1" l="1"/>
  <c r="C42" i="1"/>
  <c r="C41" i="1"/>
  <c r="C44" i="1" s="1"/>
  <c r="E49" i="1" l="1"/>
  <c r="E50" i="1"/>
  <c r="F48" i="1" s="1"/>
  <c r="F49" i="1" s="1"/>
  <c r="F50" i="1" l="1"/>
  <c r="G48" i="1" s="1"/>
  <c r="G49" i="1" l="1"/>
  <c r="G50" i="1" s="1"/>
  <c r="H48" i="1" l="1"/>
  <c r="H49" i="1" l="1"/>
  <c r="H50" i="1" s="1"/>
  <c r="I48" i="1" l="1"/>
  <c r="I49" i="1" l="1"/>
  <c r="I50" i="1" l="1"/>
</calcChain>
</file>

<file path=xl/sharedStrings.xml><?xml version="1.0" encoding="utf-8"?>
<sst xmlns="http://schemas.openxmlformats.org/spreadsheetml/2006/main" count="42" uniqueCount="37">
  <si>
    <t>%</t>
  </si>
  <si>
    <t>arena</t>
  </si>
  <si>
    <t>grano fino</t>
  </si>
  <si>
    <t>grano grueso</t>
  </si>
  <si>
    <t>cantera 1</t>
  </si>
  <si>
    <t>cantera 2</t>
  </si>
  <si>
    <t>cantera 3</t>
  </si>
  <si>
    <t>A</t>
  </si>
  <si>
    <t>B</t>
  </si>
  <si>
    <t>analizar la convergencia del metodo en el sistema de ecuaciones</t>
  </si>
  <si>
    <t>1. verificar si la matriz tiene diagonal predominante</t>
  </si>
  <si>
    <t>aii  &gt; sumatoria de los aij</t>
  </si>
  <si>
    <t>abs(0.52) &gt; abs(0,3) + abs(0,18)</t>
  </si>
  <si>
    <t>abs(0,5) &gt; abs(0,2) + abs(0,3)</t>
  </si>
  <si>
    <t>abs(0,55) &gt; abs(0,25) + abs(0,2)</t>
  </si>
  <si>
    <t>conclusión: el sistema converge porque la diagonal es predominante</t>
  </si>
  <si>
    <t>x= M x + c</t>
  </si>
  <si>
    <t>2.despejar los elementos de la diagonal</t>
  </si>
  <si>
    <t>x1</t>
  </si>
  <si>
    <t>x2</t>
  </si>
  <si>
    <t>x3</t>
  </si>
  <si>
    <t>M</t>
  </si>
  <si>
    <t>c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</si>
  <si>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</si>
  <si>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</si>
  <si>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</si>
  <si>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</si>
  <si>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</si>
  <si>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</si>
  <si>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</si>
  <si>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SEIDEL</t>
  </si>
  <si>
    <t>e1</t>
  </si>
  <si>
    <t>e2</t>
  </si>
  <si>
    <t>e3</t>
  </si>
  <si>
    <t>error</t>
  </si>
  <si>
    <t>3. itinerar</t>
  </si>
  <si>
    <t>CORRIDA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</si>
</sst>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CEEF6"/>
        <bgColor rgb="FFFCEEF6"/>
      </patternFill>
    </fill>
    <fill>
      <patternFill patternType="solid">
        <fgColor rgb="FFFCEEF6"/>
        <bgColor indexed="64"/>
      </patternFill>
    </fill>
    <fill>
      <patternFill patternType="solid">
        <fgColor rgb="FFFFB1E5"/>
        <bgColor indexed="64"/>
      </patternFill>
    </fill>
    <fill>
      <patternFill patternType="solid">
        <fgColor rgb="FFFF8AD8"/>
        <bgColor rgb="FF000000"/>
      </patternFill>
    </fill>
    <fill>
      <patternFill patternType="solid">
        <fgColor rgb="FFFCEEF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3"/>
      </right>
      <top style="thin">
        <color theme="1"/>
      </top>
      <bottom/>
      <diagonal/>
    </border>
    <border>
      <left style="hair">
        <color theme="3"/>
      </left>
      <right style="hair">
        <color theme="3"/>
      </right>
      <top style="thin">
        <color theme="1"/>
      </top>
      <bottom/>
      <diagonal/>
    </border>
    <border>
      <left style="thin">
        <color theme="1"/>
      </left>
      <right style="hair">
        <color theme="3"/>
      </right>
      <top style="thin">
        <color theme="1"/>
      </top>
      <bottom style="thin">
        <color theme="1"/>
      </bottom>
      <diagonal/>
    </border>
    <border>
      <left style="hair">
        <color theme="3"/>
      </left>
      <right style="hair">
        <color theme="3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hair">
        <color theme="3"/>
      </right>
      <top/>
      <bottom style="thin">
        <color theme="1"/>
      </bottom>
      <diagonal/>
    </border>
    <border>
      <left style="hair">
        <color theme="3"/>
      </left>
      <right style="hair">
        <color theme="3"/>
      </right>
      <top/>
      <bottom style="thin">
        <color theme="1"/>
      </bottom>
      <diagonal/>
    </border>
    <border>
      <left style="hair">
        <color theme="3"/>
      </left>
      <right/>
      <top style="thin">
        <color theme="1"/>
      </top>
      <bottom/>
      <diagonal/>
    </border>
    <border>
      <left style="hair">
        <color theme="3"/>
      </left>
      <right/>
      <top style="thin">
        <color theme="1"/>
      </top>
      <bottom style="thin">
        <color theme="1"/>
      </bottom>
      <diagonal/>
    </border>
    <border>
      <left style="hair">
        <color theme="3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0" borderId="0" xfId="0" applyBorder="1"/>
    <xf numFmtId="0" fontId="3" fillId="6" borderId="0" xfId="0" applyFont="1" applyFill="1" applyBorder="1"/>
    <xf numFmtId="0" fontId="4" fillId="5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E5"/>
      <color rgb="FFFF8AD8"/>
      <color rgb="FFFCEEF6"/>
      <color rgb="FFFEA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62</xdr:row>
      <xdr:rowOff>25400</xdr:rowOff>
    </xdr:from>
    <xdr:to>
      <xdr:col>9</xdr:col>
      <xdr:colOff>63500</xdr:colOff>
      <xdr:row>86</xdr:row>
      <xdr:rowOff>21998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A0013F-C5AF-4FFE-3E67-0C391EACA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" y="11836400"/>
          <a:ext cx="7772400" cy="4568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S65"/>
  <sheetViews>
    <sheetView tabSelected="1" topLeftCell="A39" workbookViewId="0">
      <selection activeCell="M61" sqref="M61"/>
    </sheetView>
  </sheetViews>
  <sheetFormatPr baseColWidth="10" defaultColWidth="12.6640625" defaultRowHeight="15.75" customHeight="1" x14ac:dyDescent="0.15"/>
  <sheetData>
    <row r="3" spans="1:11" ht="15.75" customHeight="1" x14ac:dyDescent="0.15">
      <c r="C3" s="1" t="s">
        <v>0</v>
      </c>
      <c r="D3" s="1" t="s">
        <v>0</v>
      </c>
      <c r="E3" s="1" t="s">
        <v>0</v>
      </c>
    </row>
    <row r="4" spans="1:11" ht="15.75" customHeight="1" x14ac:dyDescent="0.15">
      <c r="C4" s="1" t="s">
        <v>1</v>
      </c>
      <c r="D4" s="1" t="s">
        <v>2</v>
      </c>
      <c r="E4" s="1" t="s">
        <v>3</v>
      </c>
    </row>
    <row r="5" spans="1:11" ht="15.75" customHeight="1" x14ac:dyDescent="0.15">
      <c r="B5" s="1" t="s">
        <v>4</v>
      </c>
      <c r="C5" s="2">
        <v>52</v>
      </c>
      <c r="D5" s="2">
        <v>30</v>
      </c>
      <c r="E5" s="2">
        <v>18</v>
      </c>
    </row>
    <row r="6" spans="1:11" ht="15.75" customHeight="1" x14ac:dyDescent="0.15">
      <c r="B6" s="1" t="s">
        <v>5</v>
      </c>
      <c r="C6" s="2">
        <v>20</v>
      </c>
      <c r="D6" s="2">
        <v>50</v>
      </c>
      <c r="E6" s="2">
        <v>30</v>
      </c>
    </row>
    <row r="7" spans="1:11" ht="15.75" customHeight="1" x14ac:dyDescent="0.15">
      <c r="B7" s="1" t="s">
        <v>6</v>
      </c>
      <c r="C7" s="2">
        <v>25</v>
      </c>
      <c r="D7" s="2">
        <v>20</v>
      </c>
      <c r="E7" s="2">
        <v>55</v>
      </c>
    </row>
    <row r="9" spans="1:11" ht="15.75" customHeight="1" x14ac:dyDescent="0.15">
      <c r="D9" s="1"/>
    </row>
    <row r="10" spans="1:11" ht="15.75" customHeight="1" x14ac:dyDescent="0.15">
      <c r="A10" s="22"/>
      <c r="B10" s="22"/>
      <c r="C10" s="22"/>
      <c r="D10" s="11" t="s">
        <v>30</v>
      </c>
      <c r="E10" s="22"/>
      <c r="F10" s="22"/>
      <c r="G10" s="22"/>
      <c r="H10" s="22"/>
      <c r="I10" s="22"/>
      <c r="J10" s="22"/>
      <c r="K10" s="22"/>
    </row>
    <row r="12" spans="1:11" ht="15.75" customHeight="1" x14ac:dyDescent="0.15">
      <c r="D12" s="3" t="s">
        <v>7</v>
      </c>
      <c r="G12" s="1" t="s">
        <v>8</v>
      </c>
    </row>
    <row r="13" spans="1:11" ht="15.75" customHeight="1" x14ac:dyDescent="0.15">
      <c r="C13" s="4">
        <v>0.52</v>
      </c>
      <c r="D13" s="4">
        <v>0.3</v>
      </c>
      <c r="E13" s="4">
        <v>0.18</v>
      </c>
      <c r="G13" s="9">
        <v>4800</v>
      </c>
    </row>
    <row r="14" spans="1:11" ht="15.75" customHeight="1" x14ac:dyDescent="0.15">
      <c r="C14" s="4">
        <v>0.2</v>
      </c>
      <c r="D14" s="4">
        <v>0.5</v>
      </c>
      <c r="E14" s="4">
        <v>0.3</v>
      </c>
      <c r="G14" s="9">
        <v>5810</v>
      </c>
    </row>
    <row r="15" spans="1:11" ht="15.75" customHeight="1" x14ac:dyDescent="0.15">
      <c r="C15" s="4">
        <v>0.25</v>
      </c>
      <c r="D15" s="4">
        <v>0.2</v>
      </c>
      <c r="E15" s="4">
        <v>0.55000000000000004</v>
      </c>
      <c r="G15" s="9">
        <v>5690</v>
      </c>
    </row>
    <row r="18" spans="3:7" ht="15.75" customHeight="1" x14ac:dyDescent="0.2">
      <c r="C18" s="6" t="s">
        <v>9</v>
      </c>
      <c r="D18" s="6"/>
      <c r="E18" s="6"/>
      <c r="F18" s="6"/>
      <c r="G18" s="6"/>
    </row>
    <row r="19" spans="3:7" ht="15.75" customHeight="1" x14ac:dyDescent="0.2">
      <c r="C19" s="6"/>
      <c r="D19" s="6"/>
      <c r="E19" s="6"/>
      <c r="F19" s="6"/>
      <c r="G19" s="6"/>
    </row>
    <row r="20" spans="3:7" ht="15.75" customHeight="1" x14ac:dyDescent="0.2">
      <c r="C20" s="6" t="s">
        <v>10</v>
      </c>
      <c r="D20" s="6"/>
      <c r="E20" s="6"/>
      <c r="F20" s="6"/>
      <c r="G20" s="6"/>
    </row>
    <row r="23" spans="3:7" ht="15.75" customHeight="1" x14ac:dyDescent="0.15">
      <c r="C23" s="7" t="s">
        <v>11</v>
      </c>
      <c r="D23" s="7"/>
      <c r="E23" s="7"/>
    </row>
    <row r="24" spans="3:7" ht="15.75" customHeight="1" x14ac:dyDescent="0.15">
      <c r="C24" s="7"/>
      <c r="D24" s="7"/>
      <c r="E24" s="7"/>
    </row>
    <row r="25" spans="3:7" ht="15.75" customHeight="1" x14ac:dyDescent="0.15">
      <c r="C25" s="8" t="s">
        <v>12</v>
      </c>
      <c r="D25" s="7"/>
      <c r="E25" s="7"/>
    </row>
    <row r="26" spans="3:7" ht="15.75" customHeight="1" x14ac:dyDescent="0.15">
      <c r="C26" s="8" t="s">
        <v>13</v>
      </c>
      <c r="D26" s="7"/>
      <c r="E26" s="7"/>
    </row>
    <row r="27" spans="3:7" ht="15.75" customHeight="1" x14ac:dyDescent="0.15">
      <c r="C27" s="8" t="s">
        <v>14</v>
      </c>
      <c r="D27" s="7"/>
      <c r="E27" s="7"/>
    </row>
    <row r="30" spans="3:7" ht="15.75" customHeight="1" x14ac:dyDescent="0.2">
      <c r="C30" s="6" t="s">
        <v>15</v>
      </c>
      <c r="D30" s="6"/>
      <c r="E30" s="6"/>
      <c r="F30" s="6"/>
      <c r="G30" s="6"/>
    </row>
    <row r="33" spans="2:15" ht="15.75" customHeight="1" x14ac:dyDescent="0.15">
      <c r="C33" s="5" t="s">
        <v>17</v>
      </c>
      <c r="F33" t="s">
        <v>16</v>
      </c>
    </row>
    <row r="34" spans="2:15" ht="15.75" customHeight="1" x14ac:dyDescent="0.15">
      <c r="D34" s="10" t="s">
        <v>21</v>
      </c>
      <c r="F34" s="10" t="s">
        <v>22</v>
      </c>
    </row>
    <row r="35" spans="2:15" ht="15.75" customHeight="1" x14ac:dyDescent="0.15">
      <c r="B35" t="s">
        <v>18</v>
      </c>
      <c r="C35" s="7">
        <v>0</v>
      </c>
      <c r="D35" s="7">
        <f>+-D13/C13</f>
        <v>-0.57692307692307687</v>
      </c>
      <c r="E35" s="7">
        <f>+-E13/C13</f>
        <v>-0.34615384615384615</v>
      </c>
      <c r="F35" s="12">
        <f>+G13/C13</f>
        <v>9230.7692307692305</v>
      </c>
    </row>
    <row r="36" spans="2:15" ht="15.75" customHeight="1" x14ac:dyDescent="0.15">
      <c r="B36" t="s">
        <v>19</v>
      </c>
      <c r="C36" s="7">
        <f>+-C14/D14</f>
        <v>-0.4</v>
      </c>
      <c r="D36" s="7">
        <v>0</v>
      </c>
      <c r="E36" s="7">
        <f>+-E14/D14</f>
        <v>-0.6</v>
      </c>
      <c r="F36" s="12">
        <f>+G14/D14</f>
        <v>11620</v>
      </c>
    </row>
    <row r="37" spans="2:15" ht="15.75" customHeight="1" x14ac:dyDescent="0.15">
      <c r="B37" t="s">
        <v>20</v>
      </c>
      <c r="C37" s="7">
        <f>+-C15/E15</f>
        <v>-0.45454545454545453</v>
      </c>
      <c r="D37" s="7">
        <f>+-D15/E15</f>
        <v>-0.36363636363636365</v>
      </c>
      <c r="E37" s="7">
        <v>0</v>
      </c>
      <c r="F37" s="12">
        <f>+G15/E15</f>
        <v>10345.454545454544</v>
      </c>
    </row>
    <row r="39" spans="2:15" ht="15.75" customHeight="1" x14ac:dyDescent="0.15">
      <c r="B39" t="s">
        <v>23</v>
      </c>
    </row>
    <row r="41" spans="2:15" ht="15.75" customHeight="1" x14ac:dyDescent="0.2">
      <c r="B41" s="14" t="s">
        <v>24</v>
      </c>
      <c r="C41" s="14">
        <f>+ABS(D35)+ABS(E35)</f>
        <v>0.92307692307692302</v>
      </c>
      <c r="D41" s="14"/>
      <c r="E41" s="14"/>
      <c r="F41" s="14"/>
      <c r="G41" s="14"/>
      <c r="H41" s="14"/>
    </row>
    <row r="42" spans="2:15" ht="15.75" customHeight="1" x14ac:dyDescent="0.2">
      <c r="B42" s="14" t="s">
        <v>25</v>
      </c>
      <c r="C42" s="14">
        <f>+ABS(C36)+ABS(E36)</f>
        <v>1</v>
      </c>
      <c r="D42" s="14"/>
      <c r="E42" s="14" t="s">
        <v>26</v>
      </c>
      <c r="F42" s="14"/>
      <c r="G42" s="14"/>
      <c r="H42" s="14"/>
    </row>
    <row r="43" spans="2:15" ht="15.75" customHeight="1" x14ac:dyDescent="0.2">
      <c r="B43" s="14" t="s">
        <v>27</v>
      </c>
      <c r="C43" s="14">
        <f>+ABS(C37)+ABS(D37)</f>
        <v>0.81818181818181812</v>
      </c>
      <c r="D43" s="14"/>
      <c r="E43" s="14" t="s">
        <v>28</v>
      </c>
      <c r="F43" s="14"/>
      <c r="G43" s="14"/>
      <c r="H43" s="14"/>
    </row>
    <row r="44" spans="2:15" ht="15.75" customHeight="1" x14ac:dyDescent="0.2">
      <c r="B44" s="14" t="s">
        <v>29</v>
      </c>
      <c r="C44" s="15">
        <f>+MAX(C41:C43)</f>
        <v>1</v>
      </c>
      <c r="D44" s="14"/>
      <c r="E44" s="14"/>
      <c r="F44" s="14"/>
      <c r="G44" s="14"/>
      <c r="H44" s="14"/>
    </row>
    <row r="46" spans="2:15" ht="15.75" customHeight="1" x14ac:dyDescent="0.2">
      <c r="B46" s="14" t="s">
        <v>35</v>
      </c>
    </row>
    <row r="47" spans="2:15" ht="15.75" customHeight="1" x14ac:dyDescent="0.15"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</row>
    <row r="48" spans="2:15" ht="15.75" customHeight="1" x14ac:dyDescent="0.15">
      <c r="B48" s="11" t="s">
        <v>18</v>
      </c>
      <c r="C48" s="16">
        <v>0</v>
      </c>
      <c r="D48" s="17">
        <f>+$D$35*C49+$E$35*C50+$F$35</f>
        <v>9230.7692307692305</v>
      </c>
      <c r="E48" s="17">
        <f t="shared" ref="E48:J48" si="0">+$D$35*D49+$E$35*D50+$F$35</f>
        <v>3526.2668101129648</v>
      </c>
      <c r="F48" s="17">
        <f t="shared" si="0"/>
        <v>2483.6077182634481</v>
      </c>
      <c r="G48" s="17">
        <f t="shared" si="0"/>
        <v>2801.50916345736</v>
      </c>
      <c r="H48" s="17">
        <f t="shared" si="0"/>
        <v>3142.2993345030245</v>
      </c>
      <c r="I48" s="23">
        <f t="shared" si="0"/>
        <v>3281.7401462601392</v>
      </c>
      <c r="J48" s="13"/>
      <c r="K48" s="13"/>
      <c r="L48" s="13"/>
      <c r="M48" s="13"/>
      <c r="N48" s="13"/>
      <c r="O48" s="13"/>
    </row>
    <row r="49" spans="2:19" ht="15.75" customHeight="1" x14ac:dyDescent="0.15">
      <c r="B49" s="11" t="s">
        <v>19</v>
      </c>
      <c r="C49" s="18">
        <v>0</v>
      </c>
      <c r="D49" s="19">
        <f>+$C$36*D48+$E$36*C50+$F$36</f>
        <v>7927.6923076923076</v>
      </c>
      <c r="E49" s="19">
        <f t="shared" ref="E49:J49" si="1">+$C$36*E48+$E$36*D50+$F$36</f>
        <v>8249.3813878429264</v>
      </c>
      <c r="F49" s="19">
        <f t="shared" si="1"/>
        <v>7180.8583455275229</v>
      </c>
      <c r="G49" s="19">
        <f t="shared" si="1"/>
        <v>6536.2038968040024</v>
      </c>
      <c r="H49" s="19">
        <f t="shared" si="1"/>
        <v>6345.9363428080351</v>
      </c>
      <c r="I49" s="24">
        <f t="shared" si="1"/>
        <v>6341.5898711548871</v>
      </c>
      <c r="J49" s="13"/>
      <c r="K49" s="13"/>
      <c r="L49" s="13"/>
      <c r="M49" s="13"/>
      <c r="N49" s="13"/>
      <c r="O49" s="13"/>
    </row>
    <row r="50" spans="2:19" ht="15.75" customHeight="1" x14ac:dyDescent="0.15">
      <c r="B50" s="11" t="s">
        <v>20</v>
      </c>
      <c r="C50" s="20">
        <v>0</v>
      </c>
      <c r="D50" s="21">
        <f>+$C$37*D48+$D$37*D49+$F$37</f>
        <v>3266.8531468531455</v>
      </c>
      <c r="E50" s="21">
        <f t="shared" ref="E50:J50" si="2">+$C$37*E48+$D$37*E49+$F$37</f>
        <v>5742.8309452784961</v>
      </c>
      <c r="F50" s="21">
        <f t="shared" si="2"/>
        <v>6605.3207296884229</v>
      </c>
      <c r="G50" s="21">
        <f t="shared" si="2"/>
        <v>6695.2398723179249</v>
      </c>
      <c r="H50" s="21">
        <f t="shared" si="2"/>
        <v>6609.5234505684293</v>
      </c>
      <c r="I50" s="25">
        <f t="shared" si="2"/>
        <v>6547.7217985527041</v>
      </c>
      <c r="J50" s="13"/>
      <c r="K50" s="13"/>
      <c r="L50" s="13"/>
      <c r="M50" s="13"/>
      <c r="N50" s="13"/>
      <c r="O50" s="13"/>
    </row>
    <row r="53" spans="2:19" ht="15.75" customHeight="1" x14ac:dyDescent="0.15">
      <c r="B53" s="26" t="s">
        <v>34</v>
      </c>
    </row>
    <row r="54" spans="2:19" ht="15.75" customHeight="1" x14ac:dyDescent="0.15">
      <c r="C54">
        <v>0</v>
      </c>
      <c r="D54">
        <v>1</v>
      </c>
      <c r="E54">
        <v>2</v>
      </c>
      <c r="F54">
        <v>3</v>
      </c>
      <c r="G54">
        <v>4</v>
      </c>
      <c r="H54">
        <v>5</v>
      </c>
    </row>
    <row r="55" spans="2:19" ht="15.75" customHeight="1" x14ac:dyDescent="0.15">
      <c r="B55" s="11" t="s">
        <v>31</v>
      </c>
      <c r="C55">
        <f>+(ABS(D48)-ABS(C48))/ABS(D48)</f>
        <v>1</v>
      </c>
      <c r="D55">
        <f>+(ABS(E48)-ABS(D48))/ABS(E48)</f>
        <v>-1.6177171858624959</v>
      </c>
      <c r="E55">
        <f t="shared" ref="E55:I55" si="3">+(ABS(F48)-ABS(E48))/ABS(F48)</f>
        <v>-0.41981633580143224</v>
      </c>
      <c r="F55">
        <f t="shared" si="3"/>
        <v>0.11347506884524618</v>
      </c>
      <c r="G55">
        <f t="shared" si="3"/>
        <v>0.1084524848742848</v>
      </c>
      <c r="H55">
        <f t="shared" si="3"/>
        <v>4.2489900340226823E-2</v>
      </c>
      <c r="I55" t="e">
        <f t="shared" si="3"/>
        <v>#DIV/0!</v>
      </c>
    </row>
    <row r="56" spans="2:19" ht="15.75" customHeight="1" x14ac:dyDescent="0.15">
      <c r="B56" s="11" t="s">
        <v>32</v>
      </c>
      <c r="C56">
        <f>+(ABS(D49)-ABS(C49))/ABS(D49)</f>
        <v>1</v>
      </c>
      <c r="D56">
        <f>+(ABS(E49)-ABS(D49))/ABS(E49)</f>
        <v>3.8995539789770231E-2</v>
      </c>
      <c r="E56">
        <f t="shared" ref="E56:I56" si="4">+(ABS(F49)-ABS(E49))/ABS(F49)</f>
        <v>-0.14880157648297226</v>
      </c>
      <c r="F56">
        <f t="shared" si="4"/>
        <v>-9.8628264800419738E-2</v>
      </c>
      <c r="G56">
        <f t="shared" si="4"/>
        <v>-2.9982581563649153E-2</v>
      </c>
      <c r="H56">
        <f t="shared" si="4"/>
        <v>-6.8539147776146725E-4</v>
      </c>
      <c r="I56" t="e">
        <f t="shared" si="4"/>
        <v>#DIV/0!</v>
      </c>
    </row>
    <row r="57" spans="2:19" ht="15.75" customHeight="1" x14ac:dyDescent="0.15">
      <c r="B57" s="11" t="s">
        <v>33</v>
      </c>
      <c r="C57">
        <f>+(ABS(D50)-ABS(C50))/ABS(D50)</f>
        <v>1</v>
      </c>
      <c r="D57">
        <f>+(ABS(E50)-ABS(D50))/ABS(E50)</f>
        <v>0.4311423794323932</v>
      </c>
      <c r="E57">
        <f t="shared" ref="E57:I57" si="5">+(ABS(F50)-ABS(E50))/ABS(F50)</f>
        <v>0.13057500456160454</v>
      </c>
      <c r="F57">
        <f t="shared" si="5"/>
        <v>1.3430309345790698E-2</v>
      </c>
      <c r="G57">
        <f t="shared" si="5"/>
        <v>-1.2968623591482049E-2</v>
      </c>
      <c r="H57">
        <f t="shared" si="5"/>
        <v>-9.438649642901106E-3</v>
      </c>
      <c r="I57" t="e">
        <f t="shared" si="5"/>
        <v>#DIV/0!</v>
      </c>
    </row>
    <row r="59" spans="2:19" ht="15.75" customHeight="1" x14ac:dyDescent="0.15">
      <c r="C59">
        <f>+MAX(C55:C57)</f>
        <v>1</v>
      </c>
      <c r="D59">
        <f t="shared" ref="D59:H59" si="6">+MAX(D55:D57)</f>
        <v>0.4311423794323932</v>
      </c>
      <c r="E59">
        <f t="shared" si="6"/>
        <v>0.13057500456160454</v>
      </c>
      <c r="F59">
        <f t="shared" si="6"/>
        <v>0.11347506884524618</v>
      </c>
      <c r="G59">
        <f t="shared" si="6"/>
        <v>0.1084524848742848</v>
      </c>
      <c r="H59">
        <f t="shared" si="6"/>
        <v>4.2489900340226823E-2</v>
      </c>
    </row>
    <row r="61" spans="2:19" ht="15.75" customHeight="1" x14ac:dyDescent="0.15">
      <c r="B61" s="5" t="s">
        <v>36</v>
      </c>
    </row>
    <row r="63" spans="2:19" ht="15.75" customHeight="1" x14ac:dyDescent="0.15">
      <c r="L63" s="13"/>
      <c r="M63" s="13"/>
      <c r="N63" s="13"/>
      <c r="O63" s="13"/>
      <c r="P63" s="13"/>
      <c r="Q63" s="13"/>
      <c r="R63" s="13"/>
      <c r="S63" s="13"/>
    </row>
    <row r="64" spans="2:19" ht="15.75" customHeight="1" x14ac:dyDescent="0.15">
      <c r="L64" s="13"/>
      <c r="M64" s="13"/>
      <c r="N64" s="13"/>
      <c r="O64" s="13"/>
      <c r="P64" s="13"/>
      <c r="Q64" s="13"/>
      <c r="R64" s="13"/>
      <c r="S64" s="13"/>
    </row>
    <row r="65" spans="12:19" ht="15.75" customHeight="1" x14ac:dyDescent="0.15">
      <c r="L65" s="13"/>
      <c r="M65" s="13"/>
      <c r="N65" s="13"/>
      <c r="O65" s="13"/>
      <c r="P65" s="13"/>
      <c r="Q65" s="13"/>
      <c r="R65" s="13"/>
      <c r="S6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paulamendoza715@gmail.com</cp:lastModifiedBy>
  <dcterms:created xsi:type="dcterms:W3CDTF">2024-09-15T20:12:01Z</dcterms:created>
  <dcterms:modified xsi:type="dcterms:W3CDTF">2024-09-19T02:45:34Z</dcterms:modified>
</cp:coreProperties>
</file>