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NS\Documents\GitHub\VIGILANCIA_INDICADORES_CD\data\"/>
    </mc:Choice>
  </mc:AlternateContent>
  <xr:revisionPtr revIDLastSave="0" documentId="13_ncr:1_{E26D402F-0D1A-4641-8F86-029A95B2CE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de partilh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7" i="2" l="1"/>
  <c r="X127" i="2"/>
  <c r="W127" i="2"/>
  <c r="T127" i="2"/>
  <c r="Q127" i="2"/>
  <c r="N127" i="2"/>
  <c r="K127" i="2"/>
  <c r="H127" i="2"/>
  <c r="Y118" i="2" l="1"/>
  <c r="X118" i="2"/>
  <c r="W118" i="2"/>
  <c r="T118" i="2"/>
  <c r="Q118" i="2"/>
  <c r="N118" i="2"/>
  <c r="K118" i="2"/>
  <c r="H118" i="2"/>
  <c r="Y107" i="2" l="1"/>
  <c r="X107" i="2"/>
  <c r="W107" i="2"/>
  <c r="T107" i="2"/>
  <c r="Q107" i="2"/>
  <c r="N107" i="2"/>
  <c r="K107" i="2"/>
  <c r="H107" i="2"/>
  <c r="Y105" i="2"/>
  <c r="X105" i="2"/>
  <c r="W105" i="2"/>
  <c r="T105" i="2"/>
  <c r="Q105" i="2"/>
  <c r="N105" i="2"/>
  <c r="K105" i="2"/>
  <c r="H105" i="2"/>
  <c r="Y101" i="2"/>
  <c r="X101" i="2"/>
  <c r="W101" i="2"/>
  <c r="T101" i="2"/>
  <c r="Q101" i="2"/>
  <c r="N101" i="2"/>
  <c r="K101" i="2"/>
  <c r="H101" i="2"/>
  <c r="Y83" i="2"/>
  <c r="X83" i="2"/>
  <c r="W83" i="2"/>
  <c r="T83" i="2"/>
  <c r="Q83" i="2"/>
  <c r="N83" i="2"/>
  <c r="K83" i="2"/>
  <c r="H83" i="2"/>
  <c r="Y73" i="2" l="1"/>
  <c r="X73" i="2"/>
  <c r="N73" i="2"/>
  <c r="K73" i="2"/>
  <c r="Y22" i="2"/>
  <c r="X22" i="2"/>
  <c r="W22" i="2"/>
  <c r="T22" i="2"/>
  <c r="Q22" i="2"/>
  <c r="N22" i="2"/>
  <c r="K22" i="2"/>
  <c r="H22" i="2"/>
  <c r="N16" i="2"/>
  <c r="Y16" i="2"/>
  <c r="X16" i="2"/>
  <c r="W16" i="2"/>
  <c r="T16" i="2"/>
  <c r="Q16" i="2"/>
  <c r="K16" i="2"/>
  <c r="H16" i="2"/>
  <c r="Y15" i="2"/>
  <c r="X15" i="2"/>
  <c r="W15" i="2"/>
  <c r="T15" i="2"/>
  <c r="Q15" i="2"/>
  <c r="N15" i="2"/>
  <c r="K15" i="2"/>
  <c r="H15" i="2"/>
  <c r="Y13" i="2"/>
  <c r="X13" i="2"/>
  <c r="W13" i="2"/>
  <c r="T13" i="2"/>
  <c r="Q13" i="2"/>
  <c r="N13" i="2"/>
  <c r="K13" i="2"/>
  <c r="H13" i="2"/>
  <c r="Y10" i="2" l="1"/>
  <c r="X10" i="2"/>
  <c r="W10" i="2"/>
  <c r="T10" i="2"/>
  <c r="Q10" i="2"/>
  <c r="N10" i="2"/>
  <c r="K10" i="2"/>
  <c r="H10" i="2"/>
  <c r="Y68" i="2"/>
  <c r="X68" i="2"/>
  <c r="Y66" i="2"/>
  <c r="X66" i="2"/>
  <c r="Y62" i="2"/>
  <c r="X62" i="2"/>
  <c r="W9" i="2"/>
  <c r="T9" i="2"/>
  <c r="Q9" i="2"/>
  <c r="N9" i="2"/>
  <c r="K9" i="2"/>
  <c r="Y9" i="2"/>
  <c r="X9" i="2"/>
  <c r="H68" i="2"/>
  <c r="H66" i="2"/>
  <c r="H62" i="2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tc={565F8178-8087-4F14-A0D6-C5C34B0B17A4}</author>
  </authors>
  <commentList>
    <comment ref="A5" authorId="0" shapeId="0" xr:uid="{565F8178-8087-4F14-A0D6-C5C34B0B17A4}">
      <text>
        <t>[Threaded comment]
Your version of Excel allows you to read this threaded comment; however, any edits to it will get removed if the file is opened in a newer version of Excel. Learn more: https://go.microsoft.com/fwlink/?linkid=870924
Comment:
    Número de ordem</t>
      </text>
    </comment>
  </commentList>
</comments>
</file>

<file path=xl/sharedStrings.xml><?xml version="1.0" encoding="utf-8"?>
<sst xmlns="http://schemas.openxmlformats.org/spreadsheetml/2006/main" count="388" uniqueCount="162">
  <si>
    <t>Indicadores Prioritários colhidos</t>
  </si>
  <si>
    <t xml:space="preserve">      0 a 5 anos           6 a 12 anos       13 a 17 anos       18 a 25 anos  </t>
  </si>
  <si>
    <t xml:space="preserve"> 26 a 59 anos</t>
  </si>
  <si>
    <t>60 ou mais</t>
  </si>
  <si>
    <t>TOTAL</t>
  </si>
  <si>
    <t>#</t>
  </si>
  <si>
    <t>Programa</t>
  </si>
  <si>
    <t>Indicador</t>
  </si>
  <si>
    <t>Organização</t>
  </si>
  <si>
    <t>Distritos</t>
  </si>
  <si>
    <t>F</t>
  </si>
  <si>
    <t>M</t>
  </si>
  <si>
    <t>Total</t>
  </si>
  <si>
    <t>Proveniencia</t>
  </si>
  <si>
    <t>Estado de mobilidade</t>
  </si>
  <si>
    <t>HIV</t>
  </si>
  <si>
    <t>Número de indivíduos que receberam serviços de testagem comunitária de HIV (HTS) e receberam seus resultados de teste</t>
  </si>
  <si>
    <t>FDC</t>
  </si>
  <si>
    <t>Pemba, Ancuabe, Chiure, Montepuez, Namuno, Mueda</t>
  </si>
  <si>
    <t>OIM</t>
  </si>
  <si>
    <t>Pemba, Metuge, Mocimboa da Praia, Montepuez, Macomia, Mueda, Chiure e Ibo</t>
  </si>
  <si>
    <t>Ariel</t>
  </si>
  <si>
    <t>Ancuabe, Balama, Chiure, Cidade de Pemba, Mecufi, Metuge, Montepuez, Mueda, Namuno e Nangade.</t>
  </si>
  <si>
    <t>Número de pacientes actualmente em TARV</t>
  </si>
  <si>
    <t>Pemba, Metuge, Montepuez, Macomia, Mueda, Chiure e Ibo</t>
  </si>
  <si>
    <t>Número de pacientes novos inicios de TARV</t>
  </si>
  <si>
    <t>Número de pacientes em TARV com uma carga viral documentada</t>
  </si>
  <si>
    <t>Numero de pacientes identificados para visitas preventivas</t>
  </si>
  <si>
    <t>AKF</t>
  </si>
  <si>
    <t>Ancuabe, Balama, Chiure, Cidade de Pemba, Mecufi, Metuge, Montepuez e Namuno</t>
  </si>
  <si>
    <t>Numero de visitas preventivas realizadas</t>
  </si>
  <si>
    <t xml:space="preserve">AKF </t>
  </si>
  <si>
    <t xml:space="preserve">
OIM</t>
  </si>
  <si>
    <t xml:space="preserve">Numeros de pacientes faltosos e abandonos referidos para chamadas ou visitas de reintegracao </t>
  </si>
  <si>
    <t>Número de populações-chave alcançadas na testagem comunitária com intervenções de prevenção do HIV em nível individual e/ou de pequenos grupos projetados para a população-alvo</t>
  </si>
  <si>
    <t xml:space="preserve">AKF
</t>
  </si>
  <si>
    <t>Balama, Chiure, Montepuez, Namuno</t>
  </si>
  <si>
    <t>Numeros de  Pacientes faltosos ou abandonos contactados e encontrados (referidos)</t>
  </si>
  <si>
    <t>VBG</t>
  </si>
  <si>
    <t>AIFO/AMODEFA/UNFPA</t>
  </si>
  <si>
    <t>Chiure, Montepuez, Ibo, Namuno, Balama, Ancuabe, Pemba e Metuge</t>
  </si>
  <si>
    <t>AIFO</t>
  </si>
  <si>
    <t>Chiure, Montepuez e Metuge</t>
  </si>
  <si>
    <t>Número de vítimas de assédio no local de reassentamento/comunidade anfitriã</t>
  </si>
  <si>
    <t>Número de vítimas de violação sexual no local de reassentamento (raparigas e rapazes)</t>
  </si>
  <si>
    <t>Número de vítimas de violência pelos parceiros intimos</t>
  </si>
  <si>
    <t>Numero de palestras realizadas</t>
  </si>
  <si>
    <t>Numero de pessoas alcançadas nas palestras (PSEA)</t>
  </si>
  <si>
    <t>Metuge, Ancuabe, Chiure, Meuda, Montepuez, Pemba, Ibo</t>
  </si>
  <si>
    <t xml:space="preserve">Número de grupos  de discussão de VBG criados </t>
  </si>
  <si>
    <t>UNICEF/HELPO</t>
  </si>
  <si>
    <t>Ancuabe, Mecufi</t>
  </si>
  <si>
    <t>Número de avaliação de risco de VBG realizados</t>
  </si>
  <si>
    <t>Numero de casos de abusos e exploração sexual reportados</t>
  </si>
  <si>
    <t>PAV</t>
  </si>
  <si>
    <t>Numero de crianças completamente vacinadas</t>
  </si>
  <si>
    <t xml:space="preserve">% Crianças 0-23 meses rastreadas para vacinação pelo APS </t>
  </si>
  <si>
    <t>UNICEF/MENTOR</t>
  </si>
  <si>
    <t>Chiure, Mueda</t>
  </si>
  <si>
    <t xml:space="preserve">% Crianças 0-23 meses identificadas como sub-vacinadas, encaminhadas pelo APS e que chegam às unidades de saúde para receber serviços de vacinação </t>
  </si>
  <si>
    <t>Número de crianças &lt; 1 ano que receberam três doses de
vacina contendo DTP</t>
  </si>
  <si>
    <t>Ancuabe, Balama, Chiure, Mecufi, Metuge, Montepuez, Mueda, Namuno, Ibo.</t>
  </si>
  <si>
    <t>Numero de Criancas que não Completaram a Vacinacao reportadas pelo APS</t>
  </si>
  <si>
    <t>Nutricao</t>
  </si>
  <si>
    <t>Numero de Demostracoes culinarias do AC</t>
  </si>
  <si>
    <t>Ancuabe, Balama, Chiure, Mecufi, Metuge, Montepuez, Mueda, Namuno, Ibo e Quissanga.</t>
  </si>
  <si>
    <t>Numero de pessoas abrangidas nas demostracoes culinarias</t>
  </si>
  <si>
    <t>Numero de cuidadores de criancas de 6-23 meses que receberam aconselhamento sobre alimentacao infantil</t>
  </si>
  <si>
    <t>UNICEF</t>
  </si>
  <si>
    <t>Numero de criancas  que abandonaram TDC (crianças 6-59 meses)</t>
  </si>
  <si>
    <t xml:space="preserve">Numero de criancas curadas no TDC (crianças 6-59 meses) </t>
  </si>
  <si>
    <t>Numero de crianças (6-59 meses) diagnosticadas com desnutrição DAG e DAM</t>
  </si>
  <si>
    <t>Pemba, Ibo, Chiure, Montepuez, Macomia, Metuge e Mueda</t>
  </si>
  <si>
    <t>Numero de criancas diagnosticada com DAG admitidas para tratamento</t>
  </si>
  <si>
    <t>Numero de criancas de 12-59 meses desparasitadas</t>
  </si>
  <si>
    <t>Numero de criancas suplementadas com Vitamina A</t>
  </si>
  <si>
    <t>Numero de criancas de 6-23 meses que receberam MNP</t>
  </si>
  <si>
    <t>Numero de criancas rastreadas para desnutricao aguda</t>
  </si>
  <si>
    <t>SAAJ</t>
  </si>
  <si>
    <t>Numero de adolescentes atendidos na US referidos pela escola/comunidade</t>
  </si>
  <si>
    <t xml:space="preserve">Montepuez e Chiure </t>
  </si>
  <si>
    <t>UNFPA</t>
  </si>
  <si>
    <t>AMODEFA</t>
  </si>
  <si>
    <t>Ancuabe, Chiure, Ibo, Metuge, Mocimboa da Praia, Montepuez, Mueda, Palma, Pemba, Quissanga</t>
  </si>
  <si>
    <t>Numero de adolescentes suplementados na comunidade com sal ferroso</t>
  </si>
  <si>
    <t>TB</t>
  </si>
  <si>
    <t>Numero de Amostras de Contactos TB Colhidas e Enviadas a US</t>
  </si>
  <si>
    <t>Numero de pacientes diagnosticados com TB</t>
  </si>
  <si>
    <t>SOLIDAR MED, AKF</t>
  </si>
  <si>
    <t>Chiure</t>
  </si>
  <si>
    <t xml:space="preserve"> OIM</t>
  </si>
  <si>
    <t>Numero de Pacientes com TB que terminaram tratamento com sucesso na Comunidade</t>
  </si>
  <si>
    <t xml:space="preserve"> OIM
</t>
  </si>
  <si>
    <t>Numero de contactos rastreados na comunidade</t>
  </si>
  <si>
    <t>Numero de contactos referidos da comunidade</t>
  </si>
  <si>
    <t>SOLIDAR MED,OIM</t>
  </si>
  <si>
    <t>Numero de contactos de TB em tratamento preventivo para a Tuberculose</t>
  </si>
  <si>
    <t>Nº de Pacientes com TB em seguimento na Comunidade - Tto Completo</t>
  </si>
  <si>
    <t>Nº de Pacientes com TB em seguimento na Comunidade - Curados</t>
  </si>
  <si>
    <t>Numero de presuntivos referidos para a US</t>
  </si>
  <si>
    <t>Numero de casos de Tuberculose Diagnosticados pela comunidade</t>
  </si>
  <si>
    <t>Numero de pacientes rastreados  para a Tuberculose pelo AC</t>
  </si>
  <si>
    <t>Numero de palestras feitas pelo AC</t>
  </si>
  <si>
    <t>Saude Ambiental</t>
  </si>
  <si>
    <t>Numero de visitas domiciliares realizadas</t>
  </si>
  <si>
    <t>OIM-WASH</t>
  </si>
  <si>
    <t>Numero de  famílias com latrina com tampa</t>
  </si>
  <si>
    <t>Numero de famílias com sistema de lavagem das mãos com sabão ou cinza</t>
  </si>
  <si>
    <t>Numero de famílias com sistema de tratamento e armazenamento seguro de água</t>
  </si>
  <si>
    <t xml:space="preserve">Numero de  famílias com aterro sanitário </t>
  </si>
  <si>
    <t>Numero de jornadas de limpeza promovidas pela comunidade</t>
  </si>
  <si>
    <t>SMI</t>
  </si>
  <si>
    <t>Numero de mortes maternas registadas na comunidade</t>
  </si>
  <si>
    <t>Numero de mortes neo-natais registadas na comunidade</t>
  </si>
  <si>
    <t>Numero de mulheres que fizeram planeamento familiar na comunidade</t>
  </si>
  <si>
    <t>AMODEFA, OIM</t>
  </si>
  <si>
    <t>Mueda, Palma, Mocimboa da praia, Ibo, Quissamga, Metuge, Pemba, Ancuabe, Chiure, Montepuez</t>
  </si>
  <si>
    <t>Balama, Chiure, Montepuez, Balama</t>
  </si>
  <si>
    <t>Numero de partos assistidos na comunidade</t>
  </si>
  <si>
    <t>Vigilancia Epidemiologica</t>
  </si>
  <si>
    <t>Numero de casos com suspeita de Sarampo na comunidade</t>
  </si>
  <si>
    <t>Numero de casos com suspeita de PFA</t>
  </si>
  <si>
    <t>Numero de casos de mordedura canina notificados na comunidade</t>
  </si>
  <si>
    <t>Numero de casos de diarreia notificados na  comunidade por faixa etária (0-4), (5-14), (15 anos e  mais)</t>
  </si>
  <si>
    <t>Numero de tratamentos realizados pelos APS (a. Malária; b. Pneumonia; c. Diarréia)</t>
  </si>
  <si>
    <t>Percentagem de crianças dos 0 aos 59 meses com diarreia que SRO receberam SRO e Zinco</t>
  </si>
  <si>
    <t>Numero de casos suspeitos de TNN (Tétano NeoNatal) na comunicade</t>
  </si>
  <si>
    <t>Indicadores Prioritários não colhidos</t>
  </si>
  <si>
    <t>SAUDE MENTAL</t>
  </si>
  <si>
    <t>Numero de pessoas com problemas de saúde mental rastreados na comunidade</t>
  </si>
  <si>
    <t>Numero de pessoas com problemas de saúde mental referidos da comunidade para a US</t>
  </si>
  <si>
    <t>Numero de pessoas com problemas de saúde mental referidos que chegaram na US</t>
  </si>
  <si>
    <t>Numero de pessoas com problemas de saúde mental em seguimento na comunidade</t>
  </si>
  <si>
    <t>Numero de utentes em situação de abandono de seguimento na US</t>
  </si>
  <si>
    <t>Número de adolescentes,jovens e adultos identificados com uso abusivo de alcool e outras drogas</t>
  </si>
  <si>
    <t xml:space="preserve">Número de adolescentes, jovens e adultos rastreados com depressão </t>
  </si>
  <si>
    <t>Número de adolescentes, jovens e adultos rastreados com risco de suicidio (pensamentos e comportamentos suicidas)</t>
  </si>
  <si>
    <t>Número de pessoas rastreadas com stress pós-traumático</t>
  </si>
  <si>
    <t>Numero de crianças com hiperactividade identificadas na comunidade</t>
  </si>
  <si>
    <t>Numeros de pessoas (crianças, jovens e adultos) identificadas com epilepsia na comunidade</t>
  </si>
  <si>
    <t>Numero de crianças com atraso do desenvolvimento psicomotor na comunidade</t>
  </si>
  <si>
    <t>Numero de crianças com Autismo identificadas na comunidade</t>
  </si>
  <si>
    <t>DNT
(Traumas)</t>
  </si>
  <si>
    <t>Numero de Adolescentes, jovens e adultos identificados com queimaduras</t>
  </si>
  <si>
    <t>Numero de Adolescentes, jovens e adultos identificados com lesões por arma de fogo</t>
  </si>
  <si>
    <t>Numero de Adolescentes, jovens e adultos identificados com lesões por arma branca</t>
  </si>
  <si>
    <t>Numero de Adolescentes, jovens e adultos identificados com lesões por violência física/agressão</t>
  </si>
  <si>
    <t>Numero de Adolescentes, jovens e adultos identificados lesões por afogamento</t>
  </si>
  <si>
    <t>Numero de Adolescentes, jovens e adultos identificados com lesões por minas/explosões/desabamento</t>
  </si>
  <si>
    <t>Numero de Adolescentes, jovens e adultos identificados com lesões por acidente veículo /motorizadas</t>
  </si>
  <si>
    <t>Trauma no geral</t>
  </si>
  <si>
    <t>IRAS</t>
  </si>
  <si>
    <t>Numero de palestras realizadas na comunidade</t>
  </si>
  <si>
    <t>SOLIDARMED, SAVE THE CHILDREN,MSF</t>
  </si>
  <si>
    <t>Ancuabe Sede, Metoro,Namuno</t>
  </si>
  <si>
    <t>Numero de rastreados para patogenos respiratorios</t>
  </si>
  <si>
    <t>Numero de pacientes com IRAS referidos para a US</t>
  </si>
  <si>
    <t>Pemba, Ibo, Chiure, Montepuez, Macomia, Metuge e Mueda/Ancuabe, Balama, Chiure, Mecufi, Metuge, Montepuez, Mueda, Namuno, Ibo.</t>
  </si>
  <si>
    <t>Deslocado e Nativos</t>
  </si>
  <si>
    <t>Deslocado e Nativo</t>
  </si>
  <si>
    <t>Mueda</t>
  </si>
  <si>
    <t>Numero de pacientes com TB em seguimento na comunidade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</si>
</sst>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Narrow"/>
    </font>
    <font>
      <b/>
      <sz val="8"/>
      <name val="Calibri"/>
      <family val="2"/>
      <scheme val="minor"/>
    </font>
    <font>
      <sz val="11"/>
      <color theme="1"/>
      <name val="Arial Narrow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5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7" borderId="14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/>
    </xf>
    <xf numFmtId="0" fontId="3" fillId="0" borderId="14" xfId="0" applyFont="1" applyBorder="1"/>
    <xf numFmtId="0" fontId="9" fillId="0" borderId="14" xfId="0" applyFont="1" applyBorder="1"/>
    <xf numFmtId="0" fontId="0" fillId="0" borderId="14" xfId="0" applyBorder="1"/>
    <xf numFmtId="0" fontId="5" fillId="0" borderId="14" xfId="0" applyFont="1" applyBorder="1" applyAlignment="1">
      <alignment horizontal="left" vertical="center" wrapText="1"/>
    </xf>
    <xf numFmtId="0" fontId="1" fillId="8" borderId="1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2" fillId="0" borderId="14" xfId="0" applyFont="1" applyBorder="1"/>
    <xf numFmtId="0" fontId="13" fillId="0" borderId="14" xfId="0" applyFont="1" applyBorder="1"/>
    <xf numFmtId="0" fontId="11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7" fillId="9" borderId="14" xfId="0" applyFont="1" applyFill="1" applyBorder="1" applyAlignment="1">
      <alignment horizontal="left" vertical="center" wrapText="1"/>
    </xf>
    <xf numFmtId="0" fontId="7" fillId="10" borderId="14" xfId="0" applyFont="1" applyFill="1" applyBorder="1" applyAlignment="1">
      <alignment horizontal="left" vertical="center" wrapText="1"/>
    </xf>
    <xf numFmtId="0" fontId="0" fillId="10" borderId="14" xfId="0" applyFill="1" applyBorder="1"/>
    <xf numFmtId="0" fontId="14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/>
    <xf numFmtId="0" fontId="14" fillId="0" borderId="14" xfId="0" applyFont="1" applyBorder="1" applyAlignment="1">
      <alignment horizontal="left" vertical="center" wrapText="1"/>
    </xf>
    <xf numFmtId="0" fontId="12" fillId="0" borderId="0" xfId="0" applyFont="1"/>
    <xf numFmtId="0" fontId="7" fillId="9" borderId="14" xfId="0" applyFont="1" applyFill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8" fillId="9" borderId="14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9" borderId="1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5" fillId="9" borderId="14" xfId="0" applyFont="1" applyFill="1" applyBorder="1" applyAlignment="1">
      <alignment horizontal="left" vertical="center" wrapText="1"/>
    </xf>
    <xf numFmtId="0" fontId="7" fillId="9" borderId="22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laal Amin" id="{DA1513A2-0A29-47D1-90D5-C0ED6697A621}" userId="S::bilaal.amin@ins.gov.mz::e34c4742-e7c4-4b8d-99e1-77c86c5788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2-23T17:55:27.79" personId="{DA1513A2-0A29-47D1-90D5-C0ED6697A621}" id="{565F8178-8087-4F14-A0D6-C5C34B0B17A4}">
    <text>Número de ordem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8D63-CCEB-4441-BF23-AB5BE517FE37}">
  <dimension ref="A1:AA159"/>
  <sheetViews>
    <sheetView tabSelected="1" topLeftCell="C1" zoomScaleNormal="100" workbookViewId="0">
      <selection activeCell="T22" sqref="T22"/>
    </sheetView>
  </sheetViews>
  <sheetFormatPr defaultRowHeight="15" customHeight="1" x14ac:dyDescent="0.25"/>
  <cols>
    <col min="1" max="1" width="2.85546875" style="1" customWidth="1"/>
    <col min="2" max="2" width="25.28515625" style="1" customWidth="1"/>
    <col min="3" max="3" width="39.7109375" style="4" customWidth="1"/>
    <col min="4" max="4" width="17.28515625" style="1" customWidth="1"/>
    <col min="5" max="5" width="66.140625" style="4" bestFit="1" customWidth="1"/>
    <col min="6" max="12" width="4.7109375" style="4" customWidth="1"/>
    <col min="13" max="13" width="3.7109375" style="4" customWidth="1"/>
    <col min="14" max="14" width="4.28515625" style="4" customWidth="1"/>
    <col min="15" max="16" width="4" customWidth="1"/>
    <col min="17" max="17" width="4.42578125" customWidth="1"/>
    <col min="18" max="18" width="5.28515625" customWidth="1"/>
    <col min="19" max="19" width="5.42578125" customWidth="1"/>
    <col min="20" max="24" width="4.42578125" customWidth="1"/>
    <col min="25" max="25" width="3.7109375" customWidth="1"/>
    <col min="26" max="26" width="11.28515625" bestFit="1" customWidth="1"/>
    <col min="27" max="27" width="17.85546875" bestFit="1" customWidth="1"/>
  </cols>
  <sheetData>
    <row r="1" spans="1:27" s="1" customFormat="1" ht="31.9" customHeight="1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/>
    </row>
    <row r="2" spans="1:27" s="1" customFormat="1" ht="13.1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Z2" s="3"/>
      <c r="AA2" s="3"/>
    </row>
    <row r="3" spans="1:27" s="1" customFormat="1" ht="13.15" customHeight="1" x14ac:dyDescent="0.25">
      <c r="B3" s="2"/>
      <c r="C3" s="2"/>
      <c r="D3" s="2"/>
      <c r="E3" s="2"/>
      <c r="F3" s="51" t="s">
        <v>1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5" t="s">
        <v>2</v>
      </c>
      <c r="S3" s="55"/>
      <c r="T3" s="55"/>
      <c r="U3" s="55" t="s">
        <v>3</v>
      </c>
      <c r="V3" s="55"/>
      <c r="W3" s="57"/>
      <c r="X3" s="60" t="s">
        <v>4</v>
      </c>
      <c r="Y3" s="61"/>
    </row>
    <row r="4" spans="1:27" ht="15" customHeight="1" thickBot="1" x14ac:dyDescent="0.3">
      <c r="D4" s="5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6"/>
      <c r="S4" s="56"/>
      <c r="T4" s="56"/>
      <c r="U4" s="58"/>
      <c r="V4" s="56"/>
      <c r="W4" s="59"/>
      <c r="X4" s="62"/>
      <c r="Y4" s="63"/>
    </row>
    <row r="5" spans="1:27" ht="15" customHeight="1" x14ac:dyDescent="0.3">
      <c r="A5" s="6" t="s">
        <v>5</v>
      </c>
      <c r="B5" s="6" t="s">
        <v>6</v>
      </c>
      <c r="C5" s="7" t="s">
        <v>7</v>
      </c>
      <c r="D5" s="6" t="s">
        <v>8</v>
      </c>
      <c r="E5" s="7" t="s">
        <v>9</v>
      </c>
      <c r="F5" s="8" t="s">
        <v>10</v>
      </c>
      <c r="G5" s="8" t="s">
        <v>11</v>
      </c>
      <c r="H5" s="9" t="s">
        <v>12</v>
      </c>
      <c r="I5" s="8" t="s">
        <v>10</v>
      </c>
      <c r="J5" s="8" t="s">
        <v>11</v>
      </c>
      <c r="K5" s="9" t="s">
        <v>12</v>
      </c>
      <c r="L5" s="8" t="s">
        <v>10</v>
      </c>
      <c r="M5" s="8" t="s">
        <v>11</v>
      </c>
      <c r="N5" s="9" t="s">
        <v>12</v>
      </c>
      <c r="O5" s="10" t="s">
        <v>10</v>
      </c>
      <c r="P5" s="10" t="s">
        <v>11</v>
      </c>
      <c r="Q5" s="9" t="s">
        <v>12</v>
      </c>
      <c r="R5" s="8" t="s">
        <v>10</v>
      </c>
      <c r="S5" s="8" t="s">
        <v>11</v>
      </c>
      <c r="T5" s="11" t="s">
        <v>12</v>
      </c>
      <c r="U5" s="12" t="s">
        <v>10</v>
      </c>
      <c r="V5" s="13" t="s">
        <v>11</v>
      </c>
      <c r="W5" s="9" t="s">
        <v>12</v>
      </c>
      <c r="X5" s="14" t="s">
        <v>10</v>
      </c>
      <c r="Y5" s="14" t="s">
        <v>11</v>
      </c>
      <c r="Z5" s="15" t="s">
        <v>13</v>
      </c>
      <c r="AA5" s="15" t="s">
        <v>14</v>
      </c>
    </row>
    <row r="6" spans="1:27" ht="16.5" x14ac:dyDescent="0.3">
      <c r="A6" s="46">
        <v>1</v>
      </c>
      <c r="B6" s="47" t="s">
        <v>15</v>
      </c>
      <c r="C6" s="48" t="s">
        <v>16</v>
      </c>
      <c r="D6" s="17" t="s">
        <v>17</v>
      </c>
      <c r="E6" s="17" t="s">
        <v>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18"/>
      <c r="W6" s="18"/>
      <c r="X6" s="14"/>
      <c r="Y6" s="14"/>
      <c r="Z6" s="19"/>
      <c r="AA6" s="20"/>
    </row>
    <row r="7" spans="1:27" x14ac:dyDescent="0.25">
      <c r="A7" s="46"/>
      <c r="B7" s="47"/>
      <c r="C7" s="48"/>
      <c r="D7" s="17" t="s">
        <v>19</v>
      </c>
      <c r="E7" s="17" t="s">
        <v>20</v>
      </c>
      <c r="F7" s="17"/>
      <c r="G7" s="17"/>
      <c r="H7" s="17"/>
      <c r="I7" s="17"/>
      <c r="J7" s="17"/>
      <c r="K7" s="17"/>
      <c r="L7" s="17"/>
      <c r="M7" s="17"/>
      <c r="N7" s="17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19"/>
      <c r="AA7" s="19"/>
    </row>
    <row r="8" spans="1:27" ht="22.5" x14ac:dyDescent="0.25">
      <c r="A8" s="16">
        <v>2</v>
      </c>
      <c r="B8" s="47"/>
      <c r="C8" s="48"/>
      <c r="D8" s="17" t="s">
        <v>21</v>
      </c>
      <c r="E8" s="17" t="s">
        <v>22</v>
      </c>
      <c r="F8" s="17"/>
      <c r="G8" s="17"/>
      <c r="H8" s="17"/>
      <c r="I8" s="17"/>
      <c r="J8" s="17"/>
      <c r="K8" s="17"/>
      <c r="L8" s="17"/>
      <c r="M8" s="17"/>
      <c r="N8" s="17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19"/>
      <c r="AA8" s="19"/>
    </row>
    <row r="9" spans="1:27" x14ac:dyDescent="0.25">
      <c r="A9" s="46">
        <v>3</v>
      </c>
      <c r="B9" s="47"/>
      <c r="C9" s="33" t="s">
        <v>23</v>
      </c>
      <c r="D9" s="33" t="s">
        <v>19</v>
      </c>
      <c r="E9" s="17" t="s">
        <v>24</v>
      </c>
      <c r="F9" s="29">
        <v>0</v>
      </c>
      <c r="G9" s="29">
        <v>0</v>
      </c>
      <c r="H9" s="36">
        <f>SUM(F9+G9)</f>
        <v>0</v>
      </c>
      <c r="I9" s="29">
        <v>4</v>
      </c>
      <c r="J9" s="29">
        <v>1</v>
      </c>
      <c r="K9" s="36">
        <f>SUM(I9+J9)</f>
        <v>5</v>
      </c>
      <c r="L9" s="29">
        <v>1</v>
      </c>
      <c r="M9" s="29">
        <v>0</v>
      </c>
      <c r="N9" s="36">
        <f>SUM(L9+M9)</f>
        <v>1</v>
      </c>
      <c r="O9" s="30">
        <v>9</v>
      </c>
      <c r="P9" s="30">
        <v>11</v>
      </c>
      <c r="Q9" s="36">
        <f>SUM(O9+P9)</f>
        <v>20</v>
      </c>
      <c r="R9" s="30">
        <v>111</v>
      </c>
      <c r="S9" s="30">
        <v>75</v>
      </c>
      <c r="T9" s="36">
        <f>SUM(R9+S9)</f>
        <v>186</v>
      </c>
      <c r="U9" s="30">
        <v>0</v>
      </c>
      <c r="V9" s="30">
        <v>0</v>
      </c>
      <c r="W9" s="36">
        <f>SUM(U9+V9)</f>
        <v>0</v>
      </c>
      <c r="X9" s="37">
        <f>SUM(F9+I9+L9+O9+R9+U9)</f>
        <v>125</v>
      </c>
      <c r="Y9" s="37">
        <f>SUM(G9+J9+M9+P9+S9+V9)</f>
        <v>87</v>
      </c>
      <c r="Z9" s="28"/>
      <c r="AA9" s="28" t="s">
        <v>159</v>
      </c>
    </row>
    <row r="10" spans="1:27" x14ac:dyDescent="0.25">
      <c r="A10" s="46"/>
      <c r="B10" s="47"/>
      <c r="C10" s="33" t="s">
        <v>25</v>
      </c>
      <c r="D10" s="33" t="s">
        <v>19</v>
      </c>
      <c r="E10" s="17" t="s">
        <v>24</v>
      </c>
      <c r="F10" s="29">
        <v>0</v>
      </c>
      <c r="G10" s="29">
        <v>0</v>
      </c>
      <c r="H10" s="36">
        <f>SUM(F10+G10)</f>
        <v>0</v>
      </c>
      <c r="I10" s="29">
        <v>0</v>
      </c>
      <c r="J10" s="29">
        <v>0</v>
      </c>
      <c r="K10" s="36">
        <f>SUM(I10+J10)</f>
        <v>0</v>
      </c>
      <c r="L10" s="29">
        <v>0</v>
      </c>
      <c r="M10" s="29">
        <v>0</v>
      </c>
      <c r="N10" s="36">
        <f>SUM(L10+M10)</f>
        <v>0</v>
      </c>
      <c r="O10" s="30">
        <v>1</v>
      </c>
      <c r="P10" s="30">
        <v>3</v>
      </c>
      <c r="Q10" s="36">
        <f>SUM(O10+P10)</f>
        <v>4</v>
      </c>
      <c r="R10" s="30">
        <v>1</v>
      </c>
      <c r="S10" s="30">
        <v>3</v>
      </c>
      <c r="T10" s="36">
        <f>SUM(R10+S10)</f>
        <v>4</v>
      </c>
      <c r="U10" s="30">
        <v>0</v>
      </c>
      <c r="V10" s="30">
        <v>0</v>
      </c>
      <c r="W10" s="36">
        <f>SUM(U10+V10)</f>
        <v>0</v>
      </c>
      <c r="X10" s="37">
        <f>SUM(F10+I10+L10+O10+R10+U10)</f>
        <v>2</v>
      </c>
      <c r="Y10" s="37">
        <f>SUM(G10+J10+M10+P10+S10+V10)</f>
        <v>6</v>
      </c>
      <c r="Z10" s="19"/>
      <c r="AA10" s="28" t="s">
        <v>159</v>
      </c>
    </row>
    <row r="11" spans="1:27" ht="22.5" x14ac:dyDescent="0.25">
      <c r="A11" s="16">
        <v>4</v>
      </c>
      <c r="B11" s="47"/>
      <c r="C11" s="17" t="s">
        <v>26</v>
      </c>
      <c r="D11" s="17" t="s">
        <v>19</v>
      </c>
      <c r="E11" s="17" t="s">
        <v>24</v>
      </c>
      <c r="F11" s="17"/>
      <c r="G11" s="17"/>
      <c r="H11" s="17"/>
      <c r="I11" s="17"/>
      <c r="J11" s="17"/>
      <c r="K11" s="17"/>
      <c r="L11" s="17"/>
      <c r="M11" s="17"/>
      <c r="N11" s="17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19"/>
      <c r="AA11" s="19"/>
    </row>
    <row r="12" spans="1:27" x14ac:dyDescent="0.25">
      <c r="A12" s="46">
        <v>5</v>
      </c>
      <c r="B12" s="47"/>
      <c r="C12" s="49" t="s">
        <v>27</v>
      </c>
      <c r="D12" s="17" t="s">
        <v>28</v>
      </c>
      <c r="E12" s="17" t="s">
        <v>29</v>
      </c>
      <c r="F12" s="17"/>
      <c r="G12" s="17"/>
      <c r="H12" s="17"/>
      <c r="I12" s="17"/>
      <c r="J12" s="17"/>
      <c r="K12" s="17"/>
      <c r="L12" s="17"/>
      <c r="M12" s="17"/>
      <c r="N12" s="17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19"/>
      <c r="AA12" s="19"/>
    </row>
    <row r="13" spans="1:27" x14ac:dyDescent="0.25">
      <c r="A13" s="46"/>
      <c r="B13" s="47"/>
      <c r="C13" s="49"/>
      <c r="D13" s="33" t="s">
        <v>19</v>
      </c>
      <c r="E13" s="17" t="s">
        <v>160</v>
      </c>
      <c r="F13" s="29">
        <v>0</v>
      </c>
      <c r="G13" s="29">
        <v>0</v>
      </c>
      <c r="H13" s="36">
        <f>SUM(F13+G13)</f>
        <v>0</v>
      </c>
      <c r="I13" s="29">
        <v>7</v>
      </c>
      <c r="J13" s="29">
        <v>5</v>
      </c>
      <c r="K13" s="36">
        <f>SUM(I13+J13)</f>
        <v>12</v>
      </c>
      <c r="L13" s="29">
        <v>39</v>
      </c>
      <c r="M13" s="29">
        <v>22</v>
      </c>
      <c r="N13" s="36">
        <f>SUM(L13+M13)</f>
        <v>61</v>
      </c>
      <c r="O13" s="29">
        <v>0</v>
      </c>
      <c r="P13" s="29">
        <v>0</v>
      </c>
      <c r="Q13" s="36">
        <f>SUM(O13+P13)</f>
        <v>0</v>
      </c>
      <c r="R13" s="30">
        <v>288</v>
      </c>
      <c r="S13" s="30">
        <v>214</v>
      </c>
      <c r="T13" s="36">
        <f>SUM(R13+S13)</f>
        <v>502</v>
      </c>
      <c r="U13" s="30">
        <v>0</v>
      </c>
      <c r="V13" s="30">
        <v>0</v>
      </c>
      <c r="W13" s="36">
        <f>SUM(U13+V13)</f>
        <v>0</v>
      </c>
      <c r="X13" s="37">
        <f>SUM(F13+I13+L13+O13+R13+U13)</f>
        <v>334</v>
      </c>
      <c r="Y13" s="37">
        <f>SUM(G13+J13+M13+P13+S13+V13)</f>
        <v>241</v>
      </c>
      <c r="Z13" s="31"/>
      <c r="AA13" s="28" t="s">
        <v>159</v>
      </c>
    </row>
    <row r="14" spans="1:27" x14ac:dyDescent="0.25">
      <c r="A14" s="16">
        <v>6</v>
      </c>
      <c r="B14" s="47"/>
      <c r="C14" s="49" t="s">
        <v>30</v>
      </c>
      <c r="D14" s="16" t="s">
        <v>31</v>
      </c>
      <c r="E14" s="17" t="s">
        <v>29</v>
      </c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9"/>
      <c r="AA14" s="19"/>
    </row>
    <row r="15" spans="1:27" ht="22.5" x14ac:dyDescent="0.25">
      <c r="A15" s="16">
        <v>7</v>
      </c>
      <c r="B15" s="47"/>
      <c r="C15" s="49"/>
      <c r="D15" s="33" t="s">
        <v>32</v>
      </c>
      <c r="E15" s="17" t="s">
        <v>160</v>
      </c>
      <c r="F15" s="29">
        <v>0</v>
      </c>
      <c r="G15" s="29">
        <v>0</v>
      </c>
      <c r="H15" s="36">
        <f>SUM(F15+G15)</f>
        <v>0</v>
      </c>
      <c r="I15" s="29">
        <v>2</v>
      </c>
      <c r="J15" s="29">
        <v>2</v>
      </c>
      <c r="K15" s="36">
        <f>SUM(I15+J15)</f>
        <v>4</v>
      </c>
      <c r="L15" s="29">
        <v>27</v>
      </c>
      <c r="M15" s="29">
        <v>3</v>
      </c>
      <c r="N15" s="36">
        <f>SUM(L15+M15)</f>
        <v>30</v>
      </c>
      <c r="O15" s="32">
        <v>0</v>
      </c>
      <c r="P15" s="32">
        <v>0</v>
      </c>
      <c r="Q15" s="36">
        <f>SUM(O15+P15)</f>
        <v>0</v>
      </c>
      <c r="R15" s="32">
        <v>179</v>
      </c>
      <c r="S15" s="32">
        <v>135</v>
      </c>
      <c r="T15" s="36">
        <f>SUM(R15+S15)</f>
        <v>314</v>
      </c>
      <c r="U15" s="32">
        <v>0</v>
      </c>
      <c r="V15" s="32">
        <v>0</v>
      </c>
      <c r="W15" s="36">
        <f>SUM(U15+V15)</f>
        <v>0</v>
      </c>
      <c r="X15" s="38">
        <f>SUM(F15+I15+L15+O15+R15+U15)</f>
        <v>208</v>
      </c>
      <c r="Y15" s="38">
        <f>SUM(G15+J15+M15+P15+S15+V15)</f>
        <v>140</v>
      </c>
      <c r="Z15" s="31"/>
      <c r="AA15" s="28" t="s">
        <v>159</v>
      </c>
    </row>
    <row r="16" spans="1:27" x14ac:dyDescent="0.25">
      <c r="A16" s="16">
        <v>8</v>
      </c>
      <c r="B16" s="47"/>
      <c r="C16" s="49" t="s">
        <v>33</v>
      </c>
      <c r="D16" s="42" t="s">
        <v>19</v>
      </c>
      <c r="E16" s="17" t="s">
        <v>160</v>
      </c>
      <c r="F16" s="29">
        <v>0</v>
      </c>
      <c r="G16" s="29">
        <v>0</v>
      </c>
      <c r="H16" s="36">
        <f>SUM(F16+G16)</f>
        <v>0</v>
      </c>
      <c r="I16" s="29">
        <v>7</v>
      </c>
      <c r="J16" s="29">
        <v>5</v>
      </c>
      <c r="K16" s="36">
        <f>SUM(I16+J16)</f>
        <v>12</v>
      </c>
      <c r="L16" s="29">
        <v>39</v>
      </c>
      <c r="M16" s="29">
        <v>22</v>
      </c>
      <c r="N16" s="36">
        <f>SUM(L16+M16)</f>
        <v>61</v>
      </c>
      <c r="O16" s="30">
        <v>0</v>
      </c>
      <c r="P16" s="30">
        <v>0</v>
      </c>
      <c r="Q16" s="36">
        <f>SUM(O16+P16)</f>
        <v>0</v>
      </c>
      <c r="R16" s="30">
        <v>288</v>
      </c>
      <c r="S16" s="30">
        <v>214</v>
      </c>
      <c r="T16" s="36">
        <f>SUM(R16+S16)</f>
        <v>502</v>
      </c>
      <c r="U16" s="30">
        <v>0</v>
      </c>
      <c r="V16" s="30">
        <v>0</v>
      </c>
      <c r="W16" s="36">
        <f>SUM(U16+V16)</f>
        <v>0</v>
      </c>
      <c r="X16" s="38">
        <f>SUM(F16+I16+L16+O16+R16+U16)</f>
        <v>334</v>
      </c>
      <c r="Y16" s="38">
        <f>SUM(G16+J16+M16+P16+S16+V16)</f>
        <v>241</v>
      </c>
      <c r="Z16" s="19"/>
      <c r="AA16" s="28" t="s">
        <v>159</v>
      </c>
    </row>
    <row r="17" spans="1:27" x14ac:dyDescent="0.25">
      <c r="A17" s="46">
        <v>9</v>
      </c>
      <c r="B17" s="47"/>
      <c r="C17" s="49"/>
      <c r="D17" s="17" t="s">
        <v>28</v>
      </c>
      <c r="E17" s="17" t="s">
        <v>29</v>
      </c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19"/>
      <c r="AA17" s="19"/>
    </row>
    <row r="18" spans="1:27" x14ac:dyDescent="0.25">
      <c r="A18" s="46"/>
      <c r="B18" s="47"/>
      <c r="C18" s="49"/>
      <c r="D18" s="17" t="s">
        <v>31</v>
      </c>
      <c r="E18" s="17" t="s">
        <v>29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19"/>
      <c r="AA18" s="19"/>
    </row>
    <row r="19" spans="1:27" ht="27.75" customHeight="1" x14ac:dyDescent="0.25">
      <c r="A19" s="16">
        <v>10</v>
      </c>
      <c r="B19" s="47"/>
      <c r="C19" s="48" t="s">
        <v>34</v>
      </c>
      <c r="D19" s="17" t="s">
        <v>17</v>
      </c>
      <c r="E19" s="17" t="s">
        <v>18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9"/>
      <c r="AA19" s="19"/>
    </row>
    <row r="20" spans="1:27" ht="29.25" customHeight="1" x14ac:dyDescent="0.25">
      <c r="A20" s="46">
        <v>11</v>
      </c>
      <c r="B20" s="47"/>
      <c r="C20" s="48"/>
      <c r="D20" s="17" t="s">
        <v>35</v>
      </c>
      <c r="E20" s="17" t="s">
        <v>36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9"/>
      <c r="AA20" s="19"/>
    </row>
    <row r="21" spans="1:27" x14ac:dyDescent="0.25">
      <c r="A21" s="46"/>
      <c r="B21" s="47"/>
      <c r="C21" s="65" t="s">
        <v>37</v>
      </c>
      <c r="D21" s="16" t="s">
        <v>31</v>
      </c>
      <c r="E21" s="17" t="s">
        <v>29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19"/>
      <c r="AA21" s="19"/>
    </row>
    <row r="22" spans="1:27" x14ac:dyDescent="0.25">
      <c r="A22" s="16">
        <v>12</v>
      </c>
      <c r="B22" s="47"/>
      <c r="C22" s="65"/>
      <c r="D22" s="42" t="s">
        <v>19</v>
      </c>
      <c r="E22" s="17" t="s">
        <v>160</v>
      </c>
      <c r="F22" s="29">
        <v>0</v>
      </c>
      <c r="G22" s="29">
        <v>0</v>
      </c>
      <c r="H22" s="36">
        <f>SUM(F22+G22)</f>
        <v>0</v>
      </c>
      <c r="I22" s="29">
        <v>2</v>
      </c>
      <c r="J22" s="29">
        <v>2</v>
      </c>
      <c r="K22" s="36">
        <f>SUM(I22+J22)</f>
        <v>4</v>
      </c>
      <c r="L22" s="29">
        <v>27</v>
      </c>
      <c r="M22" s="29">
        <v>16</v>
      </c>
      <c r="N22" s="36">
        <f>SUM(L22+M22)</f>
        <v>43</v>
      </c>
      <c r="O22" s="30">
        <v>0</v>
      </c>
      <c r="P22" s="30">
        <v>0</v>
      </c>
      <c r="Q22" s="36">
        <f>SUM(O22+P22)</f>
        <v>0</v>
      </c>
      <c r="R22" s="30">
        <v>181</v>
      </c>
      <c r="S22" s="30">
        <v>132</v>
      </c>
      <c r="T22" s="36">
        <f>SUM(R22+S22)</f>
        <v>313</v>
      </c>
      <c r="U22" s="30">
        <v>0</v>
      </c>
      <c r="V22" s="30">
        <v>0</v>
      </c>
      <c r="W22" s="36">
        <f>SUM(U22+V22)</f>
        <v>0</v>
      </c>
      <c r="X22" s="38">
        <f>SUM(F22+I22+L22+O22+R22+U22)</f>
        <v>210</v>
      </c>
      <c r="Y22" s="38">
        <f>SUM(G22+J22+M22+P22+S22+V22)</f>
        <v>150</v>
      </c>
      <c r="Z22" s="19"/>
      <c r="AA22" s="28" t="s">
        <v>159</v>
      </c>
    </row>
    <row r="23" spans="1:27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9"/>
      <c r="AA23" s="19"/>
    </row>
    <row r="24" spans="1:27" x14ac:dyDescent="0.25">
      <c r="A24" s="16">
        <v>13</v>
      </c>
      <c r="B24" s="64" t="s">
        <v>38</v>
      </c>
      <c r="C24" s="48"/>
      <c r="D24" s="16" t="s">
        <v>39</v>
      </c>
      <c r="E24" s="17" t="s">
        <v>40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9"/>
      <c r="AA24" s="19"/>
    </row>
    <row r="25" spans="1:27" x14ac:dyDescent="0.25">
      <c r="A25" s="16">
        <v>14</v>
      </c>
      <c r="B25" s="46"/>
      <c r="C25" s="48"/>
      <c r="D25" s="16" t="s">
        <v>19</v>
      </c>
      <c r="E25" s="17" t="s">
        <v>40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19"/>
      <c r="AA25" s="19"/>
    </row>
    <row r="26" spans="1:27" x14ac:dyDescent="0.25">
      <c r="A26" s="16">
        <v>15</v>
      </c>
      <c r="B26" s="46"/>
      <c r="C26" s="48"/>
      <c r="D26" s="16" t="s">
        <v>41</v>
      </c>
      <c r="E26" s="17" t="s">
        <v>42</v>
      </c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19"/>
      <c r="AA26" s="19"/>
    </row>
    <row r="27" spans="1:27" x14ac:dyDescent="0.25">
      <c r="A27" s="16">
        <v>16</v>
      </c>
      <c r="B27" s="46"/>
      <c r="C27" s="48" t="s">
        <v>43</v>
      </c>
      <c r="D27" s="16" t="s">
        <v>19</v>
      </c>
      <c r="E27" s="17" t="s">
        <v>40</v>
      </c>
      <c r="F27" s="17"/>
      <c r="G27" s="17"/>
      <c r="H27" s="17"/>
      <c r="I27" s="17"/>
      <c r="J27" s="17"/>
      <c r="K27" s="17"/>
      <c r="L27" s="17"/>
      <c r="M27" s="17"/>
      <c r="N27" s="17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19"/>
      <c r="AA27" s="19"/>
    </row>
    <row r="28" spans="1:27" x14ac:dyDescent="0.25">
      <c r="A28" s="16">
        <v>17</v>
      </c>
      <c r="B28" s="46"/>
      <c r="C28" s="48"/>
      <c r="D28" s="16" t="s">
        <v>28</v>
      </c>
      <c r="E28" s="17" t="s">
        <v>36</v>
      </c>
      <c r="F28" s="17"/>
      <c r="G28" s="17"/>
      <c r="H28" s="17"/>
      <c r="I28" s="17"/>
      <c r="J28" s="17"/>
      <c r="K28" s="17"/>
      <c r="L28" s="17"/>
      <c r="M28" s="17"/>
      <c r="N28" s="17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19"/>
      <c r="AA28" s="19"/>
    </row>
    <row r="29" spans="1:27" x14ac:dyDescent="0.25">
      <c r="A29" s="16">
        <v>18</v>
      </c>
      <c r="B29" s="46"/>
      <c r="C29" s="48"/>
      <c r="D29" s="16" t="s">
        <v>39</v>
      </c>
      <c r="E29" s="17" t="s">
        <v>42</v>
      </c>
      <c r="F29" s="17"/>
      <c r="G29" s="17"/>
      <c r="H29" s="17"/>
      <c r="I29" s="17"/>
      <c r="J29" s="17"/>
      <c r="K29" s="17"/>
      <c r="L29" s="17"/>
      <c r="M29" s="17"/>
      <c r="N29" s="17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19"/>
      <c r="AA29" s="19"/>
    </row>
    <row r="30" spans="1:27" x14ac:dyDescent="0.25">
      <c r="A30" s="16">
        <v>19</v>
      </c>
      <c r="B30" s="46"/>
      <c r="C30" s="48"/>
      <c r="D30" s="16" t="s">
        <v>41</v>
      </c>
      <c r="E30" s="17" t="s">
        <v>42</v>
      </c>
      <c r="F30" s="17"/>
      <c r="G30" s="17"/>
      <c r="H30" s="17"/>
      <c r="I30" s="17"/>
      <c r="J30" s="17"/>
      <c r="K30" s="17"/>
      <c r="L30" s="17"/>
      <c r="M30" s="17"/>
      <c r="N30" s="17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19"/>
      <c r="AA30" s="19"/>
    </row>
    <row r="31" spans="1:27" x14ac:dyDescent="0.25">
      <c r="A31" s="16">
        <v>20</v>
      </c>
      <c r="B31" s="46"/>
      <c r="C31" s="48" t="s">
        <v>44</v>
      </c>
      <c r="D31" s="16" t="s">
        <v>19</v>
      </c>
      <c r="E31" s="17" t="s">
        <v>40</v>
      </c>
      <c r="F31" s="17"/>
      <c r="G31" s="17"/>
      <c r="H31" s="17"/>
      <c r="I31" s="17"/>
      <c r="J31" s="17"/>
      <c r="K31" s="17"/>
      <c r="L31" s="17"/>
      <c r="M31" s="17"/>
      <c r="N31" s="17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19"/>
      <c r="AA31" s="19"/>
    </row>
    <row r="32" spans="1:27" x14ac:dyDescent="0.25">
      <c r="A32" s="16">
        <v>21</v>
      </c>
      <c r="B32" s="46"/>
      <c r="C32" s="48"/>
      <c r="D32" s="16" t="s">
        <v>28</v>
      </c>
      <c r="E32" s="17" t="s">
        <v>36</v>
      </c>
      <c r="F32" s="17"/>
      <c r="G32" s="17"/>
      <c r="H32" s="17"/>
      <c r="I32" s="17"/>
      <c r="J32" s="17"/>
      <c r="K32" s="17"/>
      <c r="L32" s="17"/>
      <c r="M32" s="17"/>
      <c r="N32" s="17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19"/>
      <c r="AA32" s="19"/>
    </row>
    <row r="33" spans="1:27" x14ac:dyDescent="0.25">
      <c r="A33" s="16">
        <v>22</v>
      </c>
      <c r="B33" s="46"/>
      <c r="C33" s="48"/>
      <c r="D33" s="16" t="s">
        <v>39</v>
      </c>
      <c r="E33" s="17" t="s">
        <v>42</v>
      </c>
      <c r="F33" s="17"/>
      <c r="G33" s="17"/>
      <c r="H33" s="17"/>
      <c r="I33" s="17"/>
      <c r="J33" s="17"/>
      <c r="K33" s="17"/>
      <c r="L33" s="17"/>
      <c r="M33" s="17"/>
      <c r="N33" s="17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19"/>
      <c r="AA33" s="19"/>
    </row>
    <row r="34" spans="1:27" x14ac:dyDescent="0.25">
      <c r="A34" s="16">
        <v>23</v>
      </c>
      <c r="B34" s="46"/>
      <c r="C34" s="48" t="s">
        <v>45</v>
      </c>
      <c r="D34" s="16" t="s">
        <v>19</v>
      </c>
      <c r="E34" s="17" t="s">
        <v>40</v>
      </c>
      <c r="F34" s="17"/>
      <c r="G34" s="17"/>
      <c r="H34" s="17"/>
      <c r="I34" s="17"/>
      <c r="J34" s="17"/>
      <c r="K34" s="17"/>
      <c r="L34" s="17"/>
      <c r="M34" s="17"/>
      <c r="N34" s="17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19"/>
      <c r="AA34" s="19"/>
    </row>
    <row r="35" spans="1:27" x14ac:dyDescent="0.25">
      <c r="A35" s="16">
        <v>24</v>
      </c>
      <c r="B35" s="46"/>
      <c r="C35" s="48"/>
      <c r="D35" s="16" t="s">
        <v>28</v>
      </c>
      <c r="E35" s="17" t="s">
        <v>36</v>
      </c>
      <c r="F35" s="17"/>
      <c r="G35" s="17"/>
      <c r="H35" s="17"/>
      <c r="I35" s="17"/>
      <c r="J35" s="17"/>
      <c r="K35" s="17"/>
      <c r="L35" s="17"/>
      <c r="M35" s="17"/>
      <c r="N35" s="17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19"/>
      <c r="AA35" s="19"/>
    </row>
    <row r="36" spans="1:27" x14ac:dyDescent="0.25">
      <c r="A36" s="16">
        <v>25</v>
      </c>
      <c r="B36" s="46"/>
      <c r="C36" s="48"/>
      <c r="D36" s="17" t="s">
        <v>41</v>
      </c>
      <c r="E36" s="17" t="s">
        <v>42</v>
      </c>
      <c r="F36" s="17"/>
      <c r="G36" s="17"/>
      <c r="H36" s="17"/>
      <c r="I36" s="17"/>
      <c r="J36" s="17"/>
      <c r="K36" s="17"/>
      <c r="L36" s="17"/>
      <c r="M36" s="17"/>
      <c r="N36" s="17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9"/>
      <c r="AA36" s="19"/>
    </row>
    <row r="37" spans="1:27" x14ac:dyDescent="0.25">
      <c r="A37" s="16">
        <v>26</v>
      </c>
      <c r="B37" s="46"/>
      <c r="C37" s="48" t="s">
        <v>46</v>
      </c>
      <c r="D37" s="16" t="s">
        <v>19</v>
      </c>
      <c r="E37" s="17" t="s">
        <v>40</v>
      </c>
      <c r="F37" s="17"/>
      <c r="G37" s="17"/>
      <c r="H37" s="17"/>
      <c r="I37" s="17"/>
      <c r="J37" s="17"/>
      <c r="K37" s="17"/>
      <c r="L37" s="17"/>
      <c r="M37" s="17"/>
      <c r="N37" s="17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19"/>
      <c r="AA37" s="19"/>
    </row>
    <row r="38" spans="1:27" x14ac:dyDescent="0.25">
      <c r="A38" s="16">
        <v>27</v>
      </c>
      <c r="B38" s="46"/>
      <c r="C38" s="48"/>
      <c r="D38" s="16" t="s">
        <v>28</v>
      </c>
      <c r="E38" s="17" t="s">
        <v>36</v>
      </c>
      <c r="F38" s="17"/>
      <c r="G38" s="17"/>
      <c r="H38" s="17"/>
      <c r="I38" s="17"/>
      <c r="J38" s="17"/>
      <c r="K38" s="17"/>
      <c r="L38" s="17"/>
      <c r="M38" s="17"/>
      <c r="N38" s="17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9"/>
      <c r="AA38" s="19"/>
    </row>
    <row r="39" spans="1:27" x14ac:dyDescent="0.25">
      <c r="A39" s="16">
        <v>28</v>
      </c>
      <c r="B39" s="46"/>
      <c r="C39" s="48"/>
      <c r="D39" s="17" t="s">
        <v>39</v>
      </c>
      <c r="E39" s="17" t="s">
        <v>42</v>
      </c>
      <c r="F39" s="17"/>
      <c r="G39" s="17"/>
      <c r="H39" s="17"/>
      <c r="I39" s="17"/>
      <c r="J39" s="17"/>
      <c r="K39" s="17"/>
      <c r="L39" s="17"/>
      <c r="M39" s="17"/>
      <c r="N39" s="17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19"/>
      <c r="AA39" s="19"/>
    </row>
    <row r="40" spans="1:27" x14ac:dyDescent="0.25">
      <c r="A40" s="16">
        <v>29</v>
      </c>
      <c r="B40" s="46"/>
      <c r="C40" s="48" t="s">
        <v>47</v>
      </c>
      <c r="D40" s="16" t="s">
        <v>39</v>
      </c>
      <c r="E40" s="17" t="s">
        <v>40</v>
      </c>
      <c r="F40" s="17"/>
      <c r="G40" s="17"/>
      <c r="H40" s="17"/>
      <c r="I40" s="17"/>
      <c r="J40" s="17"/>
      <c r="K40" s="17"/>
      <c r="L40" s="17"/>
      <c r="M40" s="17"/>
      <c r="N40" s="17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19"/>
      <c r="AA40" s="19"/>
    </row>
    <row r="41" spans="1:27" x14ac:dyDescent="0.25">
      <c r="A41" s="16">
        <v>30</v>
      </c>
      <c r="B41" s="46"/>
      <c r="C41" s="48"/>
      <c r="D41" s="16" t="s">
        <v>17</v>
      </c>
      <c r="E41" s="17" t="s">
        <v>48</v>
      </c>
      <c r="F41" s="17"/>
      <c r="G41" s="17"/>
      <c r="H41" s="17"/>
      <c r="I41" s="17"/>
      <c r="J41" s="17"/>
      <c r="K41" s="17"/>
      <c r="L41" s="17"/>
      <c r="M41" s="17"/>
      <c r="N41" s="17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19"/>
      <c r="AA41" s="19"/>
    </row>
    <row r="42" spans="1:27" x14ac:dyDescent="0.25">
      <c r="A42" s="16">
        <v>31</v>
      </c>
      <c r="B42" s="46"/>
      <c r="C42" s="48"/>
      <c r="D42" s="16" t="s">
        <v>28</v>
      </c>
      <c r="E42" s="17" t="s">
        <v>36</v>
      </c>
      <c r="F42" s="17"/>
      <c r="G42" s="17"/>
      <c r="H42" s="17"/>
      <c r="I42" s="17"/>
      <c r="J42" s="17"/>
      <c r="K42" s="17"/>
      <c r="L42" s="17"/>
      <c r="M42" s="17"/>
      <c r="N42" s="17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19"/>
      <c r="AA42" s="19"/>
    </row>
    <row r="43" spans="1:27" x14ac:dyDescent="0.25">
      <c r="A43" s="16">
        <v>32</v>
      </c>
      <c r="B43" s="46"/>
      <c r="C43" s="48"/>
      <c r="D43" s="16" t="s">
        <v>41</v>
      </c>
      <c r="E43" s="17" t="s">
        <v>42</v>
      </c>
      <c r="F43" s="17"/>
      <c r="G43" s="17"/>
      <c r="H43" s="17"/>
      <c r="I43" s="17"/>
      <c r="J43" s="17"/>
      <c r="K43" s="17"/>
      <c r="L43" s="17"/>
      <c r="M43" s="17"/>
      <c r="N43" s="1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19"/>
      <c r="AA43" s="19"/>
    </row>
    <row r="44" spans="1:27" x14ac:dyDescent="0.25">
      <c r="A44" s="16">
        <v>33</v>
      </c>
      <c r="B44" s="46"/>
      <c r="C44" s="17" t="s">
        <v>49</v>
      </c>
      <c r="D44" s="16" t="s">
        <v>50</v>
      </c>
      <c r="E44" s="17" t="s">
        <v>51</v>
      </c>
      <c r="F44" s="17"/>
      <c r="G44" s="17"/>
      <c r="H44" s="17"/>
      <c r="I44" s="17"/>
      <c r="J44" s="17"/>
      <c r="K44" s="17"/>
      <c r="L44" s="17"/>
      <c r="M44" s="17"/>
      <c r="N44" s="17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19"/>
      <c r="AA44" s="19"/>
    </row>
    <row r="45" spans="1:27" x14ac:dyDescent="0.25">
      <c r="A45" s="16">
        <v>34</v>
      </c>
      <c r="B45" s="46"/>
      <c r="C45" s="17"/>
      <c r="D45" s="16" t="s">
        <v>17</v>
      </c>
      <c r="E45" s="17" t="s">
        <v>48</v>
      </c>
      <c r="F45" s="17"/>
      <c r="G45" s="17"/>
      <c r="H45" s="17"/>
      <c r="I45" s="17"/>
      <c r="J45" s="17"/>
      <c r="K45" s="17"/>
      <c r="L45" s="17"/>
      <c r="M45" s="17"/>
      <c r="N45" s="17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19"/>
      <c r="AA45" s="19"/>
    </row>
    <row r="46" spans="1:27" x14ac:dyDescent="0.25">
      <c r="A46" s="16">
        <v>35</v>
      </c>
      <c r="B46" s="46"/>
      <c r="C46" s="17" t="s">
        <v>52</v>
      </c>
      <c r="D46" s="16" t="s">
        <v>50</v>
      </c>
      <c r="E46" s="17" t="s">
        <v>51</v>
      </c>
      <c r="F46" s="17"/>
      <c r="G46" s="17"/>
      <c r="H46" s="17"/>
      <c r="I46" s="17"/>
      <c r="J46" s="17"/>
      <c r="K46" s="17"/>
      <c r="L46" s="17"/>
      <c r="M46" s="17"/>
      <c r="N46" s="17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19"/>
      <c r="AA46" s="19"/>
    </row>
    <row r="47" spans="1:27" x14ac:dyDescent="0.25">
      <c r="A47" s="16">
        <v>36</v>
      </c>
      <c r="B47" s="46"/>
      <c r="C47" s="48" t="s">
        <v>53</v>
      </c>
      <c r="D47" s="16" t="s">
        <v>19</v>
      </c>
      <c r="E47" s="17" t="s">
        <v>40</v>
      </c>
      <c r="F47" s="17"/>
      <c r="G47" s="17"/>
      <c r="H47" s="17"/>
      <c r="I47" s="17"/>
      <c r="J47" s="17"/>
      <c r="K47" s="17"/>
      <c r="L47" s="17"/>
      <c r="M47" s="17"/>
      <c r="N47" s="17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19"/>
      <c r="AA47" s="19"/>
    </row>
    <row r="48" spans="1:27" x14ac:dyDescent="0.25">
      <c r="A48" s="16">
        <v>37</v>
      </c>
      <c r="B48" s="46"/>
      <c r="C48" s="48"/>
      <c r="D48" s="16" t="s">
        <v>28</v>
      </c>
      <c r="E48" s="17" t="s">
        <v>36</v>
      </c>
      <c r="F48" s="17"/>
      <c r="G48" s="17"/>
      <c r="H48" s="17"/>
      <c r="I48" s="17"/>
      <c r="J48" s="17"/>
      <c r="K48" s="17"/>
      <c r="L48" s="17"/>
      <c r="M48" s="17"/>
      <c r="N48" s="17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19"/>
      <c r="AA48" s="19"/>
    </row>
    <row r="49" spans="1:27" x14ac:dyDescent="0.25">
      <c r="A49" s="16">
        <v>38</v>
      </c>
      <c r="B49" s="46"/>
      <c r="C49" s="48"/>
      <c r="D49" s="16" t="s">
        <v>41</v>
      </c>
      <c r="E49" s="17" t="s">
        <v>42</v>
      </c>
      <c r="F49" s="17"/>
      <c r="G49" s="17"/>
      <c r="H49" s="17"/>
      <c r="I49" s="17"/>
      <c r="J49" s="17"/>
      <c r="K49" s="17"/>
      <c r="L49" s="17"/>
      <c r="M49" s="17"/>
      <c r="N49" s="17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9"/>
      <c r="AA49" s="19"/>
    </row>
    <row r="50" spans="1:27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9"/>
      <c r="AA50" s="19"/>
    </row>
    <row r="51" spans="1:27" x14ac:dyDescent="0.25">
      <c r="A51" s="16">
        <v>39</v>
      </c>
      <c r="B51" s="64" t="s">
        <v>54</v>
      </c>
      <c r="C51" s="17" t="s">
        <v>55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9"/>
      <c r="AA51" s="19"/>
    </row>
    <row r="52" spans="1:27" ht="22.5" x14ac:dyDescent="0.25">
      <c r="A52" s="16">
        <v>40</v>
      </c>
      <c r="B52" s="64"/>
      <c r="C52" s="17" t="s">
        <v>56</v>
      </c>
      <c r="D52" s="16" t="s">
        <v>57</v>
      </c>
      <c r="E52" s="17" t="s">
        <v>58</v>
      </c>
      <c r="F52" s="17"/>
      <c r="G52" s="17"/>
      <c r="H52" s="17"/>
      <c r="I52" s="17"/>
      <c r="J52" s="17"/>
      <c r="K52" s="17"/>
      <c r="L52" s="17"/>
      <c r="M52" s="17"/>
      <c r="N52" s="17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19"/>
      <c r="AA52" s="19"/>
    </row>
    <row r="53" spans="1:27" ht="33.75" x14ac:dyDescent="0.25">
      <c r="A53" s="16">
        <v>41</v>
      </c>
      <c r="B53" s="64"/>
      <c r="C53" s="17" t="s">
        <v>59</v>
      </c>
      <c r="D53" s="16" t="s">
        <v>57</v>
      </c>
      <c r="E53" s="17" t="s">
        <v>58</v>
      </c>
      <c r="F53" s="17"/>
      <c r="G53" s="17"/>
      <c r="H53" s="17"/>
      <c r="I53" s="17"/>
      <c r="J53" s="17"/>
      <c r="K53" s="17"/>
      <c r="L53" s="17"/>
      <c r="M53" s="17"/>
      <c r="N53" s="17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19"/>
      <c r="AA53" s="19"/>
    </row>
    <row r="54" spans="1:27" ht="33.75" x14ac:dyDescent="0.25">
      <c r="A54" s="16">
        <v>42</v>
      </c>
      <c r="B54" s="64"/>
      <c r="C54" s="17" t="s">
        <v>60</v>
      </c>
      <c r="D54" s="16" t="s">
        <v>50</v>
      </c>
      <c r="E54" s="17" t="s">
        <v>61</v>
      </c>
      <c r="F54" s="17"/>
      <c r="G54" s="17"/>
      <c r="H54" s="17"/>
      <c r="I54" s="17"/>
      <c r="J54" s="17"/>
      <c r="K54" s="17"/>
      <c r="L54" s="17"/>
      <c r="M54" s="17"/>
      <c r="N54" s="17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19"/>
      <c r="AA54" s="19"/>
    </row>
    <row r="55" spans="1:27" ht="22.5" x14ac:dyDescent="0.25">
      <c r="A55" s="16">
        <v>43</v>
      </c>
      <c r="B55" s="64"/>
      <c r="C55" s="17" t="s">
        <v>62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9"/>
      <c r="AA55" s="19"/>
    </row>
    <row r="56" spans="1:2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19"/>
      <c r="AA56" s="19"/>
    </row>
    <row r="57" spans="1:27" x14ac:dyDescent="0.25">
      <c r="A57" s="16">
        <v>44</v>
      </c>
      <c r="B57" s="47" t="s">
        <v>63</v>
      </c>
      <c r="C57" s="17" t="s">
        <v>64</v>
      </c>
      <c r="D57" s="16" t="s">
        <v>19</v>
      </c>
      <c r="E57" s="17" t="s">
        <v>72</v>
      </c>
      <c r="F57" s="17"/>
      <c r="G57" s="17"/>
      <c r="H57" s="17"/>
      <c r="I57" s="17"/>
      <c r="J57" s="17"/>
      <c r="K57" s="17"/>
      <c r="L57" s="17"/>
      <c r="M57" s="17"/>
      <c r="N57" s="17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19"/>
      <c r="AA57" s="19"/>
    </row>
    <row r="58" spans="1:27" ht="22.5" x14ac:dyDescent="0.25">
      <c r="A58" s="16">
        <v>45</v>
      </c>
      <c r="B58" s="47"/>
      <c r="C58" s="17" t="s">
        <v>66</v>
      </c>
      <c r="D58" s="16" t="s">
        <v>19</v>
      </c>
      <c r="E58" s="17" t="s">
        <v>72</v>
      </c>
      <c r="F58" s="17"/>
      <c r="G58" s="17"/>
      <c r="H58" s="17"/>
      <c r="I58" s="17"/>
      <c r="J58" s="17"/>
      <c r="K58" s="17"/>
      <c r="L58" s="17"/>
      <c r="M58" s="17"/>
      <c r="N58" s="17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19"/>
      <c r="AA58" s="19"/>
    </row>
    <row r="59" spans="1:27" ht="22.5" x14ac:dyDescent="0.25">
      <c r="A59" s="16">
        <v>46</v>
      </c>
      <c r="B59" s="47"/>
      <c r="C59" s="17" t="s">
        <v>67</v>
      </c>
      <c r="D59" s="16" t="s">
        <v>68</v>
      </c>
      <c r="E59" s="17" t="s">
        <v>65</v>
      </c>
      <c r="F59" s="17"/>
      <c r="G59" s="17"/>
      <c r="H59" s="17"/>
      <c r="I59" s="17"/>
      <c r="J59" s="17"/>
      <c r="K59" s="17"/>
      <c r="L59" s="17"/>
      <c r="M59" s="17"/>
      <c r="N59" s="17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19"/>
      <c r="AA59" s="19"/>
    </row>
    <row r="60" spans="1:27" ht="22.5" x14ac:dyDescent="0.25">
      <c r="A60" s="16">
        <v>47</v>
      </c>
      <c r="B60" s="47"/>
      <c r="C60" s="17" t="s">
        <v>69</v>
      </c>
      <c r="D60" s="16" t="s">
        <v>19</v>
      </c>
      <c r="E60" s="17" t="s">
        <v>72</v>
      </c>
      <c r="F60" s="17"/>
      <c r="G60" s="17"/>
      <c r="H60" s="17"/>
      <c r="I60" s="17"/>
      <c r="J60" s="17"/>
      <c r="K60" s="17"/>
      <c r="L60" s="17"/>
      <c r="M60" s="17"/>
      <c r="N60" s="17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19"/>
      <c r="AA60" s="19"/>
    </row>
    <row r="61" spans="1:27" ht="22.5" x14ac:dyDescent="0.25">
      <c r="A61" s="16">
        <v>48</v>
      </c>
      <c r="B61" s="47"/>
      <c r="C61" s="17" t="s">
        <v>70</v>
      </c>
      <c r="D61" s="16" t="s">
        <v>19</v>
      </c>
      <c r="E61" s="17" t="s">
        <v>72</v>
      </c>
      <c r="F61" s="17"/>
      <c r="G61" s="17"/>
      <c r="H61" s="17"/>
      <c r="I61" s="17"/>
      <c r="J61" s="17"/>
      <c r="K61" s="17"/>
      <c r="L61" s="17"/>
      <c r="M61" s="17"/>
      <c r="N61" s="17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19"/>
      <c r="AA61" s="19"/>
    </row>
    <row r="62" spans="1:27" x14ac:dyDescent="0.25">
      <c r="A62" s="16"/>
      <c r="B62" s="47"/>
      <c r="C62" s="66" t="s">
        <v>71</v>
      </c>
      <c r="D62" s="42" t="s">
        <v>19</v>
      </c>
      <c r="E62" s="17" t="s">
        <v>72</v>
      </c>
      <c r="F62" s="17">
        <v>755</v>
      </c>
      <c r="G62" s="17">
        <v>700</v>
      </c>
      <c r="H62" s="22">
        <f>SUM(F62+G62)</f>
        <v>1455</v>
      </c>
      <c r="I62" s="34"/>
      <c r="J62" s="34"/>
      <c r="K62" s="34"/>
      <c r="L62" s="34"/>
      <c r="M62" s="34"/>
      <c r="N62" s="34"/>
      <c r="O62" s="35"/>
      <c r="P62" s="35"/>
      <c r="Q62" s="35"/>
      <c r="R62" s="35"/>
      <c r="S62" s="35"/>
      <c r="T62" s="35"/>
      <c r="U62" s="35"/>
      <c r="V62" s="35"/>
      <c r="W62" s="35"/>
      <c r="X62" s="39">
        <f>SUM(F62+I62+L62+O62+R62+U62)</f>
        <v>755</v>
      </c>
      <c r="Y62" s="39">
        <f>SUM(G62+J62+M62+P62+S62+V62)</f>
        <v>700</v>
      </c>
      <c r="Z62" s="28"/>
      <c r="AA62" s="28" t="s">
        <v>158</v>
      </c>
    </row>
    <row r="63" spans="1:27" ht="22.5" x14ac:dyDescent="0.25">
      <c r="A63" s="16">
        <v>49</v>
      </c>
      <c r="B63" s="47"/>
      <c r="C63" s="67"/>
      <c r="D63" s="16" t="s">
        <v>68</v>
      </c>
      <c r="E63" s="17" t="s">
        <v>157</v>
      </c>
      <c r="F63" s="17"/>
      <c r="G63" s="17"/>
      <c r="H63" s="17"/>
      <c r="I63" s="17"/>
      <c r="J63" s="17"/>
      <c r="K63" s="17"/>
      <c r="L63" s="17"/>
      <c r="M63" s="17"/>
      <c r="N63" s="17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8"/>
      <c r="AA63" s="28"/>
    </row>
    <row r="64" spans="1:27" ht="22.5" x14ac:dyDescent="0.25">
      <c r="A64" s="16">
        <v>50</v>
      </c>
      <c r="B64" s="47"/>
      <c r="C64" s="17" t="s">
        <v>73</v>
      </c>
      <c r="D64" s="16" t="s">
        <v>68</v>
      </c>
      <c r="E64" s="17" t="s">
        <v>61</v>
      </c>
      <c r="F64" s="17"/>
      <c r="G64" s="17"/>
      <c r="H64" s="17"/>
      <c r="I64" s="17"/>
      <c r="J64" s="17"/>
      <c r="K64" s="17"/>
      <c r="L64" s="17"/>
      <c r="M64" s="17"/>
      <c r="N64" s="17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8"/>
      <c r="AA64" s="28"/>
    </row>
    <row r="65" spans="1:27" x14ac:dyDescent="0.25">
      <c r="A65" s="16">
        <v>51</v>
      </c>
      <c r="B65" s="47"/>
      <c r="C65" s="17" t="s">
        <v>74</v>
      </c>
      <c r="D65" s="16" t="s">
        <v>68</v>
      </c>
      <c r="E65" s="17" t="s">
        <v>61</v>
      </c>
      <c r="F65" s="17"/>
      <c r="G65" s="17"/>
      <c r="H65" s="17"/>
      <c r="I65" s="17"/>
      <c r="J65" s="17"/>
      <c r="K65" s="17"/>
      <c r="L65" s="17"/>
      <c r="M65" s="17"/>
      <c r="N65" s="17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8"/>
      <c r="AA65" s="28"/>
    </row>
    <row r="66" spans="1:27" x14ac:dyDescent="0.25">
      <c r="A66" s="16"/>
      <c r="B66" s="47"/>
      <c r="C66" s="66" t="s">
        <v>75</v>
      </c>
      <c r="D66" s="42" t="s">
        <v>19</v>
      </c>
      <c r="E66" s="17" t="s">
        <v>72</v>
      </c>
      <c r="F66" s="17">
        <v>257</v>
      </c>
      <c r="G66" s="17">
        <v>213</v>
      </c>
      <c r="H66" s="22">
        <f>SUM(F66+G66)</f>
        <v>470</v>
      </c>
      <c r="I66" s="34"/>
      <c r="J66" s="34"/>
      <c r="K66" s="34"/>
      <c r="L66" s="34"/>
      <c r="M66" s="34"/>
      <c r="N66" s="34"/>
      <c r="O66" s="35"/>
      <c r="P66" s="35"/>
      <c r="Q66" s="35"/>
      <c r="R66" s="35"/>
      <c r="S66" s="35"/>
      <c r="T66" s="35"/>
      <c r="U66" s="35"/>
      <c r="V66" s="35"/>
      <c r="W66" s="35"/>
      <c r="X66" s="39">
        <f>SUM(F66+I66+L66+O66+R66+U66)</f>
        <v>257</v>
      </c>
      <c r="Y66" s="39">
        <f>SUM(G66+J66+M66+P66+S66+V66)</f>
        <v>213</v>
      </c>
      <c r="Z66" s="28"/>
      <c r="AA66" s="28" t="s">
        <v>158</v>
      </c>
    </row>
    <row r="67" spans="1:27" x14ac:dyDescent="0.25">
      <c r="A67" s="16">
        <v>52</v>
      </c>
      <c r="B67" s="47"/>
      <c r="C67" s="67"/>
      <c r="D67" s="16" t="s">
        <v>68</v>
      </c>
      <c r="E67" s="17" t="s">
        <v>61</v>
      </c>
      <c r="F67" s="25"/>
      <c r="G67" s="25"/>
      <c r="H67" s="17"/>
      <c r="I67" s="17"/>
      <c r="J67" s="17"/>
      <c r="K67" s="17"/>
      <c r="L67" s="17"/>
      <c r="M67" s="17"/>
      <c r="N67" s="17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8"/>
      <c r="AA67" s="28"/>
    </row>
    <row r="68" spans="1:27" x14ac:dyDescent="0.25">
      <c r="A68" s="16"/>
      <c r="B68" s="47"/>
      <c r="C68" s="66" t="s">
        <v>76</v>
      </c>
      <c r="D68" s="42" t="s">
        <v>19</v>
      </c>
      <c r="E68" s="17" t="s">
        <v>72</v>
      </c>
      <c r="F68" s="25">
        <v>10</v>
      </c>
      <c r="G68" s="25">
        <v>9</v>
      </c>
      <c r="H68" s="22">
        <f>SUM(F68+G68)</f>
        <v>19</v>
      </c>
      <c r="I68" s="34"/>
      <c r="J68" s="34"/>
      <c r="K68" s="34"/>
      <c r="L68" s="34"/>
      <c r="M68" s="34"/>
      <c r="N68" s="34"/>
      <c r="O68" s="35"/>
      <c r="P68" s="35"/>
      <c r="Q68" s="35"/>
      <c r="R68" s="35"/>
      <c r="S68" s="35"/>
      <c r="T68" s="35"/>
      <c r="U68" s="35"/>
      <c r="V68" s="35"/>
      <c r="W68" s="35"/>
      <c r="X68" s="39">
        <f>SUM(F68+I68+L68+O68+R68+U68)</f>
        <v>10</v>
      </c>
      <c r="Y68" s="39">
        <f>SUM(G68+J68+M68+P68+S68+V68)</f>
        <v>9</v>
      </c>
      <c r="Z68" s="28"/>
      <c r="AA68" s="28" t="s">
        <v>158</v>
      </c>
    </row>
    <row r="69" spans="1:27" x14ac:dyDescent="0.25">
      <c r="A69" s="16">
        <v>53</v>
      </c>
      <c r="B69" s="47"/>
      <c r="C69" s="67"/>
      <c r="D69" s="16" t="s">
        <v>68</v>
      </c>
      <c r="E69" s="17" t="s">
        <v>61</v>
      </c>
      <c r="F69" s="17"/>
      <c r="G69" s="17"/>
      <c r="H69" s="17"/>
      <c r="I69" s="17"/>
      <c r="J69" s="17"/>
      <c r="K69" s="17"/>
      <c r="L69" s="17"/>
      <c r="M69" s="17"/>
      <c r="N69" s="17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9"/>
      <c r="AA69" s="19"/>
    </row>
    <row r="70" spans="1:27" x14ac:dyDescent="0.25">
      <c r="A70" s="16">
        <v>54</v>
      </c>
      <c r="B70" s="47"/>
      <c r="C70" s="17" t="s">
        <v>77</v>
      </c>
      <c r="D70" s="16" t="s">
        <v>68</v>
      </c>
      <c r="E70" s="17" t="s">
        <v>61</v>
      </c>
      <c r="F70" s="17"/>
      <c r="G70" s="17"/>
      <c r="H70" s="17"/>
      <c r="I70" s="17"/>
      <c r="J70" s="17"/>
      <c r="K70" s="17"/>
      <c r="L70" s="17"/>
      <c r="M70" s="17"/>
      <c r="N70" s="17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19"/>
      <c r="AA70" s="19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19"/>
      <c r="AA71" s="19"/>
    </row>
    <row r="72" spans="1:27" x14ac:dyDescent="0.25">
      <c r="A72" s="16">
        <v>56</v>
      </c>
      <c r="B72" s="47" t="s">
        <v>78</v>
      </c>
      <c r="C72" s="49" t="s">
        <v>79</v>
      </c>
      <c r="D72" s="16" t="s">
        <v>28</v>
      </c>
      <c r="E72" s="17" t="s">
        <v>36</v>
      </c>
      <c r="F72" s="17"/>
      <c r="G72" s="17"/>
      <c r="H72" s="17"/>
      <c r="I72" s="17"/>
      <c r="J72" s="17"/>
      <c r="K72" s="17"/>
      <c r="L72" s="17"/>
      <c r="M72" s="17"/>
      <c r="N72" s="17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19"/>
      <c r="AA72" s="19"/>
    </row>
    <row r="73" spans="1:27" x14ac:dyDescent="0.25">
      <c r="A73" s="16">
        <v>57</v>
      </c>
      <c r="B73" s="47"/>
      <c r="C73" s="49"/>
      <c r="D73" s="42" t="s">
        <v>19</v>
      </c>
      <c r="E73" s="17" t="s">
        <v>80</v>
      </c>
      <c r="F73" s="34"/>
      <c r="G73" s="34"/>
      <c r="H73" s="34"/>
      <c r="I73" s="17">
        <v>4</v>
      </c>
      <c r="J73" s="17">
        <v>1</v>
      </c>
      <c r="K73" s="36">
        <f>SUM(I73+J73)</f>
        <v>5</v>
      </c>
      <c r="L73" s="17">
        <v>39</v>
      </c>
      <c r="M73" s="17">
        <v>21</v>
      </c>
      <c r="N73" s="36">
        <f>SUM(L73+M73)</f>
        <v>60</v>
      </c>
      <c r="O73" s="35"/>
      <c r="P73" s="35"/>
      <c r="Q73" s="35"/>
      <c r="R73" s="35"/>
      <c r="S73" s="35"/>
      <c r="T73" s="35"/>
      <c r="U73" s="35"/>
      <c r="V73" s="35"/>
      <c r="W73" s="35"/>
      <c r="X73" s="39">
        <f>SUM(F73+I73+L73+O73+R73+U73)</f>
        <v>43</v>
      </c>
      <c r="Y73" s="39">
        <f>SUM(G73+J73+M73+P73+S73+V73)</f>
        <v>22</v>
      </c>
      <c r="Z73" s="19"/>
      <c r="AA73" s="28" t="s">
        <v>158</v>
      </c>
    </row>
    <row r="74" spans="1:27" ht="22.5" x14ac:dyDescent="0.25">
      <c r="A74" s="16">
        <v>58</v>
      </c>
      <c r="B74" s="47"/>
      <c r="C74" s="49"/>
      <c r="D74" s="17" t="s">
        <v>21</v>
      </c>
      <c r="E74" s="17" t="s">
        <v>22</v>
      </c>
      <c r="F74" s="17"/>
      <c r="G74" s="17"/>
      <c r="H74" s="17"/>
      <c r="I74" s="17"/>
      <c r="J74" s="17"/>
      <c r="K74" s="17"/>
      <c r="L74" s="17"/>
      <c r="M74" s="17"/>
      <c r="N74" s="17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19"/>
      <c r="AA74" s="19"/>
    </row>
    <row r="75" spans="1:27" x14ac:dyDescent="0.25">
      <c r="A75" s="16">
        <v>59</v>
      </c>
      <c r="B75" s="47"/>
      <c r="C75" s="49"/>
      <c r="D75" s="17" t="s">
        <v>17</v>
      </c>
      <c r="E75" s="17" t="s">
        <v>18</v>
      </c>
      <c r="F75" s="17"/>
      <c r="G75" s="17"/>
      <c r="H75" s="17"/>
      <c r="I75" s="17"/>
      <c r="J75" s="17"/>
      <c r="K75" s="17"/>
      <c r="L75" s="17"/>
      <c r="M75" s="17"/>
      <c r="N75" s="17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19"/>
      <c r="AA75" s="19"/>
    </row>
    <row r="76" spans="1:27" x14ac:dyDescent="0.25">
      <c r="A76" s="16">
        <v>60</v>
      </c>
      <c r="B76" s="47"/>
      <c r="C76" s="49"/>
      <c r="D76" s="17" t="s">
        <v>81</v>
      </c>
      <c r="E76" s="17" t="s">
        <v>36</v>
      </c>
      <c r="F76" s="17"/>
      <c r="G76" s="17"/>
      <c r="H76" s="17"/>
      <c r="I76" s="17"/>
      <c r="J76" s="17"/>
      <c r="K76" s="17"/>
      <c r="L76" s="17"/>
      <c r="M76" s="17"/>
      <c r="N76" s="17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19"/>
      <c r="AA76" s="19"/>
    </row>
    <row r="77" spans="1:27" ht="22.5" x14ac:dyDescent="0.25">
      <c r="A77" s="16">
        <v>61</v>
      </c>
      <c r="B77" s="47"/>
      <c r="C77" s="49"/>
      <c r="D77" s="17" t="s">
        <v>82</v>
      </c>
      <c r="E77" s="17" t="s">
        <v>83</v>
      </c>
      <c r="F77" s="17"/>
      <c r="G77" s="17"/>
      <c r="H77" s="17"/>
      <c r="I77" s="17"/>
      <c r="J77" s="17"/>
      <c r="K77" s="17"/>
      <c r="L77" s="17"/>
      <c r="M77" s="17"/>
      <c r="N77" s="17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19"/>
      <c r="AA77" s="19"/>
    </row>
    <row r="78" spans="1:27" x14ac:dyDescent="0.25">
      <c r="A78" s="16">
        <v>62</v>
      </c>
      <c r="B78" s="47"/>
      <c r="C78" s="48" t="s">
        <v>84</v>
      </c>
      <c r="D78" s="16" t="s">
        <v>82</v>
      </c>
      <c r="E78" s="17" t="s">
        <v>29</v>
      </c>
      <c r="F78" s="17"/>
      <c r="G78" s="17"/>
      <c r="H78" s="17"/>
      <c r="I78" s="17"/>
      <c r="J78" s="17"/>
      <c r="K78" s="17"/>
      <c r="L78" s="17"/>
      <c r="M78" s="17"/>
      <c r="N78" s="17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19"/>
      <c r="AA78" s="19"/>
    </row>
    <row r="79" spans="1:27" x14ac:dyDescent="0.25">
      <c r="A79" s="16">
        <v>63</v>
      </c>
      <c r="B79" s="47"/>
      <c r="C79" s="48"/>
      <c r="D79" s="16" t="s">
        <v>81</v>
      </c>
      <c r="E79" s="17" t="s">
        <v>36</v>
      </c>
      <c r="F79" s="17"/>
      <c r="G79" s="17"/>
      <c r="H79" s="17"/>
      <c r="I79" s="17"/>
      <c r="J79" s="17"/>
      <c r="K79" s="17"/>
      <c r="L79" s="17"/>
      <c r="M79" s="17"/>
      <c r="N79" s="17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19"/>
      <c r="AA79" s="19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19"/>
      <c r="AA80" s="19"/>
    </row>
    <row r="81" spans="1:27" x14ac:dyDescent="0.25">
      <c r="A81" s="16">
        <v>64</v>
      </c>
      <c r="B81" s="47" t="s">
        <v>85</v>
      </c>
      <c r="C81" s="48" t="s">
        <v>86</v>
      </c>
      <c r="D81" s="16" t="s">
        <v>28</v>
      </c>
      <c r="E81" s="17" t="s">
        <v>29</v>
      </c>
      <c r="F81" s="17"/>
      <c r="G81" s="17"/>
      <c r="H81" s="17"/>
      <c r="I81" s="17"/>
      <c r="J81" s="17"/>
      <c r="K81" s="17"/>
      <c r="L81" s="17"/>
      <c r="M81" s="17"/>
      <c r="N81" s="17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19"/>
      <c r="AA81" s="19"/>
    </row>
    <row r="82" spans="1:27" ht="22.5" x14ac:dyDescent="0.25">
      <c r="A82" s="16">
        <v>65</v>
      </c>
      <c r="B82" s="47"/>
      <c r="C82" s="48"/>
      <c r="D82" s="17" t="s">
        <v>32</v>
      </c>
      <c r="E82" s="17" t="s">
        <v>72</v>
      </c>
      <c r="F82" s="17"/>
      <c r="G82" s="17"/>
      <c r="H82" s="17"/>
      <c r="I82" s="17"/>
      <c r="J82" s="17"/>
      <c r="K82" s="17"/>
      <c r="L82" s="17"/>
      <c r="M82" s="17"/>
      <c r="N82" s="17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19"/>
      <c r="AA82" s="19"/>
    </row>
    <row r="83" spans="1:27" x14ac:dyDescent="0.25">
      <c r="A83" s="16">
        <v>66</v>
      </c>
      <c r="B83" s="47"/>
      <c r="C83" s="49" t="s">
        <v>87</v>
      </c>
      <c r="D83" s="33" t="s">
        <v>19</v>
      </c>
      <c r="E83" s="17" t="s">
        <v>72</v>
      </c>
      <c r="F83" s="26">
        <v>0</v>
      </c>
      <c r="G83" s="26">
        <v>0</v>
      </c>
      <c r="H83" s="40">
        <f>SUM(F83+G83)</f>
        <v>0</v>
      </c>
      <c r="I83" s="26">
        <v>0</v>
      </c>
      <c r="J83" s="26">
        <v>0</v>
      </c>
      <c r="K83" s="40">
        <f>SUM(I83+J83)</f>
        <v>0</v>
      </c>
      <c r="L83" s="26">
        <v>0</v>
      </c>
      <c r="M83" s="26">
        <v>0</v>
      </c>
      <c r="N83" s="40">
        <f>SUM(L83+M83)</f>
        <v>0</v>
      </c>
      <c r="O83" s="27">
        <v>0</v>
      </c>
      <c r="P83" s="27">
        <v>0</v>
      </c>
      <c r="Q83" s="39">
        <f>SUM(O83+P83)</f>
        <v>0</v>
      </c>
      <c r="R83" s="27">
        <v>0</v>
      </c>
      <c r="S83" s="27">
        <v>2</v>
      </c>
      <c r="T83" s="39">
        <f>SUM(R83+S83)</f>
        <v>2</v>
      </c>
      <c r="U83" s="41">
        <v>0</v>
      </c>
      <c r="V83" s="27">
        <v>0</v>
      </c>
      <c r="W83" s="39">
        <f>SUM(U83+V83)</f>
        <v>0</v>
      </c>
      <c r="X83" s="39">
        <f>SUM(F83+I83+L83+O83+R83+U83)</f>
        <v>0</v>
      </c>
      <c r="Y83" s="39">
        <f>SUM(G83+J83+M83+P83+S83+V83)</f>
        <v>2</v>
      </c>
      <c r="Z83" s="28"/>
      <c r="AA83" s="28" t="s">
        <v>158</v>
      </c>
    </row>
    <row r="84" spans="1:27" ht="22.5" x14ac:dyDescent="0.25">
      <c r="A84" s="16">
        <v>67</v>
      </c>
      <c r="B84" s="47"/>
      <c r="C84" s="49"/>
      <c r="D84" s="17" t="s">
        <v>35</v>
      </c>
      <c r="E84" s="17" t="s">
        <v>36</v>
      </c>
      <c r="F84" s="17"/>
      <c r="G84" s="17"/>
      <c r="H84" s="17"/>
      <c r="I84" s="17"/>
      <c r="J84" s="17"/>
      <c r="K84" s="17"/>
      <c r="L84" s="17"/>
      <c r="M84" s="17"/>
      <c r="N84" s="17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19"/>
      <c r="AA84" s="19"/>
    </row>
    <row r="85" spans="1:27" x14ac:dyDescent="0.25">
      <c r="A85" s="16">
        <v>68</v>
      </c>
      <c r="B85" s="47"/>
      <c r="C85" s="49"/>
      <c r="D85" s="17" t="s">
        <v>88</v>
      </c>
      <c r="E85" s="17" t="s">
        <v>89</v>
      </c>
      <c r="F85" s="17"/>
      <c r="G85" s="17"/>
      <c r="H85" s="17"/>
      <c r="I85" s="17"/>
      <c r="J85" s="17"/>
      <c r="K85" s="17"/>
      <c r="L85" s="17"/>
      <c r="M85" s="17"/>
      <c r="N85" s="17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19"/>
      <c r="AA85" s="19"/>
    </row>
    <row r="86" spans="1:27" x14ac:dyDescent="0.25">
      <c r="A86" s="16">
        <v>69</v>
      </c>
      <c r="B86" s="47"/>
      <c r="C86" s="70" t="s">
        <v>161</v>
      </c>
      <c r="D86" s="17" t="s">
        <v>28</v>
      </c>
      <c r="E86" s="17" t="s">
        <v>29</v>
      </c>
      <c r="F86" s="17"/>
      <c r="G86" s="17"/>
      <c r="H86" s="17"/>
      <c r="I86" s="17"/>
      <c r="J86" s="17"/>
      <c r="K86" s="17"/>
      <c r="L86" s="17"/>
      <c r="M86" s="17"/>
      <c r="N86" s="17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19"/>
      <c r="AA86" s="19"/>
    </row>
    <row r="87" spans="1:27" x14ac:dyDescent="0.25">
      <c r="A87" s="16">
        <v>70</v>
      </c>
      <c r="B87" s="47"/>
      <c r="C87" s="70"/>
      <c r="D87" s="17" t="s">
        <v>90</v>
      </c>
      <c r="E87" s="17" t="s">
        <v>72</v>
      </c>
      <c r="F87" s="26"/>
      <c r="G87" s="26"/>
      <c r="H87" s="40"/>
      <c r="I87" s="26"/>
      <c r="J87" s="26"/>
      <c r="K87" s="40"/>
      <c r="L87" s="26"/>
      <c r="M87" s="26"/>
      <c r="N87" s="40"/>
      <c r="O87" s="27"/>
      <c r="P87" s="27"/>
      <c r="Q87" s="39"/>
      <c r="R87" s="27"/>
      <c r="S87" s="27"/>
      <c r="T87" s="39"/>
      <c r="U87" s="41"/>
      <c r="V87" s="27"/>
      <c r="W87" s="39"/>
      <c r="X87" s="39"/>
      <c r="Y87" s="39"/>
      <c r="Z87" s="19"/>
      <c r="AA87" s="28"/>
    </row>
    <row r="88" spans="1:27" x14ac:dyDescent="0.25">
      <c r="A88" s="16">
        <v>71</v>
      </c>
      <c r="B88" s="47"/>
      <c r="C88" s="48" t="s">
        <v>91</v>
      </c>
      <c r="D88" s="17" t="s">
        <v>28</v>
      </c>
      <c r="E88" s="17" t="s">
        <v>29</v>
      </c>
      <c r="F88" s="17"/>
      <c r="G88" s="17"/>
      <c r="H88" s="17"/>
      <c r="I88" s="17"/>
      <c r="J88" s="17"/>
      <c r="K88" s="17"/>
      <c r="L88" s="17"/>
      <c r="M88" s="17"/>
      <c r="N88" s="17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19"/>
      <c r="AA88" s="19"/>
    </row>
    <row r="89" spans="1:27" ht="22.5" x14ac:dyDescent="0.25">
      <c r="A89" s="16">
        <v>72</v>
      </c>
      <c r="B89" s="47"/>
      <c r="C89" s="48"/>
      <c r="D89" s="17" t="s">
        <v>92</v>
      </c>
      <c r="E89" s="17" t="s">
        <v>72</v>
      </c>
      <c r="F89" s="17"/>
      <c r="G89" s="17"/>
      <c r="H89" s="17"/>
      <c r="I89" s="17"/>
      <c r="J89" s="17"/>
      <c r="K89" s="17"/>
      <c r="L89" s="17"/>
      <c r="M89" s="17"/>
      <c r="N89" s="17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19"/>
      <c r="AA89" s="19"/>
    </row>
    <row r="90" spans="1:27" x14ac:dyDescent="0.25">
      <c r="A90" s="16">
        <v>73</v>
      </c>
      <c r="B90" s="47"/>
      <c r="C90" s="48" t="s">
        <v>93</v>
      </c>
      <c r="D90" s="17" t="s">
        <v>19</v>
      </c>
      <c r="E90" s="17" t="s">
        <v>72</v>
      </c>
      <c r="F90" s="17"/>
      <c r="G90" s="17"/>
      <c r="H90" s="17"/>
      <c r="I90" s="17"/>
      <c r="J90" s="17"/>
      <c r="K90" s="17"/>
      <c r="L90" s="17"/>
      <c r="M90" s="17"/>
      <c r="N90" s="17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19"/>
      <c r="AA90" s="19"/>
    </row>
    <row r="91" spans="1:27" ht="22.5" x14ac:dyDescent="0.25">
      <c r="A91" s="16">
        <v>74</v>
      </c>
      <c r="B91" s="47"/>
      <c r="C91" s="48"/>
      <c r="D91" s="17" t="s">
        <v>35</v>
      </c>
      <c r="E91" s="17" t="s">
        <v>29</v>
      </c>
      <c r="F91" s="17"/>
      <c r="G91" s="17"/>
      <c r="H91" s="17"/>
      <c r="I91" s="17"/>
      <c r="J91" s="17"/>
      <c r="K91" s="17"/>
      <c r="L91" s="17"/>
      <c r="M91" s="17"/>
      <c r="N91" s="17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9"/>
      <c r="AA91" s="19"/>
    </row>
    <row r="92" spans="1:27" x14ac:dyDescent="0.25">
      <c r="A92" s="16">
        <v>75</v>
      </c>
      <c r="B92" s="47"/>
      <c r="C92" s="48" t="s">
        <v>94</v>
      </c>
      <c r="D92" s="17" t="s">
        <v>28</v>
      </c>
      <c r="E92" s="17" t="s">
        <v>29</v>
      </c>
      <c r="F92" s="17"/>
      <c r="G92" s="17"/>
      <c r="H92" s="17"/>
      <c r="I92" s="17"/>
      <c r="J92" s="17"/>
      <c r="K92" s="17"/>
      <c r="L92" s="17"/>
      <c r="M92" s="17"/>
      <c r="N92" s="17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9"/>
      <c r="AA92" s="19"/>
    </row>
    <row r="93" spans="1:27" x14ac:dyDescent="0.25">
      <c r="A93" s="16">
        <v>76</v>
      </c>
      <c r="B93" s="47"/>
      <c r="C93" s="48"/>
      <c r="D93" s="17" t="s">
        <v>95</v>
      </c>
      <c r="E93" s="17" t="s">
        <v>89</v>
      </c>
      <c r="F93" s="17"/>
      <c r="G93" s="17"/>
      <c r="H93" s="17"/>
      <c r="I93" s="17"/>
      <c r="J93" s="17"/>
      <c r="K93" s="17"/>
      <c r="L93" s="17"/>
      <c r="M93" s="17"/>
      <c r="N93" s="17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19"/>
      <c r="AA93" s="19"/>
    </row>
    <row r="94" spans="1:27" x14ac:dyDescent="0.25">
      <c r="A94" s="16">
        <v>77</v>
      </c>
      <c r="B94" s="47"/>
      <c r="C94" s="48" t="s">
        <v>96</v>
      </c>
      <c r="D94" s="17" t="s">
        <v>28</v>
      </c>
      <c r="E94" s="17" t="s">
        <v>29</v>
      </c>
      <c r="F94" s="17"/>
      <c r="G94" s="17"/>
      <c r="H94" s="17"/>
      <c r="I94" s="17"/>
      <c r="J94" s="17"/>
      <c r="K94" s="17"/>
      <c r="L94" s="17"/>
      <c r="M94" s="17"/>
      <c r="N94" s="17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19"/>
      <c r="AA94" s="19"/>
    </row>
    <row r="95" spans="1:27" ht="22.5" x14ac:dyDescent="0.25">
      <c r="A95" s="16">
        <v>78</v>
      </c>
      <c r="B95" s="47"/>
      <c r="C95" s="48"/>
      <c r="D95" s="17" t="s">
        <v>92</v>
      </c>
      <c r="E95" s="17" t="s">
        <v>72</v>
      </c>
      <c r="F95" s="17"/>
      <c r="G95" s="17"/>
      <c r="H95" s="17"/>
      <c r="I95" s="17"/>
      <c r="J95" s="17"/>
      <c r="K95" s="17"/>
      <c r="L95" s="17"/>
      <c r="M95" s="17"/>
      <c r="N95" s="17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19"/>
      <c r="AA95" s="19"/>
    </row>
    <row r="96" spans="1:27" x14ac:dyDescent="0.25">
      <c r="A96" s="16">
        <v>79</v>
      </c>
      <c r="B96" s="47"/>
      <c r="C96" s="48" t="s">
        <v>97</v>
      </c>
      <c r="D96" s="17" t="s">
        <v>28</v>
      </c>
      <c r="E96" s="17" t="s">
        <v>29</v>
      </c>
      <c r="F96" s="17"/>
      <c r="G96" s="17"/>
      <c r="H96" s="17"/>
      <c r="I96" s="17"/>
      <c r="J96" s="17"/>
      <c r="K96" s="17"/>
      <c r="L96" s="17"/>
      <c r="M96" s="17"/>
      <c r="N96" s="17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19"/>
      <c r="AA96" s="19"/>
    </row>
    <row r="97" spans="1:27" x14ac:dyDescent="0.25">
      <c r="A97" s="16">
        <v>80</v>
      </c>
      <c r="B97" s="47"/>
      <c r="C97" s="48"/>
      <c r="D97" s="16" t="s">
        <v>19</v>
      </c>
      <c r="E97" s="17" t="s">
        <v>72</v>
      </c>
      <c r="F97" s="17"/>
      <c r="G97" s="17"/>
      <c r="H97" s="17"/>
      <c r="I97" s="17"/>
      <c r="J97" s="17"/>
      <c r="K97" s="17"/>
      <c r="L97" s="17"/>
      <c r="M97" s="17"/>
      <c r="N97" s="17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19"/>
      <c r="AA97" s="19"/>
    </row>
    <row r="98" spans="1:27" x14ac:dyDescent="0.25">
      <c r="A98" s="16">
        <v>81</v>
      </c>
      <c r="B98" s="47"/>
      <c r="C98" s="48" t="s">
        <v>98</v>
      </c>
      <c r="D98" s="16" t="s">
        <v>28</v>
      </c>
      <c r="E98" s="17" t="s">
        <v>29</v>
      </c>
      <c r="F98" s="17"/>
      <c r="G98" s="17"/>
      <c r="H98" s="17"/>
      <c r="I98" s="17"/>
      <c r="J98" s="17"/>
      <c r="K98" s="17"/>
      <c r="L98" s="17"/>
      <c r="M98" s="17"/>
      <c r="N98" s="17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19"/>
      <c r="AA98" s="19"/>
    </row>
    <row r="99" spans="1:27" ht="22.5" x14ac:dyDescent="0.25">
      <c r="A99" s="16">
        <v>82</v>
      </c>
      <c r="B99" s="47"/>
      <c r="C99" s="48"/>
      <c r="D99" s="17" t="s">
        <v>21</v>
      </c>
      <c r="E99" s="17" t="s">
        <v>22</v>
      </c>
      <c r="F99" s="17"/>
      <c r="G99" s="17"/>
      <c r="H99" s="17"/>
      <c r="I99" s="17"/>
      <c r="J99" s="17"/>
      <c r="K99" s="17"/>
      <c r="L99" s="17"/>
      <c r="M99" s="17"/>
      <c r="N99" s="17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19"/>
      <c r="AA99" s="19"/>
    </row>
    <row r="100" spans="1:27" ht="22.5" x14ac:dyDescent="0.25">
      <c r="A100" s="16">
        <v>83</v>
      </c>
      <c r="B100" s="47"/>
      <c r="C100" s="49" t="s">
        <v>99</v>
      </c>
      <c r="D100" s="17" t="s">
        <v>35</v>
      </c>
      <c r="E100" s="17" t="s">
        <v>29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19"/>
      <c r="AA100" s="19"/>
    </row>
    <row r="101" spans="1:27" x14ac:dyDescent="0.25">
      <c r="A101" s="16">
        <v>84</v>
      </c>
      <c r="B101" s="47"/>
      <c r="C101" s="49"/>
      <c r="D101" s="42" t="s">
        <v>19</v>
      </c>
      <c r="E101" s="17" t="s">
        <v>72</v>
      </c>
      <c r="F101" s="26">
        <v>0</v>
      </c>
      <c r="G101" s="26">
        <v>2</v>
      </c>
      <c r="H101" s="40">
        <f>SUM(F101+G101)</f>
        <v>2</v>
      </c>
      <c r="I101" s="26">
        <v>0</v>
      </c>
      <c r="J101" s="26">
        <v>1</v>
      </c>
      <c r="K101" s="40">
        <f>SUM(I101+J101)</f>
        <v>1</v>
      </c>
      <c r="L101" s="26">
        <v>0</v>
      </c>
      <c r="M101" s="26">
        <v>0</v>
      </c>
      <c r="N101" s="40">
        <f>SUM(L101+M101)</f>
        <v>0</v>
      </c>
      <c r="O101" s="27">
        <v>0</v>
      </c>
      <c r="P101" s="27">
        <v>0</v>
      </c>
      <c r="Q101" s="39">
        <f>SUM(O101+P101)</f>
        <v>0</v>
      </c>
      <c r="R101" s="27">
        <v>0</v>
      </c>
      <c r="S101" s="27">
        <v>1</v>
      </c>
      <c r="T101" s="39">
        <f>SUM(R101+S101)</f>
        <v>1</v>
      </c>
      <c r="U101" s="41">
        <v>0</v>
      </c>
      <c r="V101" s="27">
        <v>1</v>
      </c>
      <c r="W101" s="39">
        <f>SUM(U101+V101)</f>
        <v>1</v>
      </c>
      <c r="X101" s="39">
        <f>SUM(F101+I101+L101+O101+R101+U101)</f>
        <v>0</v>
      </c>
      <c r="Y101" s="39">
        <f>SUM(G101+J101+M101+P101+S101+V101)</f>
        <v>5</v>
      </c>
      <c r="Z101" s="19"/>
      <c r="AA101" s="28" t="s">
        <v>158</v>
      </c>
    </row>
    <row r="102" spans="1:27" ht="22.5" x14ac:dyDescent="0.25">
      <c r="A102" s="16">
        <v>85</v>
      </c>
      <c r="B102" s="47"/>
      <c r="C102" s="17" t="s">
        <v>100</v>
      </c>
      <c r="D102" s="17" t="s">
        <v>35</v>
      </c>
      <c r="E102" s="17" t="s">
        <v>29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19"/>
      <c r="AA102" s="19"/>
    </row>
    <row r="103" spans="1:27" ht="22.5" x14ac:dyDescent="0.25">
      <c r="A103" s="16">
        <v>86</v>
      </c>
      <c r="B103" s="47"/>
      <c r="C103" s="49" t="s">
        <v>101</v>
      </c>
      <c r="D103" s="17" t="s">
        <v>35</v>
      </c>
      <c r="E103" s="17" t="s">
        <v>29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19"/>
      <c r="AA103" s="19"/>
    </row>
    <row r="104" spans="1:27" x14ac:dyDescent="0.25">
      <c r="A104" s="16">
        <v>87</v>
      </c>
      <c r="B104" s="47"/>
      <c r="C104" s="49"/>
      <c r="D104" s="17" t="s">
        <v>57</v>
      </c>
      <c r="E104" s="17" t="s">
        <v>58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19"/>
      <c r="AA104" s="19"/>
    </row>
    <row r="105" spans="1:27" x14ac:dyDescent="0.25">
      <c r="A105" s="16">
        <v>88</v>
      </c>
      <c r="B105" s="47"/>
      <c r="C105" s="49"/>
      <c r="D105" s="42" t="s">
        <v>19</v>
      </c>
      <c r="E105" s="17" t="s">
        <v>72</v>
      </c>
      <c r="F105" s="26">
        <v>0</v>
      </c>
      <c r="G105" s="26">
        <v>0</v>
      </c>
      <c r="H105" s="40">
        <f>SUM(F105+G105)</f>
        <v>0</v>
      </c>
      <c r="I105" s="26">
        <v>0</v>
      </c>
      <c r="J105" s="26">
        <v>0</v>
      </c>
      <c r="K105" s="40">
        <f>SUM(I105+J105)</f>
        <v>0</v>
      </c>
      <c r="L105" s="26">
        <v>1</v>
      </c>
      <c r="M105" s="26">
        <v>1</v>
      </c>
      <c r="N105" s="40">
        <f>SUM(L105+M105)</f>
        <v>2</v>
      </c>
      <c r="O105" s="27">
        <v>0</v>
      </c>
      <c r="P105" s="27">
        <v>1</v>
      </c>
      <c r="Q105" s="39">
        <f>SUM(O105+P105)</f>
        <v>1</v>
      </c>
      <c r="R105" s="27">
        <v>13</v>
      </c>
      <c r="S105" s="27">
        <v>17</v>
      </c>
      <c r="T105" s="39">
        <f>SUM(R105+S105)</f>
        <v>30</v>
      </c>
      <c r="U105" s="41">
        <v>0</v>
      </c>
      <c r="V105" s="27">
        <v>1</v>
      </c>
      <c r="W105" s="39">
        <f>SUM(U105+V105)</f>
        <v>1</v>
      </c>
      <c r="X105" s="39">
        <f>SUM(F105+I105+L105+O105+R105+U105)</f>
        <v>14</v>
      </c>
      <c r="Y105" s="39">
        <f>SUM(G105+J105+M105+P105+S105+V105)</f>
        <v>20</v>
      </c>
      <c r="Z105" s="19"/>
      <c r="AA105" s="28" t="s">
        <v>158</v>
      </c>
    </row>
    <row r="106" spans="1:27" ht="22.5" x14ac:dyDescent="0.25">
      <c r="A106" s="16">
        <v>89</v>
      </c>
      <c r="B106" s="47"/>
      <c r="C106" s="49" t="s">
        <v>102</v>
      </c>
      <c r="D106" s="17" t="s">
        <v>35</v>
      </c>
      <c r="E106" s="17" t="s">
        <v>29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19"/>
      <c r="AA106" s="19"/>
    </row>
    <row r="107" spans="1:27" x14ac:dyDescent="0.25">
      <c r="A107" s="16">
        <v>90</v>
      </c>
      <c r="B107" s="47"/>
      <c r="C107" s="49"/>
      <c r="D107" s="42" t="s">
        <v>19</v>
      </c>
      <c r="E107" s="17" t="s">
        <v>72</v>
      </c>
      <c r="F107" s="26">
        <v>0</v>
      </c>
      <c r="G107" s="26">
        <v>0</v>
      </c>
      <c r="H107" s="40">
        <f>SUM(F107+G107)</f>
        <v>0</v>
      </c>
      <c r="I107" s="26">
        <v>5</v>
      </c>
      <c r="J107" s="26">
        <v>0</v>
      </c>
      <c r="K107" s="40">
        <f>SUM(I107+J107)</f>
        <v>5</v>
      </c>
      <c r="L107" s="26">
        <v>100</v>
      </c>
      <c r="M107" s="26">
        <v>90</v>
      </c>
      <c r="N107" s="40">
        <f>SUM(L107+M107)</f>
        <v>190</v>
      </c>
      <c r="O107" s="27">
        <v>276</v>
      </c>
      <c r="P107" s="27">
        <v>165</v>
      </c>
      <c r="Q107" s="39">
        <f>SUM(O107+P107)</f>
        <v>441</v>
      </c>
      <c r="R107" s="27">
        <v>436</v>
      </c>
      <c r="S107" s="27">
        <v>221</v>
      </c>
      <c r="T107" s="39">
        <f>SUM(R107+S107)</f>
        <v>657</v>
      </c>
      <c r="U107" s="41">
        <v>51</v>
      </c>
      <c r="V107" s="27">
        <v>25</v>
      </c>
      <c r="W107" s="39">
        <f>SUM(U107+V107)</f>
        <v>76</v>
      </c>
      <c r="X107" s="39">
        <f>SUM(F107+I107+L107+O107+R107+U107)</f>
        <v>868</v>
      </c>
      <c r="Y107" s="39">
        <f>SUM(G107+J107+M107+P107+S107+V107)</f>
        <v>501</v>
      </c>
      <c r="Z107" s="19"/>
      <c r="AA107" s="28" t="s">
        <v>158</v>
      </c>
    </row>
    <row r="108" spans="1:2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19"/>
      <c r="AA108" s="19"/>
    </row>
    <row r="109" spans="1:27" x14ac:dyDescent="0.25">
      <c r="A109" s="16">
        <v>100</v>
      </c>
      <c r="B109" s="68" t="s">
        <v>103</v>
      </c>
      <c r="C109" s="17" t="s">
        <v>104</v>
      </c>
      <c r="D109" s="16" t="s">
        <v>105</v>
      </c>
      <c r="E109" s="17" t="s">
        <v>72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19"/>
      <c r="AA109" s="19"/>
    </row>
    <row r="110" spans="1:27" x14ac:dyDescent="0.25">
      <c r="A110" s="16">
        <v>101</v>
      </c>
      <c r="B110" s="68"/>
      <c r="C110" s="17" t="s">
        <v>106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19"/>
      <c r="AA110" s="19"/>
    </row>
    <row r="111" spans="1:27" ht="22.5" x14ac:dyDescent="0.25">
      <c r="A111" s="16">
        <v>102</v>
      </c>
      <c r="B111" s="68"/>
      <c r="C111" s="17" t="s">
        <v>107</v>
      </c>
      <c r="D111" s="16" t="s">
        <v>105</v>
      </c>
      <c r="E111" s="17" t="s">
        <v>72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19"/>
      <c r="AA111" s="19"/>
    </row>
    <row r="112" spans="1:27" ht="22.5" x14ac:dyDescent="0.25">
      <c r="A112" s="16">
        <v>103</v>
      </c>
      <c r="B112" s="68"/>
      <c r="C112" s="17" t="s">
        <v>108</v>
      </c>
      <c r="D112" s="16" t="s">
        <v>105</v>
      </c>
      <c r="E112" s="17" t="s">
        <v>72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19"/>
      <c r="AA112" s="19"/>
    </row>
    <row r="113" spans="1:27" x14ac:dyDescent="0.25">
      <c r="A113" s="16">
        <v>104</v>
      </c>
      <c r="B113" s="68"/>
      <c r="C113" s="17" t="s">
        <v>109</v>
      </c>
      <c r="D113" s="16" t="s">
        <v>105</v>
      </c>
      <c r="E113" s="17" t="s">
        <v>72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19"/>
      <c r="AA113" s="19"/>
    </row>
    <row r="114" spans="1:27" ht="22.5" x14ac:dyDescent="0.25">
      <c r="A114" s="16">
        <v>105</v>
      </c>
      <c r="B114" s="68"/>
      <c r="C114" s="17" t="s">
        <v>110</v>
      </c>
      <c r="D114" s="16" t="s">
        <v>105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19"/>
      <c r="AA114" s="19"/>
    </row>
    <row r="115" spans="1:27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19"/>
      <c r="AA115" s="19"/>
    </row>
    <row r="116" spans="1:27" x14ac:dyDescent="0.25">
      <c r="A116" s="16">
        <v>106</v>
      </c>
      <c r="B116" s="69" t="s">
        <v>111</v>
      </c>
      <c r="C116" s="17" t="s">
        <v>112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19"/>
      <c r="AA116" s="19"/>
    </row>
    <row r="117" spans="1:27" ht="22.5" x14ac:dyDescent="0.25">
      <c r="A117" s="16">
        <v>107</v>
      </c>
      <c r="B117" s="69"/>
      <c r="C117" s="17" t="s">
        <v>113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19"/>
      <c r="AA117" s="19"/>
    </row>
    <row r="118" spans="1:27" x14ac:dyDescent="0.25">
      <c r="A118" s="16">
        <v>108</v>
      </c>
      <c r="B118" s="69"/>
      <c r="C118" s="49" t="s">
        <v>114</v>
      </c>
      <c r="D118" s="42" t="s">
        <v>19</v>
      </c>
      <c r="E118" s="17" t="s">
        <v>72</v>
      </c>
      <c r="F118" s="26">
        <v>0</v>
      </c>
      <c r="G118" s="26">
        <v>0</v>
      </c>
      <c r="H118" s="40">
        <f>SUM(F118+G118)</f>
        <v>0</v>
      </c>
      <c r="I118" s="26">
        <v>0</v>
      </c>
      <c r="J118" s="26">
        <v>0</v>
      </c>
      <c r="K118" s="40">
        <f>SUM(I118+J118)</f>
        <v>0</v>
      </c>
      <c r="L118" s="26">
        <v>247</v>
      </c>
      <c r="M118" s="26">
        <v>0</v>
      </c>
      <c r="N118" s="40">
        <f>SUM(L118+M118)</f>
        <v>247</v>
      </c>
      <c r="O118" s="27">
        <v>377</v>
      </c>
      <c r="P118" s="27">
        <v>0</v>
      </c>
      <c r="Q118" s="39">
        <f>SUM(O118+P118)</f>
        <v>377</v>
      </c>
      <c r="R118" s="27">
        <v>750</v>
      </c>
      <c r="S118" s="27">
        <v>0</v>
      </c>
      <c r="T118" s="39">
        <f>SUM(R118+S118)</f>
        <v>750</v>
      </c>
      <c r="U118" s="41">
        <v>8</v>
      </c>
      <c r="V118" s="27">
        <v>0</v>
      </c>
      <c r="W118" s="39">
        <f>SUM(U118+V118)</f>
        <v>8</v>
      </c>
      <c r="X118" s="39">
        <f>SUM(F118+I118+L118+O118+R118+U118)</f>
        <v>1382</v>
      </c>
      <c r="Y118" s="39">
        <f>SUM(G118+J118+M118+P118+S118+V118)</f>
        <v>0</v>
      </c>
      <c r="Z118" s="19"/>
      <c r="AA118" s="28" t="s">
        <v>158</v>
      </c>
    </row>
    <row r="119" spans="1:27" x14ac:dyDescent="0.25">
      <c r="A119" s="16">
        <v>109</v>
      </c>
      <c r="B119" s="69"/>
      <c r="C119" s="49"/>
      <c r="D119" s="16" t="s">
        <v>57</v>
      </c>
      <c r="E119" s="17" t="s">
        <v>58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19"/>
      <c r="AA119" s="19"/>
    </row>
    <row r="120" spans="1:27" ht="22.5" x14ac:dyDescent="0.25">
      <c r="A120" s="16">
        <v>110</v>
      </c>
      <c r="B120" s="69"/>
      <c r="C120" s="49"/>
      <c r="D120" s="16" t="s">
        <v>115</v>
      </c>
      <c r="E120" s="17" t="s">
        <v>116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19"/>
      <c r="AA120" s="19"/>
    </row>
    <row r="121" spans="1:27" x14ac:dyDescent="0.25">
      <c r="A121" s="16">
        <v>111</v>
      </c>
      <c r="B121" s="69"/>
      <c r="C121" s="49"/>
      <c r="D121" s="16" t="s">
        <v>81</v>
      </c>
      <c r="E121" s="17" t="s">
        <v>117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19"/>
      <c r="AA121" s="19"/>
    </row>
    <row r="122" spans="1:27" x14ac:dyDescent="0.25">
      <c r="A122" s="16">
        <v>112</v>
      </c>
      <c r="B122" s="69"/>
      <c r="C122" s="17" t="s">
        <v>118</v>
      </c>
      <c r="D122" s="16" t="s">
        <v>19</v>
      </c>
      <c r="E122" s="17" t="s">
        <v>72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19"/>
      <c r="AA122" s="19"/>
    </row>
    <row r="123" spans="1:27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19"/>
      <c r="AA123" s="19"/>
    </row>
    <row r="124" spans="1:27" ht="22.5" x14ac:dyDescent="0.25">
      <c r="A124" s="16">
        <v>113</v>
      </c>
      <c r="B124" s="69" t="s">
        <v>119</v>
      </c>
      <c r="C124" s="17" t="s">
        <v>120</v>
      </c>
      <c r="D124" s="16" t="s">
        <v>19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19"/>
      <c r="AA124" s="19"/>
    </row>
    <row r="125" spans="1:27" x14ac:dyDescent="0.25">
      <c r="A125" s="16">
        <v>114</v>
      </c>
      <c r="B125" s="69"/>
      <c r="C125" s="17" t="s">
        <v>121</v>
      </c>
      <c r="D125" s="16" t="s">
        <v>19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19"/>
      <c r="AA125" s="19"/>
    </row>
    <row r="126" spans="1:27" ht="22.5" x14ac:dyDescent="0.25">
      <c r="A126" s="16">
        <v>115</v>
      </c>
      <c r="B126" s="69"/>
      <c r="C126" s="17" t="s">
        <v>122</v>
      </c>
      <c r="D126" s="16" t="s">
        <v>19</v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19"/>
      <c r="AA126" s="19"/>
    </row>
    <row r="127" spans="1:27" ht="33.75" x14ac:dyDescent="0.25">
      <c r="A127" s="16">
        <v>116</v>
      </c>
      <c r="B127" s="69"/>
      <c r="C127" s="33" t="s">
        <v>123</v>
      </c>
      <c r="D127" s="16" t="s">
        <v>19</v>
      </c>
      <c r="E127" s="17" t="s">
        <v>72</v>
      </c>
      <c r="F127" s="29">
        <v>17</v>
      </c>
      <c r="G127" s="29">
        <v>16</v>
      </c>
      <c r="H127" s="40">
        <f>SUM(F127+G127)</f>
        <v>33</v>
      </c>
      <c r="I127" s="29">
        <v>8</v>
      </c>
      <c r="J127" s="29">
        <v>5</v>
      </c>
      <c r="K127" s="40">
        <f>SUM(I127+J127)</f>
        <v>13</v>
      </c>
      <c r="L127" s="29">
        <v>12</v>
      </c>
      <c r="M127" s="29">
        <v>16</v>
      </c>
      <c r="N127" s="40">
        <f>SUM(L127+M127)</f>
        <v>28</v>
      </c>
      <c r="O127" s="32">
        <v>6</v>
      </c>
      <c r="P127" s="32">
        <v>10</v>
      </c>
      <c r="Q127" s="40">
        <f>SUM(O127+P127)</f>
        <v>16</v>
      </c>
      <c r="R127" s="32">
        <v>11</v>
      </c>
      <c r="S127" s="32">
        <v>16</v>
      </c>
      <c r="T127" s="40">
        <f>SUM(R127+S127)</f>
        <v>27</v>
      </c>
      <c r="U127" s="32">
        <v>5</v>
      </c>
      <c r="V127" s="32">
        <v>8</v>
      </c>
      <c r="W127" s="40">
        <f>SUM(U127+V127)</f>
        <v>13</v>
      </c>
      <c r="X127" s="44">
        <f>SUM(F127+I127+L127+O127+R127+U127)</f>
        <v>59</v>
      </c>
      <c r="Y127" s="44">
        <f>SUM(G127+J127+M127+P127+S127+V127)</f>
        <v>71</v>
      </c>
      <c r="Z127" s="43"/>
      <c r="AA127" s="45" t="s">
        <v>158</v>
      </c>
    </row>
    <row r="128" spans="1:27" ht="22.5" x14ac:dyDescent="0.25">
      <c r="A128" s="16">
        <v>117</v>
      </c>
      <c r="B128" s="69"/>
      <c r="C128" s="17" t="s">
        <v>124</v>
      </c>
      <c r="D128" s="16" t="s">
        <v>57</v>
      </c>
      <c r="E128" s="17" t="s">
        <v>58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19"/>
      <c r="AA128" s="19"/>
    </row>
    <row r="129" spans="1:27" ht="22.5" x14ac:dyDescent="0.25">
      <c r="A129" s="16">
        <v>118</v>
      </c>
      <c r="B129" s="69"/>
      <c r="C129" s="17" t="s">
        <v>125</v>
      </c>
      <c r="D129" s="16" t="s">
        <v>50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19"/>
      <c r="AA129" s="19"/>
    </row>
    <row r="130" spans="1:27" ht="22.5" x14ac:dyDescent="0.25">
      <c r="A130" s="16">
        <v>119</v>
      </c>
      <c r="B130" s="69"/>
      <c r="C130" s="17" t="s">
        <v>126</v>
      </c>
      <c r="D130" s="16" t="s">
        <v>19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19"/>
      <c r="AA131" s="19"/>
    </row>
    <row r="132" spans="1:27" s="1" customFormat="1" ht="25.9" customHeight="1" x14ac:dyDescent="0.25">
      <c r="A132" s="73" t="s">
        <v>127</v>
      </c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5"/>
      <c r="Z132" s="19"/>
      <c r="AA132" s="19"/>
    </row>
    <row r="133" spans="1:27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19"/>
      <c r="AA133" s="19"/>
    </row>
    <row r="134" spans="1:27" ht="22.5" x14ac:dyDescent="0.25">
      <c r="A134" s="16">
        <v>1</v>
      </c>
      <c r="B134" s="68" t="s">
        <v>128</v>
      </c>
      <c r="C134" s="17" t="s">
        <v>129</v>
      </c>
      <c r="D134" s="16" t="s">
        <v>19</v>
      </c>
      <c r="E134" s="48" t="s">
        <v>29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19"/>
      <c r="AA134" s="19"/>
    </row>
    <row r="135" spans="1:27" ht="22.5" x14ac:dyDescent="0.25">
      <c r="A135" s="16">
        <v>2</v>
      </c>
      <c r="B135" s="68"/>
      <c r="C135" s="17" t="s">
        <v>130</v>
      </c>
      <c r="D135" s="16" t="s">
        <v>19</v>
      </c>
      <c r="E135" s="48"/>
      <c r="F135" s="17"/>
      <c r="G135" s="17"/>
      <c r="H135" s="17"/>
      <c r="I135" s="17"/>
      <c r="J135" s="17"/>
      <c r="K135" s="17"/>
      <c r="L135" s="17"/>
      <c r="M135" s="17"/>
      <c r="N135" s="17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19"/>
      <c r="AA135" s="19"/>
    </row>
    <row r="136" spans="1:27" ht="22.5" x14ac:dyDescent="0.25">
      <c r="A136" s="16">
        <v>3</v>
      </c>
      <c r="B136" s="68"/>
      <c r="C136" s="17" t="s">
        <v>131</v>
      </c>
      <c r="D136" s="16" t="s">
        <v>19</v>
      </c>
      <c r="E136" s="48"/>
      <c r="F136" s="17"/>
      <c r="G136" s="17"/>
      <c r="H136" s="17"/>
      <c r="I136" s="17"/>
      <c r="J136" s="17"/>
      <c r="K136" s="17"/>
      <c r="L136" s="17"/>
      <c r="M136" s="17"/>
      <c r="N136" s="17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19"/>
      <c r="AA136" s="19"/>
    </row>
    <row r="137" spans="1:27" ht="22.5" x14ac:dyDescent="0.25">
      <c r="A137" s="16">
        <v>4</v>
      </c>
      <c r="B137" s="68"/>
      <c r="C137" s="17" t="s">
        <v>132</v>
      </c>
      <c r="D137" s="16" t="s">
        <v>19</v>
      </c>
      <c r="E137" s="48"/>
      <c r="F137" s="17"/>
      <c r="G137" s="17"/>
      <c r="H137" s="17"/>
      <c r="I137" s="17"/>
      <c r="J137" s="17"/>
      <c r="K137" s="17"/>
      <c r="L137" s="17"/>
      <c r="M137" s="17"/>
      <c r="N137" s="17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19"/>
      <c r="AA137" s="19"/>
    </row>
    <row r="138" spans="1:27" ht="22.5" x14ac:dyDescent="0.25">
      <c r="A138" s="16">
        <v>5</v>
      </c>
      <c r="B138" s="68"/>
      <c r="C138" s="17" t="s">
        <v>133</v>
      </c>
      <c r="D138" s="16" t="s">
        <v>19</v>
      </c>
      <c r="E138" s="48"/>
      <c r="F138" s="17"/>
      <c r="G138" s="17"/>
      <c r="H138" s="17"/>
      <c r="I138" s="17"/>
      <c r="J138" s="17"/>
      <c r="K138" s="17"/>
      <c r="L138" s="17"/>
      <c r="M138" s="17"/>
      <c r="N138" s="17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19"/>
      <c r="AA138" s="19"/>
    </row>
    <row r="139" spans="1:27" ht="22.5" x14ac:dyDescent="0.25">
      <c r="A139" s="16">
        <v>6</v>
      </c>
      <c r="B139" s="68"/>
      <c r="C139" s="17" t="s">
        <v>134</v>
      </c>
      <c r="D139" s="16" t="s">
        <v>19</v>
      </c>
      <c r="E139" s="48"/>
      <c r="F139" s="17"/>
      <c r="G139" s="17"/>
      <c r="H139" s="17"/>
      <c r="I139" s="17"/>
      <c r="J139" s="17"/>
      <c r="K139" s="17"/>
      <c r="L139" s="17"/>
      <c r="M139" s="17"/>
      <c r="N139" s="17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19"/>
      <c r="AA139" s="19"/>
    </row>
    <row r="140" spans="1:27" ht="22.5" x14ac:dyDescent="0.25">
      <c r="A140" s="16">
        <v>7</v>
      </c>
      <c r="B140" s="68"/>
      <c r="C140" s="17" t="s">
        <v>135</v>
      </c>
      <c r="D140" s="16" t="s">
        <v>19</v>
      </c>
      <c r="E140" s="48"/>
      <c r="F140" s="17"/>
      <c r="G140" s="17"/>
      <c r="H140" s="17"/>
      <c r="I140" s="17"/>
      <c r="J140" s="17"/>
      <c r="K140" s="17"/>
      <c r="L140" s="17"/>
      <c r="M140" s="17"/>
      <c r="N140" s="17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19"/>
      <c r="AA140" s="19"/>
    </row>
    <row r="141" spans="1:27" ht="33.75" x14ac:dyDescent="0.25">
      <c r="A141" s="16">
        <v>8</v>
      </c>
      <c r="B141" s="68"/>
      <c r="C141" s="17" t="s">
        <v>136</v>
      </c>
      <c r="D141" s="16" t="s">
        <v>19</v>
      </c>
      <c r="E141" s="48"/>
      <c r="F141" s="17"/>
      <c r="G141" s="17"/>
      <c r="H141" s="17"/>
      <c r="I141" s="17"/>
      <c r="J141" s="17"/>
      <c r="K141" s="17"/>
      <c r="L141" s="17"/>
      <c r="M141" s="17"/>
      <c r="N141" s="17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19"/>
      <c r="AA141" s="19"/>
    </row>
    <row r="142" spans="1:27" ht="22.5" x14ac:dyDescent="0.25">
      <c r="A142" s="16">
        <v>9</v>
      </c>
      <c r="B142" s="68"/>
      <c r="C142" s="17" t="s">
        <v>137</v>
      </c>
      <c r="D142" s="16" t="s">
        <v>19</v>
      </c>
      <c r="E142" s="48"/>
      <c r="F142" s="17"/>
      <c r="G142" s="17"/>
      <c r="H142" s="17"/>
      <c r="I142" s="17"/>
      <c r="J142" s="17"/>
      <c r="K142" s="17"/>
      <c r="L142" s="17"/>
      <c r="M142" s="17"/>
      <c r="N142" s="17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19"/>
      <c r="AA142" s="19"/>
    </row>
    <row r="143" spans="1:27" ht="22.5" x14ac:dyDescent="0.25">
      <c r="A143" s="16">
        <v>10</v>
      </c>
      <c r="B143" s="68"/>
      <c r="C143" s="17" t="s">
        <v>138</v>
      </c>
      <c r="D143" s="16" t="s">
        <v>19</v>
      </c>
      <c r="E143" s="48"/>
      <c r="F143" s="17"/>
      <c r="G143" s="17"/>
      <c r="H143" s="17"/>
      <c r="I143" s="17"/>
      <c r="J143" s="17"/>
      <c r="K143" s="17"/>
      <c r="L143" s="17"/>
      <c r="M143" s="17"/>
      <c r="N143" s="17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19"/>
      <c r="AA143" s="19"/>
    </row>
    <row r="144" spans="1:27" ht="22.5" x14ac:dyDescent="0.25">
      <c r="A144" s="16">
        <v>11</v>
      </c>
      <c r="B144" s="68"/>
      <c r="C144" s="17" t="s">
        <v>139</v>
      </c>
      <c r="D144" s="16" t="s">
        <v>19</v>
      </c>
      <c r="E144" s="48"/>
      <c r="F144" s="17"/>
      <c r="G144" s="17"/>
      <c r="H144" s="17"/>
      <c r="I144" s="17"/>
      <c r="J144" s="17"/>
      <c r="K144" s="17"/>
      <c r="L144" s="17"/>
      <c r="M144" s="17"/>
      <c r="N144" s="17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19"/>
      <c r="AA144" s="19"/>
    </row>
    <row r="145" spans="1:27" ht="22.5" x14ac:dyDescent="0.25">
      <c r="A145" s="16">
        <v>12</v>
      </c>
      <c r="B145" s="68"/>
      <c r="C145" s="17" t="s">
        <v>140</v>
      </c>
      <c r="D145" s="16" t="s">
        <v>19</v>
      </c>
      <c r="E145" s="48"/>
      <c r="F145" s="17"/>
      <c r="G145" s="17"/>
      <c r="H145" s="17"/>
      <c r="I145" s="17"/>
      <c r="J145" s="17"/>
      <c r="K145" s="17"/>
      <c r="L145" s="17"/>
      <c r="M145" s="17"/>
      <c r="N145" s="17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19"/>
      <c r="AA145" s="19"/>
    </row>
    <row r="146" spans="1:27" ht="22.5" x14ac:dyDescent="0.25">
      <c r="A146" s="16">
        <v>13</v>
      </c>
      <c r="B146" s="68"/>
      <c r="C146" s="17" t="s">
        <v>141</v>
      </c>
      <c r="D146" s="16" t="s">
        <v>19</v>
      </c>
      <c r="E146" s="48"/>
      <c r="F146" s="17"/>
      <c r="G146" s="17"/>
      <c r="H146" s="17"/>
      <c r="I146" s="17"/>
      <c r="J146" s="17"/>
      <c r="K146" s="17"/>
      <c r="L146" s="17"/>
      <c r="M146" s="17"/>
      <c r="N146" s="17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19"/>
      <c r="AA146" s="19"/>
    </row>
    <row r="147" spans="1:27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19"/>
      <c r="AA147" s="19"/>
    </row>
    <row r="148" spans="1:27" ht="22.5" x14ac:dyDescent="0.25">
      <c r="A148" s="24">
        <v>14</v>
      </c>
      <c r="B148" s="76" t="s">
        <v>142</v>
      </c>
      <c r="C148" s="17" t="s">
        <v>143</v>
      </c>
      <c r="D148" s="77" t="s">
        <v>19</v>
      </c>
      <c r="E148" s="72" t="s">
        <v>29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19"/>
      <c r="AA148" s="19"/>
    </row>
    <row r="149" spans="1:27" ht="22.5" x14ac:dyDescent="0.25">
      <c r="A149" s="24">
        <v>15</v>
      </c>
      <c r="B149" s="76"/>
      <c r="C149" s="17" t="s">
        <v>144</v>
      </c>
      <c r="D149" s="77"/>
      <c r="E149" s="72"/>
      <c r="F149" s="25"/>
      <c r="G149" s="25"/>
      <c r="H149" s="25"/>
      <c r="I149" s="25"/>
      <c r="J149" s="25"/>
      <c r="K149" s="25"/>
      <c r="L149" s="25"/>
      <c r="M149" s="25"/>
      <c r="N149" s="25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19"/>
      <c r="AA149" s="19"/>
    </row>
    <row r="150" spans="1:27" ht="22.5" x14ac:dyDescent="0.25">
      <c r="A150" s="24">
        <v>16</v>
      </c>
      <c r="B150" s="76"/>
      <c r="C150" s="17" t="s">
        <v>145</v>
      </c>
      <c r="D150" s="77"/>
      <c r="E150" s="72"/>
      <c r="F150" s="25"/>
      <c r="G150" s="25"/>
      <c r="H150" s="25"/>
      <c r="I150" s="25"/>
      <c r="J150" s="25"/>
      <c r="K150" s="25"/>
      <c r="L150" s="25"/>
      <c r="M150" s="25"/>
      <c r="N150" s="25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19"/>
      <c r="AA150" s="19"/>
    </row>
    <row r="151" spans="1:27" ht="22.5" x14ac:dyDescent="0.25">
      <c r="A151" s="24">
        <v>17</v>
      </c>
      <c r="B151" s="76"/>
      <c r="C151" s="17" t="s">
        <v>146</v>
      </c>
      <c r="D151" s="77"/>
      <c r="E151" s="72"/>
      <c r="F151" s="25"/>
      <c r="G151" s="25"/>
      <c r="H151" s="25"/>
      <c r="I151" s="25"/>
      <c r="J151" s="25"/>
      <c r="K151" s="25"/>
      <c r="L151" s="25"/>
      <c r="M151" s="25"/>
      <c r="N151" s="25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19"/>
      <c r="AA151" s="19"/>
    </row>
    <row r="152" spans="1:27" ht="22.5" x14ac:dyDescent="0.25">
      <c r="A152" s="24">
        <v>18</v>
      </c>
      <c r="B152" s="76"/>
      <c r="C152" s="17" t="s">
        <v>147</v>
      </c>
      <c r="D152" s="77"/>
      <c r="E152" s="72"/>
      <c r="F152" s="25"/>
      <c r="G152" s="25"/>
      <c r="H152" s="25"/>
      <c r="I152" s="25"/>
      <c r="J152" s="25"/>
      <c r="K152" s="25"/>
      <c r="L152" s="25"/>
      <c r="M152" s="25"/>
      <c r="N152" s="25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19"/>
      <c r="AA152" s="19"/>
    </row>
    <row r="153" spans="1:27" ht="22.5" x14ac:dyDescent="0.25">
      <c r="A153" s="24">
        <v>19</v>
      </c>
      <c r="B153" s="76"/>
      <c r="C153" s="17" t="s">
        <v>148</v>
      </c>
      <c r="D153" s="77"/>
      <c r="E153" s="72"/>
      <c r="F153" s="25"/>
      <c r="G153" s="25"/>
      <c r="H153" s="25"/>
      <c r="I153" s="25"/>
      <c r="J153" s="25"/>
      <c r="K153" s="25"/>
      <c r="L153" s="25"/>
      <c r="M153" s="25"/>
      <c r="N153" s="25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19"/>
      <c r="AA153" s="19"/>
    </row>
    <row r="154" spans="1:27" ht="22.5" x14ac:dyDescent="0.25">
      <c r="A154" s="24">
        <v>20</v>
      </c>
      <c r="B154" s="76"/>
      <c r="C154" s="17" t="s">
        <v>149</v>
      </c>
      <c r="D154" s="77"/>
      <c r="E154" s="72"/>
      <c r="F154" s="25"/>
      <c r="G154" s="25"/>
      <c r="H154" s="25"/>
      <c r="I154" s="25"/>
      <c r="J154" s="25"/>
      <c r="K154" s="25"/>
      <c r="L154" s="25"/>
      <c r="M154" s="25"/>
      <c r="N154" s="25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19"/>
      <c r="AA154" s="19"/>
    </row>
    <row r="155" spans="1:27" x14ac:dyDescent="0.25">
      <c r="A155" s="24">
        <v>21</v>
      </c>
      <c r="B155" s="76"/>
      <c r="C155" s="25" t="s">
        <v>150</v>
      </c>
      <c r="D155" s="77"/>
      <c r="E155" s="72"/>
      <c r="F155" s="25"/>
      <c r="G155" s="25"/>
      <c r="H155" s="25"/>
      <c r="I155" s="25"/>
      <c r="J155" s="25"/>
      <c r="K155" s="25"/>
      <c r="L155" s="25"/>
      <c r="M155" s="25"/>
      <c r="N155" s="25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19"/>
      <c r="AA155" s="19"/>
    </row>
    <row r="156" spans="1:27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19"/>
      <c r="AA156" s="19"/>
    </row>
    <row r="157" spans="1:27" ht="22.5" x14ac:dyDescent="0.25">
      <c r="A157" s="24">
        <v>22</v>
      </c>
      <c r="B157" s="71" t="s">
        <v>151</v>
      </c>
      <c r="C157" s="17" t="s">
        <v>152</v>
      </c>
      <c r="D157" s="25" t="s">
        <v>153</v>
      </c>
      <c r="E157" s="72" t="s">
        <v>154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19"/>
      <c r="AA157" s="19"/>
    </row>
    <row r="158" spans="1:27" ht="22.5" x14ac:dyDescent="0.25">
      <c r="A158" s="24">
        <v>23</v>
      </c>
      <c r="B158" s="71"/>
      <c r="C158" s="17" t="s">
        <v>155</v>
      </c>
      <c r="D158" s="25" t="s">
        <v>153</v>
      </c>
      <c r="E158" s="72"/>
      <c r="F158" s="25"/>
      <c r="G158" s="25"/>
      <c r="H158" s="25"/>
      <c r="I158" s="25"/>
      <c r="J158" s="25"/>
      <c r="K158" s="25"/>
      <c r="L158" s="25"/>
      <c r="M158" s="25"/>
      <c r="N158" s="25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19"/>
      <c r="AA158" s="19"/>
    </row>
    <row r="159" spans="1:27" ht="22.5" x14ac:dyDescent="0.25">
      <c r="A159" s="24">
        <v>24</v>
      </c>
      <c r="B159" s="71"/>
      <c r="C159" s="17" t="s">
        <v>156</v>
      </c>
      <c r="D159" s="25" t="s">
        <v>153</v>
      </c>
      <c r="E159" s="72"/>
      <c r="F159" s="25"/>
      <c r="G159" s="25"/>
      <c r="H159" s="25"/>
      <c r="I159" s="25"/>
      <c r="J159" s="25"/>
      <c r="K159" s="25"/>
      <c r="L159" s="25"/>
      <c r="M159" s="25"/>
      <c r="N159" s="25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</sheetData>
  <mergeCells count="58">
    <mergeCell ref="C118:C121"/>
    <mergeCell ref="B157:B159"/>
    <mergeCell ref="E157:E159"/>
    <mergeCell ref="A132:Y132"/>
    <mergeCell ref="B134:B146"/>
    <mergeCell ref="E134:E146"/>
    <mergeCell ref="B148:B155"/>
    <mergeCell ref="D148:D155"/>
    <mergeCell ref="E148:E155"/>
    <mergeCell ref="B124:B130"/>
    <mergeCell ref="C100:C101"/>
    <mergeCell ref="B81:B107"/>
    <mergeCell ref="C81:C82"/>
    <mergeCell ref="C83:C85"/>
    <mergeCell ref="C86:C87"/>
    <mergeCell ref="C88:C89"/>
    <mergeCell ref="C103:C105"/>
    <mergeCell ref="C106:C107"/>
    <mergeCell ref="C90:C91"/>
    <mergeCell ref="C92:C93"/>
    <mergeCell ref="C94:C95"/>
    <mergeCell ref="C96:C97"/>
    <mergeCell ref="C98:C99"/>
    <mergeCell ref="B109:B114"/>
    <mergeCell ref="B116:B122"/>
    <mergeCell ref="B51:B55"/>
    <mergeCell ref="B57:B70"/>
    <mergeCell ref="B72:B79"/>
    <mergeCell ref="C72:C77"/>
    <mergeCell ref="C78:C79"/>
    <mergeCell ref="C66:C67"/>
    <mergeCell ref="C62:C63"/>
    <mergeCell ref="C68:C69"/>
    <mergeCell ref="B24:B49"/>
    <mergeCell ref="C24:C26"/>
    <mergeCell ref="C27:C30"/>
    <mergeCell ref="C31:C33"/>
    <mergeCell ref="C34:C36"/>
    <mergeCell ref="C37:C39"/>
    <mergeCell ref="C40:C43"/>
    <mergeCell ref="C47:C49"/>
    <mergeCell ref="B1:Z1"/>
    <mergeCell ref="F3:Q4"/>
    <mergeCell ref="R3:T4"/>
    <mergeCell ref="U3:W4"/>
    <mergeCell ref="X3:Y4"/>
    <mergeCell ref="A6:A7"/>
    <mergeCell ref="B6:B22"/>
    <mergeCell ref="C6:C8"/>
    <mergeCell ref="A9:A10"/>
    <mergeCell ref="A12:A13"/>
    <mergeCell ref="C12:C13"/>
    <mergeCell ref="C14:C15"/>
    <mergeCell ref="C16:C18"/>
    <mergeCell ref="A17:A18"/>
    <mergeCell ref="C19:C20"/>
    <mergeCell ref="A20:A21"/>
    <mergeCell ref="C21:C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partilha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Anisio Bule</dc:creator>
  <cp:lastModifiedBy>Anisio Bule</cp:lastModifiedBy>
  <dcterms:created xsi:type="dcterms:W3CDTF">2015-06-05T18:17:20Z</dcterms:created>
  <dcterms:modified xsi:type="dcterms:W3CDTF">2024-01-31T21:03:36Z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2023-11-13T08:32:56Z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934f2f77-d24c-4c7f-9593-5e2ab40151e1</vt:lpwstr>
  </property>
  <property fmtid="{D5CDD505-2E9C-101B-9397-08002B2CF9AE}" pid="8" name="MSIP_Label_2059aa38-f392-4105-be92-628035578272_ContentBits">
    <vt:lpwstr>0</vt:lpwstr>
  </property>
</Properties>
</file>