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ugentbe-my.sharepoint.com/personal/anisrahmawati_amna_ugent_be/Documents/Work package 1 - SLR/Revision IST/Data excel/"/>
    </mc:Choice>
  </mc:AlternateContent>
  <xr:revisionPtr revIDLastSave="341" documentId="8_{996526D9-656C-481D-99EB-D1F244911107}" xr6:coauthVersionLast="47" xr6:coauthVersionMax="47" xr10:uidLastSave="{AA50B034-70F8-4D8F-A734-EED8683A8D5B}"/>
  <bookViews>
    <workbookView xWindow="-23040" yWindow="0" windowWidth="23256" windowHeight="12480" xr2:uid="{00000000-000D-0000-FFFF-FFFF00000000}"/>
  </bookViews>
  <sheets>
    <sheet name="Reference for review study" sheetId="34" r:id="rId1"/>
    <sheet name="Sheet1" sheetId="35" r:id="rId2"/>
    <sheet name="Sheet2" sheetId="36" r:id="rId3"/>
  </sheets>
  <definedNames>
    <definedName name="_xlnm._FilterDatabase" localSheetId="0" hidden="1">'Reference for review study'!$A$1:$V$43</definedName>
    <definedName name="_xlchart.v1.0" hidden="1">Sheet1!$A$2:$A$5</definedName>
    <definedName name="_xlchart.v1.1" hidden="1">Sheet1!$B$1</definedName>
    <definedName name="_xlchart.v1.2" hidden="1">Sheet1!$B$2:$B$5</definedName>
    <definedName name="_xlchart.v1.3" hidden="1">Sheet1!$C$1</definedName>
    <definedName name="_xlchart.v1.4" hidden="1">Sheet1!$C$2:$C$5</definedName>
    <definedName name="_xlchart.v1.5" hidden="1">Sheet1!$D$1</definedName>
    <definedName name="_xlchart.v1.6" hidden="1">Sheet1!$D$2:$D$5</definedName>
    <definedName name="_xlcn.WorksheetConnection_3.ClassificationSheetEdit_Reference_Ref_3.xlsxTable11" hidden="1">Table1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1" name="Table1" connection="WorksheetConnection_3. Classification Sheet - Edit_Reference_Ref_3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8" i="34" l="1"/>
  <c r="Q3" i="34"/>
  <c r="Q4" i="34"/>
  <c r="Q5" i="34"/>
  <c r="Q6" i="34"/>
  <c r="Q7" i="34"/>
  <c r="Q8" i="34"/>
  <c r="Q9" i="34"/>
  <c r="Q10" i="34"/>
  <c r="Q11" i="34"/>
  <c r="Q12" i="34"/>
  <c r="Q13" i="34"/>
  <c r="Q14" i="34"/>
  <c r="Q15" i="34"/>
  <c r="Q16" i="34"/>
  <c r="Q17" i="34"/>
  <c r="Q18" i="34"/>
  <c r="Q19" i="34"/>
  <c r="Q20" i="34"/>
  <c r="Q21" i="34"/>
  <c r="Q22" i="34"/>
  <c r="Q23" i="34"/>
  <c r="Q24" i="34"/>
  <c r="Q25" i="34"/>
  <c r="Q26" i="34"/>
  <c r="Q27" i="34"/>
  <c r="Q28" i="34"/>
  <c r="Q29" i="34"/>
  <c r="Q30" i="34"/>
  <c r="Q31" i="34"/>
  <c r="Q32" i="34"/>
  <c r="Q33" i="34"/>
  <c r="Q34" i="34"/>
  <c r="Q35" i="34"/>
  <c r="Q36" i="34"/>
  <c r="Q37" i="34"/>
  <c r="Q2" i="34"/>
  <c r="O3" i="34"/>
  <c r="O4" i="34"/>
  <c r="O5" i="34"/>
  <c r="O6" i="34"/>
  <c r="O7" i="34"/>
  <c r="O8" i="34"/>
  <c r="O9" i="34"/>
  <c r="O10" i="34"/>
  <c r="O11" i="34"/>
  <c r="O12" i="34"/>
  <c r="O13" i="34"/>
  <c r="O14" i="34"/>
  <c r="O15" i="34"/>
  <c r="O16" i="34"/>
  <c r="O17" i="34"/>
  <c r="O18" i="34"/>
  <c r="O19" i="34"/>
  <c r="O20" i="34"/>
  <c r="O21" i="34"/>
  <c r="O22" i="34"/>
  <c r="O23" i="34"/>
  <c r="O24" i="34"/>
  <c r="O25" i="34"/>
  <c r="O26" i="34"/>
  <c r="O27" i="34"/>
  <c r="O28" i="34"/>
  <c r="O29" i="34"/>
  <c r="O30" i="34"/>
  <c r="O31" i="34"/>
  <c r="O32" i="34"/>
  <c r="O33" i="34"/>
  <c r="O34" i="34"/>
  <c r="O35" i="34"/>
  <c r="O36" i="34"/>
  <c r="O37" i="34"/>
  <c r="O2" i="34"/>
  <c r="V3" i="34" l="1"/>
  <c r="V4" i="34"/>
  <c r="V5" i="34"/>
  <c r="V6" i="34"/>
  <c r="V7" i="34"/>
  <c r="V8" i="34"/>
  <c r="V9" i="34"/>
  <c r="V10" i="34"/>
  <c r="V11" i="34"/>
  <c r="V12" i="34"/>
  <c r="V13" i="34"/>
  <c r="V14" i="34"/>
  <c r="V15" i="34"/>
  <c r="V16" i="34"/>
  <c r="V17" i="34"/>
  <c r="V18" i="34"/>
  <c r="V19" i="34"/>
  <c r="V20" i="34"/>
  <c r="V21" i="34"/>
  <c r="V22" i="34"/>
  <c r="V23" i="34"/>
  <c r="V24" i="34"/>
  <c r="V25" i="34"/>
  <c r="V26" i="34"/>
  <c r="V27" i="34"/>
  <c r="V28" i="34"/>
  <c r="V29" i="34"/>
  <c r="V30" i="34"/>
  <c r="V31" i="34"/>
  <c r="V32" i="34"/>
  <c r="V33" i="34"/>
  <c r="V34" i="34"/>
  <c r="V35" i="34"/>
  <c r="V36" i="34"/>
  <c r="V37" i="34"/>
  <c r="V2" i="34"/>
  <c r="S3" i="34"/>
  <c r="S4" i="34"/>
  <c r="S5" i="34"/>
  <c r="S6" i="34"/>
  <c r="S7" i="34"/>
  <c r="S8" i="34"/>
  <c r="S9" i="34"/>
  <c r="S10" i="34"/>
  <c r="S11" i="34"/>
  <c r="S12" i="34"/>
  <c r="S13" i="34"/>
  <c r="S14" i="34"/>
  <c r="S15" i="34"/>
  <c r="S16" i="34"/>
  <c r="S17" i="34"/>
  <c r="S18" i="34"/>
  <c r="S19" i="34"/>
  <c r="S20" i="34"/>
  <c r="S21" i="34"/>
  <c r="S22" i="34"/>
  <c r="S23" i="34"/>
  <c r="S24" i="34"/>
  <c r="S25" i="34"/>
  <c r="S26" i="34"/>
  <c r="S27" i="34"/>
  <c r="S28" i="34"/>
  <c r="S29" i="34"/>
  <c r="S30" i="34"/>
  <c r="S31" i="34"/>
  <c r="S32" i="34"/>
  <c r="S33" i="34"/>
  <c r="S34" i="34"/>
  <c r="S35" i="34"/>
  <c r="S36" i="34"/>
  <c r="S37" i="34"/>
  <c r="S2" i="3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2D7066-EFA1-4A60-9312-AB52C4B22D10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A4840E5-BEFD-4AE4-8B58-C721E8879D50}" name="WorksheetConnection_3. Classification Sheet - Edit_Reference_Ref_3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3.ClassificationSheetEdit_Reference_Ref_3.xlsxTable11"/>
        </x15:connection>
      </ext>
    </extLst>
  </connection>
</connections>
</file>

<file path=xl/sharedStrings.xml><?xml version="1.0" encoding="utf-8"?>
<sst xmlns="http://schemas.openxmlformats.org/spreadsheetml/2006/main" count="633" uniqueCount="214">
  <si>
    <t>Delivering user stories for implementing logical software architectures by multiple scrum teams</t>
  </si>
  <si>
    <t>Title</t>
  </si>
  <si>
    <t>Impact of the conceptual model's representation format on identifying and understanding user stories</t>
  </si>
  <si>
    <t>Capturing user needs for agile software development</t>
  </si>
  <si>
    <t>QUESt: New practices to represent hypotheses in experiment-driven software development</t>
  </si>
  <si>
    <t>Using UxD artefacts to support the writing of user stories: Findings of an empirical study with agile developers</t>
  </si>
  <si>
    <t>From user stories to use case scenarios towards a generative approach</t>
  </si>
  <si>
    <t>Author</t>
  </si>
  <si>
    <t>Effective User Stories are Affective</t>
  </si>
  <si>
    <t>Bridging user story sets with the use case model</t>
  </si>
  <si>
    <t>Using i* models to enrich user stories</t>
  </si>
  <si>
    <t>Understanding software developers' cognition in agile requirements engineering</t>
  </si>
  <si>
    <t>Perspectives on user story based visual transformations</t>
  </si>
  <si>
    <t>An impact study of business process models for requirements elicitation in XP</t>
  </si>
  <si>
    <t>Intelligent Support of Requirements Management in Agile Environment</t>
  </si>
  <si>
    <t>Using i∗ with scrum: An initial proposal</t>
  </si>
  <si>
    <t>Evaluating the impact of user stories quality on the ability to understand and structure requirements</t>
  </si>
  <si>
    <t>On modelers ability to build a visual diagram from a user story set: a goal-oriented approach</t>
  </si>
  <si>
    <t>Refinement of User Stories into Backlog Items: Linguistic Structure and Action Verbs: Research Preview</t>
  </si>
  <si>
    <t>Automatic Transformation of User Stories into UML Use Case Diagrams using NLP Techniques</t>
  </si>
  <si>
    <t>Enhancing requirements engineering in agile methodologies by agent-oriented goal models: Two empirical case studies</t>
  </si>
  <si>
    <t>Specifying Guidelines to Transform i* Model into User Stories: an Overview</t>
  </si>
  <si>
    <t>Using Goal Net to Model User Stories in Agile Software Development</t>
  </si>
  <si>
    <t>User stories template for object-oriented applications</t>
  </si>
  <si>
    <t>SnapMind: A framework to support consistency and validation of model-based requirements in agile development</t>
  </si>
  <si>
    <t>Improving Agile Software Development with Domain Ontologies</t>
  </si>
  <si>
    <t>Model-driven user stories for agile data warehouse development</t>
  </si>
  <si>
    <t>Year</t>
  </si>
  <si>
    <t>Towards pattern-driven requirements engineering: Development patterns for functional requirements</t>
  </si>
  <si>
    <t>Auto-tagging emails with user stories using project context</t>
  </si>
  <si>
    <t>Business Process Ontology for Defining User Story</t>
  </si>
  <si>
    <t>Building a rationale diagram for evaluating user story sets</t>
  </si>
  <si>
    <t>Use of Similarity Measure to Suggest the Existence of Duplicate User Stories in the Srum Process</t>
  </si>
  <si>
    <t>Evaluating the usage of predefined interactive behaviors for writing user stories: an empirical study with potential product owners</t>
  </si>
  <si>
    <t>RE Domain</t>
  </si>
  <si>
    <t>Sub Domain</t>
  </si>
  <si>
    <t>Elicitation</t>
  </si>
  <si>
    <t>Documentation</t>
  </si>
  <si>
    <t>Model</t>
  </si>
  <si>
    <t>Explanation</t>
  </si>
  <si>
    <t>Requirements engineering with agent-oriented models</t>
  </si>
  <si>
    <t>Specification</t>
  </si>
  <si>
    <t>Paper no.</t>
  </si>
  <si>
    <t>Research type</t>
  </si>
  <si>
    <t>Ambiguity</t>
  </si>
  <si>
    <t>Framework</t>
  </si>
  <si>
    <t>Proposed-of-solution</t>
  </si>
  <si>
    <t>Description</t>
  </si>
  <si>
    <t>A Formal Ontology for Describing Interactive Behaviors and Supporting Automated Testing on User Interfaces</t>
  </si>
  <si>
    <t>Problem_2</t>
  </si>
  <si>
    <t>Algorithm</t>
  </si>
  <si>
    <t>Outcome-1</t>
  </si>
  <si>
    <t>The impact of using a domain language for an agile requirements management</t>
  </si>
  <si>
    <t>Enabling the Reuse of Software Development Assets Through a Taxonomy for User Stories</t>
  </si>
  <si>
    <t>HyOASAM: A Hybrid Open API Selection Approach for Mashup Development</t>
  </si>
  <si>
    <t>S8</t>
  </si>
  <si>
    <t>S10</t>
  </si>
  <si>
    <t>S13</t>
  </si>
  <si>
    <t>S14</t>
  </si>
  <si>
    <t>S16</t>
  </si>
  <si>
    <t>S18</t>
  </si>
  <si>
    <t>S22</t>
  </si>
  <si>
    <t>S21</t>
  </si>
  <si>
    <t>S23</t>
  </si>
  <si>
    <t>S27</t>
  </si>
  <si>
    <t>S28</t>
  </si>
  <si>
    <t>S34</t>
  </si>
  <si>
    <t>S35</t>
  </si>
  <si>
    <t>S74</t>
  </si>
  <si>
    <t>S75</t>
  </si>
  <si>
    <t>S76</t>
  </si>
  <si>
    <t>S77</t>
  </si>
  <si>
    <t>S78</t>
  </si>
  <si>
    <t>S79</t>
  </si>
  <si>
    <t>S80</t>
  </si>
  <si>
    <t>S81</t>
  </si>
  <si>
    <t>S84</t>
  </si>
  <si>
    <t>S85</t>
  </si>
  <si>
    <t>S86</t>
  </si>
  <si>
    <t>S89</t>
  </si>
  <si>
    <t>S93</t>
  </si>
  <si>
    <t>S98</t>
  </si>
  <si>
    <t>S99</t>
  </si>
  <si>
    <t>S125</t>
  </si>
  <si>
    <t>S126</t>
  </si>
  <si>
    <t>S144</t>
  </si>
  <si>
    <t>S145</t>
  </si>
  <si>
    <t>S146</t>
  </si>
  <si>
    <t>S147</t>
  </si>
  <si>
    <t>S150</t>
  </si>
  <si>
    <t>S151</t>
  </si>
  <si>
    <t>T. R. Silva et al.</t>
  </si>
  <si>
    <t>H. Ordóñez et al.</t>
  </si>
  <si>
    <t>M. Trkman et al.</t>
  </si>
  <si>
    <t>Y. Wautelet et al.</t>
  </si>
  <si>
    <t>A. Jaqueira et al.</t>
  </si>
  <si>
    <t>P.L. de Souza et al.</t>
  </si>
  <si>
    <t>S. M. Sohan et al.</t>
  </si>
  <si>
    <t>L. Müter et al.</t>
  </si>
  <si>
    <t>B. De Brock</t>
  </si>
  <si>
    <t>A. Zeaaraoui et al.</t>
  </si>
  <si>
    <t>MQ4</t>
  </si>
  <si>
    <t>MQ3</t>
  </si>
  <si>
    <t>MQ1</t>
  </si>
  <si>
    <t>MQ2</t>
  </si>
  <si>
    <t>Validation research</t>
  </si>
  <si>
    <t>Evaluation research</t>
  </si>
  <si>
    <t>F. Gilson and C. Irwin</t>
  </si>
  <si>
    <t>M. Elallaoui et al.</t>
  </si>
  <si>
    <t>R. Barbosa et al.</t>
  </si>
  <si>
    <t>T. Avdeenko et al.</t>
  </si>
  <si>
    <t>G. Stella et al.</t>
  </si>
  <si>
    <t>C. Agra et al.</t>
  </si>
  <si>
    <t>L. B. De Araujo and F. L. Siqueira</t>
  </si>
  <si>
    <t>J. Lin et al.</t>
  </si>
  <si>
    <t>T. Tenso and K. Taveter</t>
  </si>
  <si>
    <t>P. Kamthan and N. Shahmir</t>
  </si>
  <si>
    <t>L. A. Lopes et al.</t>
  </si>
  <si>
    <t>J. Melegati and X. Wang</t>
  </si>
  <si>
    <t>N. Prakash and D. Prakash</t>
  </si>
  <si>
    <t>J. Jia et al.</t>
  </si>
  <si>
    <t>C. Thamrongchote and W. Vatanawood</t>
  </si>
  <si>
    <t>T. Tenso et al.</t>
  </si>
  <si>
    <t>F. Wanderley et al.</t>
  </si>
  <si>
    <t>E. Dilorenzo et al.</t>
  </si>
  <si>
    <t>M. Urbieta et al.</t>
  </si>
  <si>
    <t>N. Costa et al.</t>
  </si>
  <si>
    <t>B. Jiang et al.</t>
  </si>
  <si>
    <t>Analysis and Negotiation</t>
  </si>
  <si>
    <t>Elicitation and Documentation</t>
  </si>
  <si>
    <t>Inconsistency</t>
  </si>
  <si>
    <t>Semantic</t>
  </si>
  <si>
    <t>Insufficiency</t>
  </si>
  <si>
    <t>Pragmatic</t>
  </si>
  <si>
    <t>Vagueness</t>
  </si>
  <si>
    <t>Ontology</t>
  </si>
  <si>
    <t>OWL</t>
  </si>
  <si>
    <t>Business Process Ontology</t>
  </si>
  <si>
    <t>i* Goal model</t>
  </si>
  <si>
    <t>GoalNet model</t>
  </si>
  <si>
    <t>AAOM</t>
  </si>
  <si>
    <t>Experiment</t>
  </si>
  <si>
    <t>Case study</t>
  </si>
  <si>
    <t>Syntactic</t>
  </si>
  <si>
    <t>Lexical</t>
  </si>
  <si>
    <t>Domain ontology</t>
  </si>
  <si>
    <t>Tomita parser, taxonomy</t>
  </si>
  <si>
    <t>User centered design</t>
  </si>
  <si>
    <t>Standford POS, EBNF</t>
  </si>
  <si>
    <t>Duplication</t>
  </si>
  <si>
    <t>Cosine similarity, Jaccard Index</t>
  </si>
  <si>
    <t>User story mapping</t>
  </si>
  <si>
    <t>Similarity analysis, taxonomy</t>
  </si>
  <si>
    <t>LEL</t>
  </si>
  <si>
    <t>Controlled experiment</t>
  </si>
  <si>
    <t>Quasi-experiment</t>
  </si>
  <si>
    <t>Illustrative scenario</t>
  </si>
  <si>
    <t>Not applicable</t>
  </si>
  <si>
    <t>Problem class (RQ1)</t>
  </si>
  <si>
    <t>Research method (RQ3.1)</t>
  </si>
  <si>
    <t>Controlled natural language</t>
  </si>
  <si>
    <t>Taxonomy</t>
  </si>
  <si>
    <t>Personas</t>
  </si>
  <si>
    <t>User story template</t>
  </si>
  <si>
    <t>TreeTagger, Usecase diagram</t>
  </si>
  <si>
    <t>TreeTagger, spaCy, robustness diagram</t>
  </si>
  <si>
    <t>RQ1</t>
  </si>
  <si>
    <t>RQ2</t>
  </si>
  <si>
    <t>Type of ambiguity (RQ2)</t>
  </si>
  <si>
    <t>RQ2.1</t>
  </si>
  <si>
    <t>RQ3.1</t>
  </si>
  <si>
    <t>Testing</t>
  </si>
  <si>
    <t>Algorithm to elaborate user story sentence, controlled natural language</t>
  </si>
  <si>
    <t>Word glossary</t>
  </si>
  <si>
    <t>Solution type (RQ2)</t>
  </si>
  <si>
    <t>Proposed solution (RQ2)</t>
  </si>
  <si>
    <t>Human-assisted analysis</t>
  </si>
  <si>
    <t>OODARE-user story template support</t>
  </si>
  <si>
    <t>Rationale Tree/Diagram</t>
  </si>
  <si>
    <t>ER diagram</t>
  </si>
  <si>
    <t>V+V model (UML - use case diagram, sequence diagram)</t>
  </si>
  <si>
    <t>Development pattern (UML - use case diagram, sequence diagram)</t>
  </si>
  <si>
    <t>The Snapmind Framework (UML - class diagram)</t>
  </si>
  <si>
    <t>Field study</t>
  </si>
  <si>
    <t>BPMN, user story</t>
  </si>
  <si>
    <t>QUESt template</t>
  </si>
  <si>
    <t>S174</t>
  </si>
  <si>
    <r>
      <t>T. Güne</t>
    </r>
    <r>
      <rPr>
        <sz val="11"/>
        <color theme="1"/>
        <rFont val="Calibri"/>
        <family val="2"/>
      </rPr>
      <t>ş and F. B. Aydemir</t>
    </r>
  </si>
  <si>
    <t>Automated Goal Model Extraction from User Stories Using NLP</t>
  </si>
  <si>
    <t>S182</t>
  </si>
  <si>
    <t>Takwa Kochbati et al.</t>
  </si>
  <si>
    <t>From User Stories to Models: A Machine Learning Empowered Automation</t>
  </si>
  <si>
    <t>S187</t>
  </si>
  <si>
    <t>Manuel Pastrana et al.</t>
  </si>
  <si>
    <t>Optimization of the Inception Deck technique for eliciting requirements in Scrum through business process models</t>
  </si>
  <si>
    <t>BPMN</t>
  </si>
  <si>
    <t>S188</t>
  </si>
  <si>
    <t>Agile Requirements Engineering: From user stories to software architecture</t>
  </si>
  <si>
    <t>Prototype</t>
  </si>
  <si>
    <t>NLP, similarity analysis</t>
  </si>
  <si>
    <t>Fabiano Dalpiaz and Sjaak Brinkkemper</t>
  </si>
  <si>
    <t>S189</t>
  </si>
  <si>
    <t>Agile Requirements Engineering with User stories</t>
  </si>
  <si>
    <t>NLP, conceptual models</t>
  </si>
  <si>
    <t>Model, Algorithm</t>
  </si>
  <si>
    <t>UseCase, similarity analysis</t>
  </si>
  <si>
    <t>S167</t>
  </si>
  <si>
    <t>F. Dalpiaz et al.</t>
  </si>
  <si>
    <t>Detecting terminological ambiguity in user stories: Tool and experimentation</t>
  </si>
  <si>
    <t>NLP, terms</t>
  </si>
  <si>
    <t>Source</t>
  </si>
  <si>
    <t>Review</t>
  </si>
  <si>
    <t>Progress</t>
  </si>
  <si>
    <t>untuk mengklasifikasikan apakah word masuk kriteria action atau object: untuk membuat word glossary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</si>
</sst>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9" fontId="0" fillId="0" borderId="0" xfId="1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0" fillId="2" borderId="0" xfId="0" applyFill="1"/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C99"/>
      <color rgb="FF009A46"/>
      <color rgb="FFCCCCFF"/>
      <color rgb="FF99FF99"/>
      <color rgb="FFFFC409"/>
      <color rgb="FF66FF66"/>
      <color rgb="FF99CC00"/>
      <color rgb="FFEBE600"/>
      <color rgb="FFCCCC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plotArea>
      <cx:plotAreaRegion>
        <cx:series layoutId="boxWhisker" uniqueId="{8ECFB9F0-8CA9-4D1B-9B21-2B193D5BD085}">
          <cx:tx>
            <cx:txData>
              <cx:f>_xlchart.v1.1</cx:f>
              <cx:v>Illustrative scenario</cx:v>
            </cx:txData>
          </cx:tx>
          <cx:spPr>
            <a:solidFill>
              <a:srgbClr val="C00000"/>
            </a:solidFill>
            <a:ln>
              <a:solidFill>
                <a:srgbClr val="C00000"/>
              </a:solidFill>
            </a:ln>
          </cx:spPr>
          <cx:dataId val="0"/>
          <cx:layoutPr>
            <cx:statistics quartileMethod="exclusive"/>
          </cx:layoutPr>
        </cx:series>
        <cx:series layoutId="boxWhisker" uniqueId="{17D66021-044A-4CE8-A548-46FC4C158FE5}">
          <cx:tx>
            <cx:txData>
              <cx:f>_xlchart.v1.3</cx:f>
              <cx:v>Experiment</cx:v>
            </cx:txData>
          </cx:tx>
          <cx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</cx:spPr>
          <cx:dataId val="1"/>
          <cx:layoutPr>
            <cx:statistics quartileMethod="exclusive"/>
          </cx:layoutPr>
        </cx:series>
        <cx:series layoutId="boxWhisker" uniqueId="{56C86E07-1578-4B75-9BC7-85BF097B2D95}">
          <cx:tx>
            <cx:txData>
              <cx:f>_xlchart.v1.5</cx:f>
              <cx:v>Case study</cx:v>
            </cx:txData>
          </cx:tx>
          <cx:spPr>
            <a:solidFill>
              <a:schemeClr val="accent6">
                <a:lumMod val="5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cx:spPr>
          <cx:dataId val="2"/>
          <cx:layoutPr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519112</xdr:colOff>
      <xdr:row>1</xdr:row>
      <xdr:rowOff>4761</xdr:rowOff>
    </xdr:from>
    <xdr:to>
      <xdr:col>14</xdr:col>
      <xdr:colOff>523875</xdr:colOff>
      <xdr:row>21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388D5B5-DD14-337D-D952-E1B028D2AE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5482" y="195261"/>
              <a:ext cx="4270058" cy="39804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B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Yellow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1EC32-4B6C-44FB-A4FE-C7DBBC60D75C}">
  <sheetPr filterMode="1"/>
  <dimension ref="A1:Y58"/>
  <sheetViews>
    <sheetView tabSelected="1" zoomScale="70" zoomScaleNormal="70" workbookViewId="0">
      <pane xSplit="3" ySplit="6" topLeftCell="D9" activePane="bottomRight" state="frozen"/>
      <selection pane="topRight" activeCell="G1" sqref="G1"/>
      <selection pane="bottomLeft" activeCell="A7" sqref="A7"/>
      <selection pane="bottomRight" activeCell="N45" sqref="N45"/>
    </sheetView>
  </sheetViews>
  <sheetFormatPr defaultRowHeight="15" x14ac:dyDescent="0.25"/>
  <cols>
    <col min="1" max="1" width="9.140625" style="8" customWidth="1"/>
    <col min="2" max="2" width="24" customWidth="1"/>
    <col min="3" max="3" width="31.42578125" customWidth="1"/>
    <col min="4" max="4" width="9.140625" customWidth="1"/>
    <col min="5" max="5" width="17.28515625" customWidth="1"/>
    <col min="6" max="6" width="9.140625" hidden="1" customWidth="1"/>
    <col min="7" max="7" width="17.42578125" customWidth="1"/>
    <col min="8" max="8" width="9.140625" customWidth="1"/>
    <col min="9" max="9" width="16.140625" bestFit="1" customWidth="1"/>
    <col min="10" max="10" width="9.140625" customWidth="1"/>
    <col min="11" max="11" width="13" bestFit="1" customWidth="1"/>
    <col min="12" max="12" width="9.140625" customWidth="1"/>
    <col min="13" max="13" width="14.5703125" customWidth="1"/>
    <col min="14" max="14" width="15.5703125" customWidth="1"/>
    <col min="15" max="15" width="9.42578125" customWidth="1"/>
    <col min="16" max="16" width="12.140625" customWidth="1"/>
    <col min="17" max="17" width="7.7109375" customWidth="1"/>
    <col min="18" max="18" width="19.28515625" customWidth="1"/>
    <col min="19" max="19" width="8.5703125" hidden="1" customWidth="1"/>
    <col min="20" max="20" width="42" customWidth="1"/>
    <col min="21" max="21" width="27.5703125" bestFit="1" customWidth="1"/>
    <col min="22" max="22" width="16.85546875" customWidth="1"/>
    <col min="23" max="23" width="19.7109375" bestFit="1" customWidth="1"/>
    <col min="24" max="24" width="23.7109375" bestFit="1" customWidth="1"/>
  </cols>
  <sheetData>
    <row r="1" spans="1:25" x14ac:dyDescent="0.25">
      <c r="A1" s="8" t="s">
        <v>42</v>
      </c>
      <c r="B1" t="s">
        <v>7</v>
      </c>
      <c r="C1" t="s">
        <v>1</v>
      </c>
      <c r="D1" t="s">
        <v>27</v>
      </c>
      <c r="E1" t="s">
        <v>35</v>
      </c>
      <c r="F1" t="s">
        <v>103</v>
      </c>
      <c r="G1" t="s">
        <v>34</v>
      </c>
      <c r="H1" t="s">
        <v>104</v>
      </c>
      <c r="I1" t="s">
        <v>49</v>
      </c>
      <c r="J1" t="s">
        <v>102</v>
      </c>
      <c r="K1" t="s">
        <v>51</v>
      </c>
      <c r="L1" t="s">
        <v>101</v>
      </c>
      <c r="M1" t="s">
        <v>43</v>
      </c>
      <c r="N1" t="s">
        <v>158</v>
      </c>
      <c r="O1" t="s">
        <v>166</v>
      </c>
      <c r="P1" t="s">
        <v>168</v>
      </c>
      <c r="Q1" t="s">
        <v>167</v>
      </c>
      <c r="R1" t="s">
        <v>174</v>
      </c>
      <c r="S1" t="s">
        <v>169</v>
      </c>
      <c r="T1" t="s">
        <v>175</v>
      </c>
      <c r="U1" t="s">
        <v>159</v>
      </c>
      <c r="V1" t="s">
        <v>170</v>
      </c>
    </row>
    <row r="2" spans="1:25" hidden="1" x14ac:dyDescent="0.25">
      <c r="A2" s="9" t="s">
        <v>56</v>
      </c>
      <c r="B2" s="1" t="s">
        <v>92</v>
      </c>
      <c r="C2" s="1" t="s">
        <v>13</v>
      </c>
      <c r="D2" s="1">
        <v>2015</v>
      </c>
      <c r="E2" s="1" t="s">
        <v>36</v>
      </c>
      <c r="F2" s="1">
        <v>1</v>
      </c>
      <c r="G2" s="1" t="s">
        <v>129</v>
      </c>
      <c r="H2" s="1">
        <v>1</v>
      </c>
      <c r="I2" s="1" t="s">
        <v>44</v>
      </c>
      <c r="J2" s="1">
        <v>3</v>
      </c>
      <c r="K2" s="1" t="s">
        <v>38</v>
      </c>
      <c r="L2" s="1">
        <v>3</v>
      </c>
      <c r="M2" s="1" t="s">
        <v>106</v>
      </c>
      <c r="N2" s="1" t="s">
        <v>134</v>
      </c>
      <c r="O2" s="1">
        <f>VLOOKUP(N2,$X$28:$Y$31,2,FALSE)</f>
        <v>1</v>
      </c>
      <c r="P2" s="1" t="s">
        <v>133</v>
      </c>
      <c r="Q2">
        <f>VLOOKUP(P2,$X$35:$Y$38,2,FALSE)</f>
        <v>4</v>
      </c>
      <c r="R2" t="s">
        <v>38</v>
      </c>
      <c r="S2">
        <f>VLOOKUP(R2,$X$15:$Y$23,2,FALSE)</f>
        <v>7</v>
      </c>
      <c r="T2" t="s">
        <v>184</v>
      </c>
      <c r="U2" t="s">
        <v>183</v>
      </c>
      <c r="V2">
        <f>VLOOKUP(U2,$X$4:$Y$10,2,FALSE)</f>
        <v>7</v>
      </c>
    </row>
    <row r="3" spans="1:25" hidden="1" x14ac:dyDescent="0.25">
      <c r="A3" s="9" t="s">
        <v>83</v>
      </c>
      <c r="B3" s="1" t="s">
        <v>124</v>
      </c>
      <c r="C3" s="1" t="s">
        <v>53</v>
      </c>
      <c r="D3" s="1">
        <v>2020</v>
      </c>
      <c r="E3" s="1" t="s">
        <v>41</v>
      </c>
      <c r="F3" s="1">
        <v>2</v>
      </c>
      <c r="G3" s="1" t="s">
        <v>128</v>
      </c>
      <c r="H3" s="1">
        <v>1</v>
      </c>
      <c r="I3" s="1" t="s">
        <v>44</v>
      </c>
      <c r="J3" s="1">
        <v>1</v>
      </c>
      <c r="K3" s="1" t="s">
        <v>45</v>
      </c>
      <c r="L3" s="1">
        <v>3</v>
      </c>
      <c r="M3" s="1" t="s">
        <v>106</v>
      </c>
      <c r="N3" s="1" t="s">
        <v>132</v>
      </c>
      <c r="O3" s="1">
        <f t="shared" ref="O3:O37" si="0">VLOOKUP(N3,$X$28:$Y$31,2,FALSE)</f>
        <v>3</v>
      </c>
      <c r="P3" s="1" t="s">
        <v>131</v>
      </c>
      <c r="Q3">
        <f t="shared" ref="Q3:Q37" si="1">VLOOKUP(P3,$X$35:$Y$38,2,FALSE)</f>
        <v>3</v>
      </c>
      <c r="R3" t="s">
        <v>161</v>
      </c>
      <c r="S3">
        <f t="shared" ref="S3:S37" si="2">VLOOKUP(R3,$X$15:$Y$23,2,FALSE)</f>
        <v>3</v>
      </c>
      <c r="T3" t="s">
        <v>152</v>
      </c>
      <c r="U3" t="s">
        <v>142</v>
      </c>
      <c r="V3">
        <f t="shared" ref="V3:V37" si="3">VLOOKUP(U3,$X$4:$Y$10,2,FALSE)</f>
        <v>3</v>
      </c>
      <c r="X3" t="s">
        <v>170</v>
      </c>
    </row>
    <row r="4" spans="1:25" hidden="1" x14ac:dyDescent="0.25">
      <c r="A4" s="9" t="s">
        <v>84</v>
      </c>
      <c r="B4" s="1" t="s">
        <v>125</v>
      </c>
      <c r="C4" s="1" t="s">
        <v>52</v>
      </c>
      <c r="D4" s="1">
        <v>2020</v>
      </c>
      <c r="E4" s="1" t="s">
        <v>41</v>
      </c>
      <c r="F4" s="1">
        <v>2</v>
      </c>
      <c r="G4" s="1" t="s">
        <v>128</v>
      </c>
      <c r="H4" s="1">
        <v>1</v>
      </c>
      <c r="I4" s="1" t="s">
        <v>44</v>
      </c>
      <c r="J4" s="1">
        <v>1</v>
      </c>
      <c r="K4" s="1" t="s">
        <v>45</v>
      </c>
      <c r="L4" s="1">
        <v>2</v>
      </c>
      <c r="M4" s="1" t="s">
        <v>105</v>
      </c>
      <c r="N4" s="1" t="s">
        <v>130</v>
      </c>
      <c r="O4" s="1">
        <f t="shared" si="0"/>
        <v>2</v>
      </c>
      <c r="P4" s="1" t="s">
        <v>144</v>
      </c>
      <c r="Q4">
        <f t="shared" si="1"/>
        <v>1</v>
      </c>
      <c r="R4" t="s">
        <v>173</v>
      </c>
      <c r="S4">
        <f t="shared" si="2"/>
        <v>8</v>
      </c>
      <c r="T4" t="s">
        <v>153</v>
      </c>
      <c r="U4" t="s">
        <v>154</v>
      </c>
      <c r="V4">
        <f t="shared" si="3"/>
        <v>5</v>
      </c>
      <c r="X4" t="s">
        <v>157</v>
      </c>
      <c r="Y4">
        <v>1</v>
      </c>
    </row>
    <row r="5" spans="1:25" hidden="1" x14ac:dyDescent="0.25">
      <c r="A5" s="9" t="s">
        <v>57</v>
      </c>
      <c r="B5" s="1" t="s">
        <v>93</v>
      </c>
      <c r="C5" s="1" t="s">
        <v>2</v>
      </c>
      <c r="D5" s="1">
        <v>2019</v>
      </c>
      <c r="E5" s="1" t="s">
        <v>36</v>
      </c>
      <c r="F5" s="1">
        <v>1</v>
      </c>
      <c r="G5" s="1" t="s">
        <v>129</v>
      </c>
      <c r="H5" s="1">
        <v>1</v>
      </c>
      <c r="I5" s="1" t="s">
        <v>44</v>
      </c>
      <c r="J5" s="1">
        <v>3</v>
      </c>
      <c r="K5" s="1" t="s">
        <v>38</v>
      </c>
      <c r="L5" s="1">
        <v>2</v>
      </c>
      <c r="M5" s="1" t="s">
        <v>105</v>
      </c>
      <c r="N5" s="1" t="s">
        <v>134</v>
      </c>
      <c r="O5" s="1">
        <f t="shared" si="0"/>
        <v>1</v>
      </c>
      <c r="P5" s="1" t="s">
        <v>133</v>
      </c>
      <c r="Q5">
        <f t="shared" si="1"/>
        <v>4</v>
      </c>
      <c r="R5" t="s">
        <v>38</v>
      </c>
      <c r="S5">
        <f t="shared" si="2"/>
        <v>7</v>
      </c>
      <c r="T5" t="s">
        <v>184</v>
      </c>
      <c r="U5" t="s">
        <v>154</v>
      </c>
      <c r="V5">
        <f t="shared" si="3"/>
        <v>5</v>
      </c>
      <c r="X5" t="s">
        <v>156</v>
      </c>
      <c r="Y5">
        <v>2</v>
      </c>
    </row>
    <row r="6" spans="1:25" hidden="1" x14ac:dyDescent="0.25">
      <c r="A6" s="9" t="s">
        <v>58</v>
      </c>
      <c r="B6" s="1" t="s">
        <v>95</v>
      </c>
      <c r="C6" s="1" t="s">
        <v>10</v>
      </c>
      <c r="D6" s="1">
        <v>2013</v>
      </c>
      <c r="E6" s="1" t="s">
        <v>36</v>
      </c>
      <c r="F6" s="1">
        <v>1</v>
      </c>
      <c r="G6" s="1" t="s">
        <v>129</v>
      </c>
      <c r="H6" s="1">
        <v>1</v>
      </c>
      <c r="I6" s="1" t="s">
        <v>44</v>
      </c>
      <c r="J6" s="1">
        <v>3</v>
      </c>
      <c r="K6" s="1" t="s">
        <v>38</v>
      </c>
      <c r="L6" s="1">
        <v>1</v>
      </c>
      <c r="M6" s="1" t="s">
        <v>46</v>
      </c>
      <c r="N6" s="1" t="s">
        <v>130</v>
      </c>
      <c r="O6" s="1">
        <f t="shared" si="0"/>
        <v>2</v>
      </c>
      <c r="P6" s="1" t="s">
        <v>131</v>
      </c>
      <c r="Q6">
        <f t="shared" si="1"/>
        <v>3</v>
      </c>
      <c r="R6" t="s">
        <v>38</v>
      </c>
      <c r="S6">
        <f t="shared" si="2"/>
        <v>7</v>
      </c>
      <c r="T6" t="s">
        <v>138</v>
      </c>
      <c r="U6" t="s">
        <v>156</v>
      </c>
      <c r="V6">
        <f t="shared" si="3"/>
        <v>2</v>
      </c>
      <c r="X6" t="s">
        <v>142</v>
      </c>
      <c r="Y6">
        <v>3</v>
      </c>
    </row>
    <row r="7" spans="1:25" hidden="1" x14ac:dyDescent="0.25">
      <c r="A7" s="9" t="s">
        <v>85</v>
      </c>
      <c r="B7" s="1" t="s">
        <v>126</v>
      </c>
      <c r="C7" s="1" t="s">
        <v>0</v>
      </c>
      <c r="D7" s="1">
        <v>2014</v>
      </c>
      <c r="E7" s="1" t="s">
        <v>36</v>
      </c>
      <c r="F7" s="1">
        <v>1</v>
      </c>
      <c r="G7" s="1" t="s">
        <v>129</v>
      </c>
      <c r="H7" s="1">
        <v>1</v>
      </c>
      <c r="I7" s="1" t="s">
        <v>44</v>
      </c>
      <c r="J7" s="1">
        <v>3</v>
      </c>
      <c r="K7" s="1" t="s">
        <v>38</v>
      </c>
      <c r="L7" s="1">
        <v>3</v>
      </c>
      <c r="M7" s="1" t="s">
        <v>106</v>
      </c>
      <c r="N7" s="1" t="s">
        <v>130</v>
      </c>
      <c r="O7" s="1">
        <f t="shared" si="0"/>
        <v>2</v>
      </c>
      <c r="P7" s="1" t="s">
        <v>131</v>
      </c>
      <c r="Q7">
        <f t="shared" si="1"/>
        <v>3</v>
      </c>
      <c r="R7" t="s">
        <v>38</v>
      </c>
      <c r="S7">
        <f t="shared" si="2"/>
        <v>7</v>
      </c>
      <c r="T7" t="s">
        <v>180</v>
      </c>
      <c r="U7" t="s">
        <v>142</v>
      </c>
      <c r="V7">
        <f t="shared" si="3"/>
        <v>3</v>
      </c>
      <c r="X7" t="s">
        <v>155</v>
      </c>
      <c r="Y7">
        <v>4</v>
      </c>
    </row>
    <row r="8" spans="1:25" hidden="1" x14ac:dyDescent="0.25">
      <c r="A8" s="9" t="s">
        <v>86</v>
      </c>
      <c r="B8" s="1" t="s">
        <v>109</v>
      </c>
      <c r="C8" s="1" t="s">
        <v>32</v>
      </c>
      <c r="D8" s="1">
        <v>2016</v>
      </c>
      <c r="E8" s="1" t="s">
        <v>41</v>
      </c>
      <c r="F8" s="1">
        <v>2</v>
      </c>
      <c r="G8" s="1" t="s">
        <v>128</v>
      </c>
      <c r="H8" s="1">
        <v>1</v>
      </c>
      <c r="I8" s="1" t="s">
        <v>44</v>
      </c>
      <c r="J8" s="1">
        <v>2</v>
      </c>
      <c r="K8" s="1" t="s">
        <v>50</v>
      </c>
      <c r="L8" s="1">
        <v>2</v>
      </c>
      <c r="M8" s="1" t="s">
        <v>105</v>
      </c>
      <c r="N8" s="1" t="s">
        <v>149</v>
      </c>
      <c r="O8" s="1">
        <f t="shared" si="0"/>
        <v>4</v>
      </c>
      <c r="P8" s="1" t="s">
        <v>144</v>
      </c>
      <c r="Q8">
        <f t="shared" si="1"/>
        <v>1</v>
      </c>
      <c r="R8" t="s">
        <v>50</v>
      </c>
      <c r="S8">
        <f t="shared" si="2"/>
        <v>6</v>
      </c>
      <c r="T8" t="s">
        <v>150</v>
      </c>
      <c r="U8" t="s">
        <v>154</v>
      </c>
      <c r="V8">
        <f t="shared" si="3"/>
        <v>5</v>
      </c>
      <c r="X8" t="s">
        <v>154</v>
      </c>
      <c r="Y8">
        <v>5</v>
      </c>
    </row>
    <row r="9" spans="1:25" x14ac:dyDescent="0.25">
      <c r="A9" s="9" t="s">
        <v>87</v>
      </c>
      <c r="B9" s="1" t="s">
        <v>108</v>
      </c>
      <c r="C9" s="1" t="s">
        <v>19</v>
      </c>
      <c r="D9" s="1">
        <v>2018</v>
      </c>
      <c r="E9" s="1" t="s">
        <v>41</v>
      </c>
      <c r="F9" s="1">
        <v>2</v>
      </c>
      <c r="G9" s="1" t="s">
        <v>128</v>
      </c>
      <c r="H9" s="1">
        <v>1</v>
      </c>
      <c r="I9" s="1" t="s">
        <v>44</v>
      </c>
      <c r="J9" s="1">
        <v>3</v>
      </c>
      <c r="K9" s="1" t="s">
        <v>50</v>
      </c>
      <c r="L9" s="1">
        <v>2</v>
      </c>
      <c r="M9" s="1" t="s">
        <v>105</v>
      </c>
      <c r="N9" s="1" t="s">
        <v>130</v>
      </c>
      <c r="O9" s="1">
        <f t="shared" si="0"/>
        <v>2</v>
      </c>
      <c r="P9" s="1" t="s">
        <v>143</v>
      </c>
      <c r="Q9">
        <f t="shared" si="1"/>
        <v>2</v>
      </c>
      <c r="R9" t="s">
        <v>50</v>
      </c>
      <c r="S9">
        <f t="shared" si="2"/>
        <v>6</v>
      </c>
      <c r="T9" t="s">
        <v>164</v>
      </c>
      <c r="U9" t="s">
        <v>154</v>
      </c>
      <c r="V9">
        <f t="shared" si="3"/>
        <v>5</v>
      </c>
      <c r="X9" t="s">
        <v>171</v>
      </c>
      <c r="Y9">
        <v>6</v>
      </c>
    </row>
    <row r="10" spans="1:25" x14ac:dyDescent="0.25">
      <c r="A10" s="9" t="s">
        <v>88</v>
      </c>
      <c r="B10" s="1" t="s">
        <v>107</v>
      </c>
      <c r="C10" s="1" t="s">
        <v>6</v>
      </c>
      <c r="D10" s="1">
        <v>2018</v>
      </c>
      <c r="E10" s="1" t="s">
        <v>41</v>
      </c>
      <c r="F10" s="1">
        <v>2</v>
      </c>
      <c r="G10" s="1" t="s">
        <v>128</v>
      </c>
      <c r="H10" s="1">
        <v>1</v>
      </c>
      <c r="I10" s="1" t="s">
        <v>44</v>
      </c>
      <c r="J10" s="1">
        <v>3</v>
      </c>
      <c r="K10" s="1" t="s">
        <v>50</v>
      </c>
      <c r="L10" s="1">
        <v>1</v>
      </c>
      <c r="M10" s="1" t="s">
        <v>46</v>
      </c>
      <c r="N10" s="1" t="s">
        <v>130</v>
      </c>
      <c r="O10" s="1">
        <f t="shared" si="0"/>
        <v>2</v>
      </c>
      <c r="P10" s="1" t="s">
        <v>143</v>
      </c>
      <c r="Q10">
        <f t="shared" si="1"/>
        <v>2</v>
      </c>
      <c r="R10" t="s">
        <v>50</v>
      </c>
      <c r="S10">
        <f t="shared" si="2"/>
        <v>6</v>
      </c>
      <c r="T10" t="s">
        <v>165</v>
      </c>
      <c r="U10" t="s">
        <v>156</v>
      </c>
      <c r="V10">
        <f t="shared" si="3"/>
        <v>2</v>
      </c>
      <c r="X10" t="s">
        <v>183</v>
      </c>
      <c r="Y10">
        <v>7</v>
      </c>
    </row>
    <row r="11" spans="1:25" hidden="1" x14ac:dyDescent="0.25">
      <c r="A11" s="9" t="s">
        <v>89</v>
      </c>
      <c r="B11" s="1" t="s">
        <v>127</v>
      </c>
      <c r="C11" s="1" t="s">
        <v>54</v>
      </c>
      <c r="D11" s="1">
        <v>2020</v>
      </c>
      <c r="E11" s="1" t="s">
        <v>41</v>
      </c>
      <c r="F11" s="1">
        <v>2</v>
      </c>
      <c r="G11" s="1" t="s">
        <v>128</v>
      </c>
      <c r="H11" s="1">
        <v>1</v>
      </c>
      <c r="I11" s="1" t="s">
        <v>44</v>
      </c>
      <c r="J11" s="1">
        <v>2</v>
      </c>
      <c r="K11" s="1" t="s">
        <v>50</v>
      </c>
      <c r="L11" s="1">
        <v>2</v>
      </c>
      <c r="M11" s="1" t="s">
        <v>105</v>
      </c>
      <c r="N11" s="1" t="s">
        <v>149</v>
      </c>
      <c r="O11" s="1">
        <f t="shared" si="0"/>
        <v>4</v>
      </c>
      <c r="P11" s="1" t="s">
        <v>144</v>
      </c>
      <c r="Q11">
        <f t="shared" si="1"/>
        <v>1</v>
      </c>
      <c r="R11" t="s">
        <v>50</v>
      </c>
      <c r="S11">
        <f t="shared" si="2"/>
        <v>6</v>
      </c>
      <c r="T11" t="s">
        <v>150</v>
      </c>
      <c r="U11" t="s">
        <v>154</v>
      </c>
      <c r="V11">
        <f t="shared" si="3"/>
        <v>5</v>
      </c>
    </row>
    <row r="12" spans="1:25" hidden="1" x14ac:dyDescent="0.25">
      <c r="A12" s="9" t="s">
        <v>90</v>
      </c>
      <c r="B12" s="1" t="s">
        <v>94</v>
      </c>
      <c r="C12" s="1" t="s">
        <v>16</v>
      </c>
      <c r="D12" s="1">
        <v>2019</v>
      </c>
      <c r="E12" s="1" t="s">
        <v>41</v>
      </c>
      <c r="F12" s="1">
        <v>2</v>
      </c>
      <c r="G12" s="1" t="s">
        <v>128</v>
      </c>
      <c r="H12" s="1">
        <v>1</v>
      </c>
      <c r="I12" s="1" t="s">
        <v>44</v>
      </c>
      <c r="J12" s="1">
        <v>6</v>
      </c>
      <c r="K12" s="1" t="s">
        <v>39</v>
      </c>
      <c r="L12" s="1">
        <v>2</v>
      </c>
      <c r="M12" s="1" t="s">
        <v>105</v>
      </c>
      <c r="N12" s="1" t="s">
        <v>130</v>
      </c>
      <c r="O12" s="1">
        <f t="shared" si="0"/>
        <v>2</v>
      </c>
      <c r="P12" s="1" t="s">
        <v>133</v>
      </c>
      <c r="Q12">
        <f t="shared" si="1"/>
        <v>4</v>
      </c>
      <c r="R12" t="s">
        <v>157</v>
      </c>
      <c r="S12">
        <f t="shared" si="2"/>
        <v>1</v>
      </c>
      <c r="T12" t="s">
        <v>141</v>
      </c>
      <c r="U12" t="s">
        <v>155</v>
      </c>
      <c r="V12">
        <f t="shared" si="3"/>
        <v>4</v>
      </c>
    </row>
    <row r="13" spans="1:25" hidden="1" x14ac:dyDescent="0.25">
      <c r="A13" s="9" t="s">
        <v>59</v>
      </c>
      <c r="B13" s="2" t="s">
        <v>96</v>
      </c>
      <c r="C13" s="1" t="s">
        <v>25</v>
      </c>
      <c r="D13" s="1">
        <v>2018</v>
      </c>
      <c r="E13" s="1" t="s">
        <v>36</v>
      </c>
      <c r="F13" s="1">
        <v>1</v>
      </c>
      <c r="G13" s="1" t="s">
        <v>129</v>
      </c>
      <c r="H13" s="1">
        <v>1</v>
      </c>
      <c r="I13" s="1" t="s">
        <v>44</v>
      </c>
      <c r="J13" s="1">
        <v>1</v>
      </c>
      <c r="K13" s="1" t="s">
        <v>45</v>
      </c>
      <c r="L13" s="1">
        <v>2</v>
      </c>
      <c r="M13" s="1" t="s">
        <v>105</v>
      </c>
      <c r="N13" s="1" t="s">
        <v>134</v>
      </c>
      <c r="O13" s="1">
        <f t="shared" si="0"/>
        <v>1</v>
      </c>
      <c r="P13" s="1" t="s">
        <v>131</v>
      </c>
      <c r="Q13">
        <f t="shared" si="1"/>
        <v>3</v>
      </c>
      <c r="R13" t="s">
        <v>135</v>
      </c>
      <c r="S13">
        <f t="shared" si="2"/>
        <v>2</v>
      </c>
      <c r="T13" t="s">
        <v>145</v>
      </c>
      <c r="U13" t="s">
        <v>171</v>
      </c>
      <c r="V13">
        <f t="shared" si="3"/>
        <v>6</v>
      </c>
    </row>
    <row r="14" spans="1:25" hidden="1" x14ac:dyDescent="0.25">
      <c r="A14" s="9" t="s">
        <v>60</v>
      </c>
      <c r="B14" s="1" t="s">
        <v>97</v>
      </c>
      <c r="C14" s="1" t="s">
        <v>29</v>
      </c>
      <c r="D14" s="1">
        <v>2010</v>
      </c>
      <c r="E14" s="1" t="s">
        <v>36</v>
      </c>
      <c r="F14" s="1">
        <v>1</v>
      </c>
      <c r="G14" s="1" t="s">
        <v>129</v>
      </c>
      <c r="H14" s="1">
        <v>1</v>
      </c>
      <c r="I14" s="1" t="s">
        <v>44</v>
      </c>
      <c r="J14" s="1">
        <v>2</v>
      </c>
      <c r="K14" s="1" t="s">
        <v>50</v>
      </c>
      <c r="L14" s="1">
        <v>2</v>
      </c>
      <c r="M14" s="1" t="s">
        <v>105</v>
      </c>
      <c r="N14" s="1" t="s">
        <v>132</v>
      </c>
      <c r="O14" s="1">
        <f t="shared" si="0"/>
        <v>3</v>
      </c>
      <c r="P14" s="1" t="s">
        <v>131</v>
      </c>
      <c r="Q14">
        <f t="shared" si="1"/>
        <v>3</v>
      </c>
      <c r="R14" t="s">
        <v>50</v>
      </c>
      <c r="S14">
        <f t="shared" si="2"/>
        <v>6</v>
      </c>
      <c r="T14" t="s">
        <v>172</v>
      </c>
      <c r="U14" t="s">
        <v>155</v>
      </c>
      <c r="V14">
        <f t="shared" si="3"/>
        <v>4</v>
      </c>
      <c r="X14" t="s">
        <v>169</v>
      </c>
    </row>
    <row r="15" spans="1:25" hidden="1" x14ac:dyDescent="0.25">
      <c r="A15" s="9" t="s">
        <v>62</v>
      </c>
      <c r="B15" s="1" t="s">
        <v>94</v>
      </c>
      <c r="C15" s="1" t="s">
        <v>9</v>
      </c>
      <c r="D15" s="1">
        <v>2016</v>
      </c>
      <c r="E15" s="1" t="s">
        <v>41</v>
      </c>
      <c r="F15" s="1">
        <v>2</v>
      </c>
      <c r="G15" s="1" t="s">
        <v>128</v>
      </c>
      <c r="H15" s="1">
        <v>1</v>
      </c>
      <c r="I15" s="1" t="s">
        <v>44</v>
      </c>
      <c r="J15" s="1">
        <v>3</v>
      </c>
      <c r="K15" s="1" t="s">
        <v>38</v>
      </c>
      <c r="L15" s="1">
        <v>1</v>
      </c>
      <c r="M15" s="1" t="s">
        <v>46</v>
      </c>
      <c r="N15" s="1" t="s">
        <v>130</v>
      </c>
      <c r="O15" s="1">
        <f t="shared" si="0"/>
        <v>2</v>
      </c>
      <c r="P15" s="1" t="s">
        <v>131</v>
      </c>
      <c r="Q15">
        <f t="shared" si="1"/>
        <v>3</v>
      </c>
      <c r="R15" t="s">
        <v>38</v>
      </c>
      <c r="S15">
        <f t="shared" si="2"/>
        <v>7</v>
      </c>
      <c r="T15" t="s">
        <v>151</v>
      </c>
      <c r="U15" t="s">
        <v>156</v>
      </c>
      <c r="V15">
        <f t="shared" si="3"/>
        <v>2</v>
      </c>
      <c r="X15" t="s">
        <v>157</v>
      </c>
      <c r="Y15">
        <v>1</v>
      </c>
    </row>
    <row r="16" spans="1:25" hidden="1" x14ac:dyDescent="0.25">
      <c r="A16" s="9" t="s">
        <v>61</v>
      </c>
      <c r="B16" s="1" t="s">
        <v>94</v>
      </c>
      <c r="C16" s="1" t="s">
        <v>12</v>
      </c>
      <c r="D16" s="1">
        <v>2017</v>
      </c>
      <c r="E16" s="1" t="s">
        <v>41</v>
      </c>
      <c r="F16" s="1">
        <v>2</v>
      </c>
      <c r="G16" s="1" t="s">
        <v>128</v>
      </c>
      <c r="H16" s="1">
        <v>1</v>
      </c>
      <c r="I16" s="1" t="s">
        <v>44</v>
      </c>
      <c r="J16" s="1">
        <v>3</v>
      </c>
      <c r="K16" s="1" t="s">
        <v>38</v>
      </c>
      <c r="L16" s="1">
        <v>1</v>
      </c>
      <c r="M16" s="1" t="s">
        <v>46</v>
      </c>
      <c r="N16" s="1" t="s">
        <v>130</v>
      </c>
      <c r="O16" s="1">
        <f t="shared" si="0"/>
        <v>2</v>
      </c>
      <c r="P16" s="1" t="s">
        <v>131</v>
      </c>
      <c r="Q16">
        <f t="shared" si="1"/>
        <v>3</v>
      </c>
      <c r="R16" t="s">
        <v>38</v>
      </c>
      <c r="S16">
        <f t="shared" si="2"/>
        <v>7</v>
      </c>
      <c r="T16" t="s">
        <v>178</v>
      </c>
      <c r="U16" t="s">
        <v>156</v>
      </c>
      <c r="V16">
        <f t="shared" si="3"/>
        <v>2</v>
      </c>
      <c r="X16" t="s">
        <v>135</v>
      </c>
      <c r="Y16">
        <v>2</v>
      </c>
    </row>
    <row r="17" spans="1:25" hidden="1" x14ac:dyDescent="0.25">
      <c r="A17" s="9" t="s">
        <v>63</v>
      </c>
      <c r="B17" s="1" t="s">
        <v>94</v>
      </c>
      <c r="C17" s="1" t="s">
        <v>31</v>
      </c>
      <c r="D17" s="1">
        <v>2016</v>
      </c>
      <c r="E17" s="1" t="s">
        <v>41</v>
      </c>
      <c r="F17" s="1">
        <v>2</v>
      </c>
      <c r="G17" s="1" t="s">
        <v>128</v>
      </c>
      <c r="H17" s="1">
        <v>1</v>
      </c>
      <c r="I17" s="1" t="s">
        <v>44</v>
      </c>
      <c r="J17" s="1">
        <v>3</v>
      </c>
      <c r="K17" s="1" t="s">
        <v>38</v>
      </c>
      <c r="L17" s="1">
        <v>1</v>
      </c>
      <c r="M17" s="1" t="s">
        <v>46</v>
      </c>
      <c r="N17" s="1" t="s">
        <v>130</v>
      </c>
      <c r="O17" s="1">
        <f t="shared" si="0"/>
        <v>2</v>
      </c>
      <c r="P17" s="1" t="s">
        <v>131</v>
      </c>
      <c r="Q17">
        <f t="shared" si="1"/>
        <v>3</v>
      </c>
      <c r="R17" t="s">
        <v>38</v>
      </c>
      <c r="S17">
        <f t="shared" si="2"/>
        <v>7</v>
      </c>
      <c r="T17" t="s">
        <v>178</v>
      </c>
      <c r="U17" t="s">
        <v>156</v>
      </c>
      <c r="V17">
        <f t="shared" si="3"/>
        <v>2</v>
      </c>
      <c r="X17" t="s">
        <v>161</v>
      </c>
      <c r="Y17">
        <v>3</v>
      </c>
    </row>
    <row r="18" spans="1:25" x14ac:dyDescent="0.25">
      <c r="A18" s="9" t="s">
        <v>64</v>
      </c>
      <c r="B18" s="1" t="s">
        <v>98</v>
      </c>
      <c r="C18" s="1" t="s">
        <v>18</v>
      </c>
      <c r="D18" s="1">
        <v>2019</v>
      </c>
      <c r="E18" s="1" t="s">
        <v>41</v>
      </c>
      <c r="F18" s="1">
        <v>2</v>
      </c>
      <c r="G18" s="1" t="s">
        <v>128</v>
      </c>
      <c r="H18" s="1">
        <v>1</v>
      </c>
      <c r="I18" s="1" t="s">
        <v>44</v>
      </c>
      <c r="J18" s="1">
        <v>1</v>
      </c>
      <c r="K18" s="1" t="s">
        <v>45</v>
      </c>
      <c r="L18" s="1">
        <v>1</v>
      </c>
      <c r="M18" s="1" t="s">
        <v>46</v>
      </c>
      <c r="N18" s="1" t="s">
        <v>134</v>
      </c>
      <c r="O18" s="1">
        <f t="shared" si="0"/>
        <v>1</v>
      </c>
      <c r="P18" s="1" t="s">
        <v>143</v>
      </c>
      <c r="Q18">
        <f t="shared" si="1"/>
        <v>2</v>
      </c>
      <c r="R18" t="s">
        <v>160</v>
      </c>
      <c r="S18">
        <f t="shared" si="2"/>
        <v>9</v>
      </c>
      <c r="T18" t="s">
        <v>148</v>
      </c>
      <c r="U18" t="s">
        <v>156</v>
      </c>
      <c r="V18">
        <f t="shared" si="3"/>
        <v>2</v>
      </c>
      <c r="X18" t="s">
        <v>163</v>
      </c>
      <c r="Y18">
        <v>4</v>
      </c>
    </row>
    <row r="19" spans="1:25" hidden="1" x14ac:dyDescent="0.25">
      <c r="A19" s="9" t="s">
        <v>65</v>
      </c>
      <c r="B19" s="1" t="s">
        <v>94</v>
      </c>
      <c r="C19" s="1" t="s">
        <v>17</v>
      </c>
      <c r="D19" s="1">
        <v>2018</v>
      </c>
      <c r="E19" s="1" t="s">
        <v>41</v>
      </c>
      <c r="F19" s="1">
        <v>2</v>
      </c>
      <c r="G19" s="1" t="s">
        <v>128</v>
      </c>
      <c r="H19" s="1">
        <v>1</v>
      </c>
      <c r="I19" s="1" t="s">
        <v>44</v>
      </c>
      <c r="J19" s="1">
        <v>6</v>
      </c>
      <c r="K19" s="1" t="s">
        <v>39</v>
      </c>
      <c r="L19" s="1">
        <v>2</v>
      </c>
      <c r="M19" s="1" t="s">
        <v>105</v>
      </c>
      <c r="N19" s="1" t="s">
        <v>130</v>
      </c>
      <c r="O19" s="1">
        <f t="shared" si="0"/>
        <v>2</v>
      </c>
      <c r="P19" s="1" t="s">
        <v>133</v>
      </c>
      <c r="Q19">
        <f t="shared" si="1"/>
        <v>4</v>
      </c>
      <c r="R19" t="s">
        <v>157</v>
      </c>
      <c r="S19">
        <f t="shared" si="2"/>
        <v>1</v>
      </c>
      <c r="T19" t="s">
        <v>141</v>
      </c>
      <c r="U19" t="s">
        <v>155</v>
      </c>
      <c r="V19">
        <f t="shared" si="3"/>
        <v>4</v>
      </c>
      <c r="X19" t="s">
        <v>162</v>
      </c>
      <c r="Y19">
        <v>5</v>
      </c>
    </row>
    <row r="20" spans="1:25" hidden="1" x14ac:dyDescent="0.25">
      <c r="A20" s="9" t="s">
        <v>66</v>
      </c>
      <c r="B20" s="1" t="s">
        <v>99</v>
      </c>
      <c r="C20" s="1" t="s">
        <v>28</v>
      </c>
      <c r="D20" s="1">
        <v>2018</v>
      </c>
      <c r="E20" s="1" t="s">
        <v>41</v>
      </c>
      <c r="F20" s="1">
        <v>2</v>
      </c>
      <c r="G20" s="1" t="s">
        <v>128</v>
      </c>
      <c r="H20" s="1">
        <v>1</v>
      </c>
      <c r="I20" s="1" t="s">
        <v>44</v>
      </c>
      <c r="J20" s="1">
        <v>3</v>
      </c>
      <c r="K20" s="1" t="s">
        <v>38</v>
      </c>
      <c r="L20" s="1">
        <v>1</v>
      </c>
      <c r="M20" s="1" t="s">
        <v>46</v>
      </c>
      <c r="N20" s="1" t="s">
        <v>130</v>
      </c>
      <c r="O20" s="1">
        <f t="shared" si="0"/>
        <v>2</v>
      </c>
      <c r="P20" s="1" t="s">
        <v>131</v>
      </c>
      <c r="Q20">
        <f t="shared" si="1"/>
        <v>3</v>
      </c>
      <c r="R20" t="s">
        <v>38</v>
      </c>
      <c r="S20">
        <f t="shared" si="2"/>
        <v>7</v>
      </c>
      <c r="T20" t="s">
        <v>181</v>
      </c>
      <c r="U20" t="s">
        <v>156</v>
      </c>
      <c r="V20">
        <f t="shared" si="3"/>
        <v>2</v>
      </c>
      <c r="X20" t="s">
        <v>50</v>
      </c>
      <c r="Y20">
        <v>6</v>
      </c>
    </row>
    <row r="21" spans="1:25" hidden="1" x14ac:dyDescent="0.25">
      <c r="A21" s="9" t="s">
        <v>67</v>
      </c>
      <c r="B21" s="1" t="s">
        <v>100</v>
      </c>
      <c r="C21" s="1" t="s">
        <v>23</v>
      </c>
      <c r="D21" s="1">
        <v>2013</v>
      </c>
      <c r="E21" s="1" t="s">
        <v>41</v>
      </c>
      <c r="F21" s="1">
        <v>2</v>
      </c>
      <c r="G21" s="1" t="s">
        <v>128</v>
      </c>
      <c r="H21" s="1">
        <v>1</v>
      </c>
      <c r="I21" s="1" t="s">
        <v>44</v>
      </c>
      <c r="J21" s="1">
        <v>3</v>
      </c>
      <c r="K21" s="1" t="s">
        <v>45</v>
      </c>
      <c r="L21" s="1">
        <v>1</v>
      </c>
      <c r="M21" s="1" t="s">
        <v>46</v>
      </c>
      <c r="N21" s="1" t="s">
        <v>130</v>
      </c>
      <c r="O21" s="1">
        <f t="shared" si="0"/>
        <v>2</v>
      </c>
      <c r="P21" s="1" t="s">
        <v>131</v>
      </c>
      <c r="Q21">
        <f t="shared" si="1"/>
        <v>3</v>
      </c>
      <c r="R21" t="s">
        <v>163</v>
      </c>
      <c r="S21">
        <f t="shared" si="2"/>
        <v>4</v>
      </c>
      <c r="T21" t="s">
        <v>177</v>
      </c>
      <c r="U21" t="s">
        <v>156</v>
      </c>
      <c r="V21">
        <f t="shared" si="3"/>
        <v>2</v>
      </c>
      <c r="X21" t="s">
        <v>38</v>
      </c>
      <c r="Y21">
        <v>7</v>
      </c>
    </row>
    <row r="22" spans="1:25" x14ac:dyDescent="0.25">
      <c r="A22" s="9" t="s">
        <v>68</v>
      </c>
      <c r="B22" s="1" t="s">
        <v>110</v>
      </c>
      <c r="C22" s="1" t="s">
        <v>14</v>
      </c>
      <c r="D22" s="1">
        <v>2018</v>
      </c>
      <c r="E22" s="1" t="s">
        <v>36</v>
      </c>
      <c r="F22" s="1">
        <v>1</v>
      </c>
      <c r="G22" s="1" t="s">
        <v>129</v>
      </c>
      <c r="H22" s="1">
        <v>1</v>
      </c>
      <c r="I22" s="1" t="s">
        <v>44</v>
      </c>
      <c r="J22" s="1">
        <v>1</v>
      </c>
      <c r="K22" s="1" t="s">
        <v>45</v>
      </c>
      <c r="L22" s="1">
        <v>1</v>
      </c>
      <c r="M22" s="1" t="s">
        <v>46</v>
      </c>
      <c r="N22" s="1" t="s">
        <v>134</v>
      </c>
      <c r="O22" s="1">
        <f t="shared" si="0"/>
        <v>1</v>
      </c>
      <c r="P22" s="1" t="s">
        <v>143</v>
      </c>
      <c r="Q22">
        <f t="shared" si="1"/>
        <v>2</v>
      </c>
      <c r="R22" t="s">
        <v>160</v>
      </c>
      <c r="S22">
        <f t="shared" si="2"/>
        <v>9</v>
      </c>
      <c r="T22" t="s">
        <v>146</v>
      </c>
      <c r="U22" t="s">
        <v>156</v>
      </c>
      <c r="V22">
        <f t="shared" si="3"/>
        <v>2</v>
      </c>
      <c r="X22" t="s">
        <v>173</v>
      </c>
      <c r="Y22">
        <v>8</v>
      </c>
    </row>
    <row r="23" spans="1:25" x14ac:dyDescent="0.25">
      <c r="A23" s="9" t="s">
        <v>69</v>
      </c>
      <c r="B23" s="1" t="s">
        <v>111</v>
      </c>
      <c r="C23" s="1" t="s">
        <v>3</v>
      </c>
      <c r="D23" s="1">
        <v>2016</v>
      </c>
      <c r="E23" s="1" t="s">
        <v>36</v>
      </c>
      <c r="F23" s="1">
        <v>1</v>
      </c>
      <c r="G23" s="1" t="s">
        <v>129</v>
      </c>
      <c r="H23" s="1">
        <v>1</v>
      </c>
      <c r="I23" s="1" t="s">
        <v>44</v>
      </c>
      <c r="J23" s="1">
        <v>1</v>
      </c>
      <c r="K23" s="1" t="s">
        <v>45</v>
      </c>
      <c r="L23" s="1">
        <v>2</v>
      </c>
      <c r="M23" s="1" t="s">
        <v>105</v>
      </c>
      <c r="N23" s="1" t="s">
        <v>134</v>
      </c>
      <c r="O23" s="1">
        <f t="shared" si="0"/>
        <v>1</v>
      </c>
      <c r="P23" s="1" t="s">
        <v>143</v>
      </c>
      <c r="Q23">
        <f t="shared" si="1"/>
        <v>2</v>
      </c>
      <c r="R23" t="s">
        <v>160</v>
      </c>
      <c r="S23">
        <f t="shared" si="2"/>
        <v>9</v>
      </c>
      <c r="T23" t="s">
        <v>176</v>
      </c>
      <c r="U23" t="s">
        <v>154</v>
      </c>
      <c r="V23">
        <f t="shared" si="3"/>
        <v>5</v>
      </c>
      <c r="X23" t="s">
        <v>160</v>
      </c>
      <c r="Y23">
        <v>9</v>
      </c>
    </row>
    <row r="24" spans="1:25" hidden="1" x14ac:dyDescent="0.25">
      <c r="A24" s="9" t="s">
        <v>70</v>
      </c>
      <c r="B24" s="1" t="s">
        <v>91</v>
      </c>
      <c r="C24" s="1" t="s">
        <v>48</v>
      </c>
      <c r="D24" s="1">
        <v>2017</v>
      </c>
      <c r="E24" s="1" t="s">
        <v>36</v>
      </c>
      <c r="F24" s="1">
        <v>1</v>
      </c>
      <c r="G24" s="1" t="s">
        <v>129</v>
      </c>
      <c r="H24" s="1">
        <v>1</v>
      </c>
      <c r="I24" s="1" t="s">
        <v>44</v>
      </c>
      <c r="J24" s="1">
        <v>3</v>
      </c>
      <c r="K24" s="1" t="s">
        <v>45</v>
      </c>
      <c r="L24" s="1">
        <v>2</v>
      </c>
      <c r="M24" s="1" t="s">
        <v>105</v>
      </c>
      <c r="N24" s="1" t="s">
        <v>130</v>
      </c>
      <c r="O24" s="1">
        <f t="shared" si="0"/>
        <v>2</v>
      </c>
      <c r="P24" s="1" t="s">
        <v>131</v>
      </c>
      <c r="Q24">
        <f t="shared" si="1"/>
        <v>3</v>
      </c>
      <c r="R24" t="s">
        <v>135</v>
      </c>
      <c r="S24">
        <f t="shared" si="2"/>
        <v>2</v>
      </c>
      <c r="T24" t="s">
        <v>136</v>
      </c>
      <c r="U24" t="s">
        <v>171</v>
      </c>
      <c r="V24">
        <f t="shared" si="3"/>
        <v>6</v>
      </c>
    </row>
    <row r="25" spans="1:25" hidden="1" x14ac:dyDescent="0.25">
      <c r="A25" s="9" t="s">
        <v>71</v>
      </c>
      <c r="B25" s="1" t="s">
        <v>112</v>
      </c>
      <c r="C25" s="1" t="s">
        <v>21</v>
      </c>
      <c r="D25" s="1">
        <v>2015</v>
      </c>
      <c r="E25" s="1" t="s">
        <v>36</v>
      </c>
      <c r="F25" s="1">
        <v>1</v>
      </c>
      <c r="G25" s="1" t="s">
        <v>129</v>
      </c>
      <c r="H25" s="1">
        <v>1</v>
      </c>
      <c r="I25" s="1" t="s">
        <v>44</v>
      </c>
      <c r="J25" s="1">
        <v>3</v>
      </c>
      <c r="K25" s="1" t="s">
        <v>38</v>
      </c>
      <c r="L25" s="1">
        <v>1</v>
      </c>
      <c r="M25" s="1" t="s">
        <v>46</v>
      </c>
      <c r="N25" s="1" t="s">
        <v>130</v>
      </c>
      <c r="O25" s="1">
        <f t="shared" si="0"/>
        <v>2</v>
      </c>
      <c r="P25" s="1" t="s">
        <v>131</v>
      </c>
      <c r="Q25">
        <f t="shared" si="1"/>
        <v>3</v>
      </c>
      <c r="R25" t="s">
        <v>38</v>
      </c>
      <c r="S25">
        <f t="shared" si="2"/>
        <v>7</v>
      </c>
      <c r="T25" t="s">
        <v>138</v>
      </c>
      <c r="U25" t="s">
        <v>156</v>
      </c>
      <c r="V25">
        <f t="shared" si="3"/>
        <v>2</v>
      </c>
    </row>
    <row r="26" spans="1:25" hidden="1" x14ac:dyDescent="0.25">
      <c r="A26" s="9" t="s">
        <v>72</v>
      </c>
      <c r="B26" s="1" t="s">
        <v>113</v>
      </c>
      <c r="C26" s="1" t="s">
        <v>15</v>
      </c>
      <c r="D26" s="1">
        <v>2016</v>
      </c>
      <c r="E26" s="1" t="s">
        <v>36</v>
      </c>
      <c r="F26" s="1">
        <v>1</v>
      </c>
      <c r="G26" s="1" t="s">
        <v>129</v>
      </c>
      <c r="H26" s="1">
        <v>1</v>
      </c>
      <c r="I26" s="1" t="s">
        <v>44</v>
      </c>
      <c r="J26" s="1">
        <v>3</v>
      </c>
      <c r="K26" s="1" t="s">
        <v>38</v>
      </c>
      <c r="L26" s="1">
        <v>1</v>
      </c>
      <c r="M26" s="1" t="s">
        <v>46</v>
      </c>
      <c r="N26" s="1" t="s">
        <v>134</v>
      </c>
      <c r="O26" s="1">
        <f t="shared" si="0"/>
        <v>1</v>
      </c>
      <c r="P26" s="1" t="s">
        <v>131</v>
      </c>
      <c r="Q26">
        <f t="shared" si="1"/>
        <v>3</v>
      </c>
      <c r="R26" t="s">
        <v>38</v>
      </c>
      <c r="S26">
        <f t="shared" si="2"/>
        <v>7</v>
      </c>
      <c r="T26" t="s">
        <v>138</v>
      </c>
      <c r="U26" t="s">
        <v>156</v>
      </c>
      <c r="V26">
        <f t="shared" si="3"/>
        <v>2</v>
      </c>
    </row>
    <row r="27" spans="1:25" hidden="1" x14ac:dyDescent="0.25">
      <c r="A27" s="9" t="s">
        <v>73</v>
      </c>
      <c r="B27" s="1" t="s">
        <v>114</v>
      </c>
      <c r="C27" s="1" t="s">
        <v>22</v>
      </c>
      <c r="D27" s="1">
        <v>2014</v>
      </c>
      <c r="E27" s="1" t="s">
        <v>36</v>
      </c>
      <c r="F27" s="1">
        <v>1</v>
      </c>
      <c r="G27" s="1" t="s">
        <v>129</v>
      </c>
      <c r="H27" s="1">
        <v>1</v>
      </c>
      <c r="I27" s="1" t="s">
        <v>44</v>
      </c>
      <c r="J27" s="1">
        <v>3</v>
      </c>
      <c r="K27" s="1" t="s">
        <v>38</v>
      </c>
      <c r="L27" s="1">
        <v>2</v>
      </c>
      <c r="M27" s="1" t="s">
        <v>105</v>
      </c>
      <c r="N27" s="1" t="s">
        <v>134</v>
      </c>
      <c r="O27" s="1">
        <f t="shared" si="0"/>
        <v>1</v>
      </c>
      <c r="P27" s="1" t="s">
        <v>131</v>
      </c>
      <c r="Q27">
        <f t="shared" si="1"/>
        <v>3</v>
      </c>
      <c r="R27" t="s">
        <v>38</v>
      </c>
      <c r="S27">
        <f t="shared" si="2"/>
        <v>7</v>
      </c>
      <c r="T27" t="s">
        <v>139</v>
      </c>
      <c r="U27" t="s">
        <v>155</v>
      </c>
      <c r="V27">
        <f t="shared" si="3"/>
        <v>4</v>
      </c>
      <c r="X27" t="s">
        <v>166</v>
      </c>
    </row>
    <row r="28" spans="1:25" hidden="1" x14ac:dyDescent="0.25">
      <c r="A28" s="9" t="s">
        <v>55</v>
      </c>
      <c r="B28" s="1" t="s">
        <v>91</v>
      </c>
      <c r="C28" s="1" t="s">
        <v>33</v>
      </c>
      <c r="D28" s="1">
        <v>2019</v>
      </c>
      <c r="E28" s="1" t="s">
        <v>37</v>
      </c>
      <c r="F28" s="1">
        <v>1</v>
      </c>
      <c r="G28" s="1" t="s">
        <v>129</v>
      </c>
      <c r="H28" s="1">
        <v>1</v>
      </c>
      <c r="I28" s="1" t="s">
        <v>44</v>
      </c>
      <c r="J28" s="1">
        <v>6</v>
      </c>
      <c r="K28" s="1" t="s">
        <v>39</v>
      </c>
      <c r="L28" s="1">
        <v>3</v>
      </c>
      <c r="M28" s="1" t="s">
        <v>106</v>
      </c>
      <c r="N28" s="1" t="s">
        <v>130</v>
      </c>
      <c r="O28" s="1">
        <f t="shared" si="0"/>
        <v>2</v>
      </c>
      <c r="P28" s="1" t="s">
        <v>133</v>
      </c>
      <c r="Q28">
        <f t="shared" si="1"/>
        <v>4</v>
      </c>
      <c r="R28" t="s">
        <v>157</v>
      </c>
      <c r="S28">
        <f t="shared" si="2"/>
        <v>1</v>
      </c>
      <c r="T28" t="s">
        <v>142</v>
      </c>
      <c r="U28" t="s">
        <v>142</v>
      </c>
      <c r="V28">
        <f t="shared" si="3"/>
        <v>3</v>
      </c>
      <c r="X28" t="s">
        <v>134</v>
      </c>
      <c r="Y28">
        <v>1</v>
      </c>
    </row>
    <row r="29" spans="1:25" hidden="1" x14ac:dyDescent="0.25">
      <c r="A29" s="9" t="s">
        <v>74</v>
      </c>
      <c r="B29" s="1" t="s">
        <v>115</v>
      </c>
      <c r="C29" s="1" t="s">
        <v>40</v>
      </c>
      <c r="D29" s="1">
        <v>2013</v>
      </c>
      <c r="E29" s="1" t="s">
        <v>36</v>
      </c>
      <c r="F29" s="1">
        <v>1</v>
      </c>
      <c r="G29" s="1" t="s">
        <v>129</v>
      </c>
      <c r="H29" s="1">
        <v>1</v>
      </c>
      <c r="I29" s="1" t="s">
        <v>44</v>
      </c>
      <c r="J29" s="1">
        <v>3</v>
      </c>
      <c r="K29" s="1" t="s">
        <v>38</v>
      </c>
      <c r="L29" s="1">
        <v>1</v>
      </c>
      <c r="M29" s="1" t="s">
        <v>46</v>
      </c>
      <c r="N29" s="1" t="s">
        <v>130</v>
      </c>
      <c r="O29" s="1">
        <f t="shared" si="0"/>
        <v>2</v>
      </c>
      <c r="P29" s="1" t="s">
        <v>131</v>
      </c>
      <c r="Q29">
        <f t="shared" si="1"/>
        <v>3</v>
      </c>
      <c r="R29" t="s">
        <v>38</v>
      </c>
      <c r="S29">
        <f t="shared" si="2"/>
        <v>7</v>
      </c>
      <c r="T29" t="s">
        <v>140</v>
      </c>
      <c r="U29" t="s">
        <v>156</v>
      </c>
      <c r="V29">
        <f t="shared" si="3"/>
        <v>2</v>
      </c>
      <c r="X29" t="s">
        <v>130</v>
      </c>
      <c r="Y29">
        <v>2</v>
      </c>
    </row>
    <row r="30" spans="1:25" hidden="1" x14ac:dyDescent="0.25">
      <c r="A30" s="9" t="s">
        <v>75</v>
      </c>
      <c r="B30" s="1" t="s">
        <v>116</v>
      </c>
      <c r="C30" s="1" t="s">
        <v>8</v>
      </c>
      <c r="D30" s="1">
        <v>2017</v>
      </c>
      <c r="E30" s="1" t="s">
        <v>37</v>
      </c>
      <c r="F30" s="1">
        <v>1</v>
      </c>
      <c r="G30" s="1" t="s">
        <v>129</v>
      </c>
      <c r="H30" s="1">
        <v>1</v>
      </c>
      <c r="I30" s="1" t="s">
        <v>44</v>
      </c>
      <c r="J30" s="1">
        <v>1</v>
      </c>
      <c r="K30" s="1" t="s">
        <v>45</v>
      </c>
      <c r="L30" s="1">
        <v>1</v>
      </c>
      <c r="M30" s="1" t="s">
        <v>46</v>
      </c>
      <c r="N30" s="1" t="s">
        <v>134</v>
      </c>
      <c r="O30" s="1">
        <f t="shared" si="0"/>
        <v>1</v>
      </c>
      <c r="P30" s="1" t="s">
        <v>144</v>
      </c>
      <c r="Q30">
        <f t="shared" si="1"/>
        <v>1</v>
      </c>
      <c r="R30" t="s">
        <v>173</v>
      </c>
      <c r="S30">
        <f t="shared" si="2"/>
        <v>8</v>
      </c>
      <c r="T30" t="s">
        <v>147</v>
      </c>
      <c r="U30" t="s">
        <v>156</v>
      </c>
      <c r="V30">
        <f t="shared" si="3"/>
        <v>2</v>
      </c>
      <c r="X30" t="s">
        <v>132</v>
      </c>
      <c r="Y30">
        <v>3</v>
      </c>
    </row>
    <row r="31" spans="1:25" hidden="1" x14ac:dyDescent="0.25">
      <c r="A31" s="9" t="s">
        <v>76</v>
      </c>
      <c r="B31" s="1" t="s">
        <v>117</v>
      </c>
      <c r="C31" s="1" t="s">
        <v>5</v>
      </c>
      <c r="D31" s="1">
        <v>2018</v>
      </c>
      <c r="E31" s="1" t="s">
        <v>37</v>
      </c>
      <c r="F31" s="1">
        <v>1</v>
      </c>
      <c r="G31" s="1" t="s">
        <v>129</v>
      </c>
      <c r="H31" s="1">
        <v>1</v>
      </c>
      <c r="I31" s="1" t="s">
        <v>44</v>
      </c>
      <c r="J31" s="1">
        <v>1</v>
      </c>
      <c r="K31" s="1" t="s">
        <v>45</v>
      </c>
      <c r="L31" s="1">
        <v>2</v>
      </c>
      <c r="M31" s="1" t="s">
        <v>105</v>
      </c>
      <c r="N31" s="1" t="s">
        <v>134</v>
      </c>
      <c r="O31" s="1">
        <f t="shared" si="0"/>
        <v>1</v>
      </c>
      <c r="P31" s="1" t="s">
        <v>133</v>
      </c>
      <c r="Q31">
        <f t="shared" si="1"/>
        <v>4</v>
      </c>
      <c r="R31" t="s">
        <v>162</v>
      </c>
      <c r="S31">
        <f t="shared" si="2"/>
        <v>5</v>
      </c>
      <c r="T31" t="s">
        <v>162</v>
      </c>
      <c r="U31" t="s">
        <v>155</v>
      </c>
      <c r="V31">
        <f t="shared" si="3"/>
        <v>4</v>
      </c>
      <c r="X31" t="s">
        <v>149</v>
      </c>
      <c r="Y31">
        <v>4</v>
      </c>
    </row>
    <row r="32" spans="1:25" hidden="1" x14ac:dyDescent="0.25">
      <c r="A32" s="9" t="s">
        <v>77</v>
      </c>
      <c r="B32" s="1" t="s">
        <v>118</v>
      </c>
      <c r="C32" s="1" t="s">
        <v>4</v>
      </c>
      <c r="D32" s="1">
        <v>2019</v>
      </c>
      <c r="E32" s="1" t="s">
        <v>37</v>
      </c>
      <c r="F32" s="1">
        <v>1</v>
      </c>
      <c r="G32" s="1" t="s">
        <v>129</v>
      </c>
      <c r="H32" s="1">
        <v>1</v>
      </c>
      <c r="I32" s="1" t="s">
        <v>44</v>
      </c>
      <c r="J32" s="1">
        <v>1</v>
      </c>
      <c r="K32" s="1" t="s">
        <v>45</v>
      </c>
      <c r="L32" s="1">
        <v>2</v>
      </c>
      <c r="M32" s="1" t="s">
        <v>105</v>
      </c>
      <c r="N32" s="1" t="s">
        <v>132</v>
      </c>
      <c r="O32" s="1">
        <f t="shared" si="0"/>
        <v>3</v>
      </c>
      <c r="P32" s="1" t="s">
        <v>133</v>
      </c>
      <c r="Q32">
        <f t="shared" si="1"/>
        <v>4</v>
      </c>
      <c r="R32" t="s">
        <v>163</v>
      </c>
      <c r="S32">
        <f t="shared" si="2"/>
        <v>4</v>
      </c>
      <c r="T32" t="s">
        <v>185</v>
      </c>
      <c r="U32" t="s">
        <v>155</v>
      </c>
      <c r="V32">
        <f t="shared" si="3"/>
        <v>4</v>
      </c>
    </row>
    <row r="33" spans="1:25" hidden="1" x14ac:dyDescent="0.25">
      <c r="A33" s="9" t="s">
        <v>78</v>
      </c>
      <c r="B33" s="1" t="s">
        <v>119</v>
      </c>
      <c r="C33" s="1" t="s">
        <v>26</v>
      </c>
      <c r="D33" s="1">
        <v>2017</v>
      </c>
      <c r="E33" s="1" t="s">
        <v>37</v>
      </c>
      <c r="F33" s="1">
        <v>1</v>
      </c>
      <c r="G33" s="1" t="s">
        <v>129</v>
      </c>
      <c r="H33" s="1">
        <v>1</v>
      </c>
      <c r="I33" s="1" t="s">
        <v>44</v>
      </c>
      <c r="J33" s="1">
        <v>3</v>
      </c>
      <c r="K33" s="1" t="s">
        <v>38</v>
      </c>
      <c r="L33" s="1">
        <v>1</v>
      </c>
      <c r="M33" s="1" t="s">
        <v>46</v>
      </c>
      <c r="N33" s="1" t="s">
        <v>130</v>
      </c>
      <c r="O33" s="1">
        <f t="shared" si="0"/>
        <v>2</v>
      </c>
      <c r="P33" s="1" t="s">
        <v>131</v>
      </c>
      <c r="Q33">
        <f t="shared" si="1"/>
        <v>3</v>
      </c>
      <c r="R33" t="s">
        <v>38</v>
      </c>
      <c r="S33">
        <f t="shared" si="2"/>
        <v>7</v>
      </c>
      <c r="T33" t="s">
        <v>179</v>
      </c>
      <c r="U33" t="s">
        <v>156</v>
      </c>
      <c r="V33">
        <f t="shared" si="3"/>
        <v>2</v>
      </c>
    </row>
    <row r="34" spans="1:25" hidden="1" x14ac:dyDescent="0.25">
      <c r="A34" s="9" t="s">
        <v>79</v>
      </c>
      <c r="B34" s="1" t="s">
        <v>120</v>
      </c>
      <c r="C34" s="1" t="s">
        <v>11</v>
      </c>
      <c r="D34" s="1">
        <v>2019</v>
      </c>
      <c r="E34" s="1" t="s">
        <v>36</v>
      </c>
      <c r="F34" s="1">
        <v>1</v>
      </c>
      <c r="G34" s="1" t="s">
        <v>129</v>
      </c>
      <c r="H34" s="1">
        <v>1</v>
      </c>
      <c r="I34" s="1" t="s">
        <v>44</v>
      </c>
      <c r="J34" s="1">
        <v>5</v>
      </c>
      <c r="K34" s="1" t="s">
        <v>47</v>
      </c>
      <c r="L34" s="1">
        <v>2</v>
      </c>
      <c r="M34" s="1" t="s">
        <v>105</v>
      </c>
      <c r="N34" s="1" t="s">
        <v>130</v>
      </c>
      <c r="O34" s="1">
        <f t="shared" si="0"/>
        <v>2</v>
      </c>
      <c r="P34" s="1" t="s">
        <v>133</v>
      </c>
      <c r="Q34">
        <f t="shared" si="1"/>
        <v>4</v>
      </c>
      <c r="R34" t="s">
        <v>157</v>
      </c>
      <c r="S34">
        <f t="shared" si="2"/>
        <v>1</v>
      </c>
      <c r="T34" t="s">
        <v>141</v>
      </c>
      <c r="U34" t="s">
        <v>154</v>
      </c>
      <c r="V34">
        <f t="shared" si="3"/>
        <v>5</v>
      </c>
      <c r="X34" t="s">
        <v>167</v>
      </c>
    </row>
    <row r="35" spans="1:25" hidden="1" x14ac:dyDescent="0.25">
      <c r="A35" s="9" t="s">
        <v>80</v>
      </c>
      <c r="B35" s="1" t="s">
        <v>121</v>
      </c>
      <c r="C35" s="1" t="s">
        <v>30</v>
      </c>
      <c r="D35" s="1">
        <v>2016</v>
      </c>
      <c r="E35" s="1" t="s">
        <v>36</v>
      </c>
      <c r="F35" s="1">
        <v>1</v>
      </c>
      <c r="G35" s="1" t="s">
        <v>129</v>
      </c>
      <c r="H35" s="1">
        <v>1</v>
      </c>
      <c r="I35" s="1" t="s">
        <v>44</v>
      </c>
      <c r="J35" s="1">
        <v>1</v>
      </c>
      <c r="K35" s="1" t="s">
        <v>45</v>
      </c>
      <c r="L35" s="1">
        <v>1</v>
      </c>
      <c r="M35" s="1" t="s">
        <v>46</v>
      </c>
      <c r="N35" s="1" t="s">
        <v>132</v>
      </c>
      <c r="O35" s="1">
        <f t="shared" si="0"/>
        <v>3</v>
      </c>
      <c r="P35" s="1" t="s">
        <v>131</v>
      </c>
      <c r="Q35">
        <f t="shared" si="1"/>
        <v>3</v>
      </c>
      <c r="R35" t="s">
        <v>135</v>
      </c>
      <c r="S35">
        <f t="shared" si="2"/>
        <v>2</v>
      </c>
      <c r="T35" t="s">
        <v>137</v>
      </c>
      <c r="U35" t="s">
        <v>156</v>
      </c>
      <c r="V35">
        <f t="shared" si="3"/>
        <v>2</v>
      </c>
      <c r="X35" t="s">
        <v>144</v>
      </c>
      <c r="Y35">
        <v>1</v>
      </c>
    </row>
    <row r="36" spans="1:25" hidden="1" x14ac:dyDescent="0.25">
      <c r="A36" s="9" t="s">
        <v>81</v>
      </c>
      <c r="B36" s="1" t="s">
        <v>122</v>
      </c>
      <c r="C36" s="1" t="s">
        <v>20</v>
      </c>
      <c r="D36" s="1">
        <v>2017</v>
      </c>
      <c r="E36" s="1" t="s">
        <v>37</v>
      </c>
      <c r="F36" s="1">
        <v>1</v>
      </c>
      <c r="G36" s="1" t="s">
        <v>129</v>
      </c>
      <c r="H36" s="1">
        <v>1</v>
      </c>
      <c r="I36" s="1" t="s">
        <v>44</v>
      </c>
      <c r="J36" s="1">
        <v>3</v>
      </c>
      <c r="K36" s="1" t="s">
        <v>38</v>
      </c>
      <c r="L36" s="1">
        <v>3</v>
      </c>
      <c r="M36" s="1" t="s">
        <v>106</v>
      </c>
      <c r="N36" s="1" t="s">
        <v>130</v>
      </c>
      <c r="O36" s="1">
        <f t="shared" si="0"/>
        <v>2</v>
      </c>
      <c r="P36" s="1" t="s">
        <v>131</v>
      </c>
      <c r="Q36">
        <f t="shared" si="1"/>
        <v>3</v>
      </c>
      <c r="R36" t="s">
        <v>38</v>
      </c>
      <c r="S36">
        <f t="shared" si="2"/>
        <v>7</v>
      </c>
      <c r="T36" t="s">
        <v>140</v>
      </c>
      <c r="U36" t="s">
        <v>142</v>
      </c>
      <c r="V36">
        <f t="shared" si="3"/>
        <v>3</v>
      </c>
      <c r="X36" t="s">
        <v>143</v>
      </c>
      <c r="Y36">
        <v>2</v>
      </c>
    </row>
    <row r="37" spans="1:25" hidden="1" x14ac:dyDescent="0.25">
      <c r="A37" s="9" t="s">
        <v>82</v>
      </c>
      <c r="B37" s="1" t="s">
        <v>123</v>
      </c>
      <c r="C37" s="1" t="s">
        <v>24</v>
      </c>
      <c r="D37" s="1">
        <v>2014</v>
      </c>
      <c r="E37" s="1" t="s">
        <v>41</v>
      </c>
      <c r="F37" s="1">
        <v>2</v>
      </c>
      <c r="G37" s="1" t="s">
        <v>128</v>
      </c>
      <c r="H37" s="1">
        <v>1</v>
      </c>
      <c r="I37" s="1" t="s">
        <v>44</v>
      </c>
      <c r="J37" s="1">
        <v>3</v>
      </c>
      <c r="K37" s="1" t="s">
        <v>38</v>
      </c>
      <c r="L37" s="1">
        <v>3</v>
      </c>
      <c r="M37" s="1" t="s">
        <v>106</v>
      </c>
      <c r="N37" s="1" t="s">
        <v>130</v>
      </c>
      <c r="O37" s="1">
        <f t="shared" si="0"/>
        <v>2</v>
      </c>
      <c r="P37" s="1" t="s">
        <v>131</v>
      </c>
      <c r="Q37">
        <f t="shared" si="1"/>
        <v>3</v>
      </c>
      <c r="R37" t="s">
        <v>38</v>
      </c>
      <c r="S37">
        <f t="shared" si="2"/>
        <v>7</v>
      </c>
      <c r="T37" t="s">
        <v>182</v>
      </c>
      <c r="U37" t="s">
        <v>142</v>
      </c>
      <c r="V37">
        <f t="shared" si="3"/>
        <v>3</v>
      </c>
      <c r="X37" t="s">
        <v>131</v>
      </c>
      <c r="Y37">
        <v>3</v>
      </c>
    </row>
    <row r="38" spans="1:25" hidden="1" x14ac:dyDescent="0.25">
      <c r="A38" s="7" t="s">
        <v>186</v>
      </c>
      <c r="B38" s="5" t="s">
        <v>187</v>
      </c>
      <c r="C38" s="5" t="s">
        <v>188</v>
      </c>
      <c r="D38" s="5">
        <v>2020</v>
      </c>
      <c r="E38" s="5" t="s">
        <v>36</v>
      </c>
      <c r="F38" s="1"/>
      <c r="G38" s="5" t="s">
        <v>129</v>
      </c>
      <c r="H38" s="10">
        <v>1</v>
      </c>
      <c r="I38" s="7" t="s">
        <v>44</v>
      </c>
      <c r="J38" s="1"/>
      <c r="K38" s="7" t="s">
        <v>50</v>
      </c>
      <c r="L38" s="4">
        <v>1</v>
      </c>
      <c r="M38" s="5" t="s">
        <v>46</v>
      </c>
      <c r="N38" s="5" t="s">
        <v>130</v>
      </c>
      <c r="O38" s="1"/>
      <c r="P38" s="1"/>
      <c r="X38" t="s">
        <v>133</v>
      </c>
      <c r="Y38">
        <v>4</v>
      </c>
    </row>
    <row r="39" spans="1:25" hidden="1" x14ac:dyDescent="0.25">
      <c r="A39" s="7" t="s">
        <v>189</v>
      </c>
      <c r="B39" s="6" t="s">
        <v>190</v>
      </c>
      <c r="C39" s="5" t="s">
        <v>191</v>
      </c>
      <c r="D39" s="5">
        <v>2021</v>
      </c>
      <c r="E39" s="5" t="s">
        <v>37</v>
      </c>
      <c r="G39" s="5" t="s">
        <v>129</v>
      </c>
      <c r="H39" s="10">
        <v>1</v>
      </c>
      <c r="I39" s="7" t="s">
        <v>44</v>
      </c>
      <c r="K39" s="7" t="s">
        <v>50</v>
      </c>
      <c r="L39" s="4">
        <v>3</v>
      </c>
      <c r="M39" s="5" t="s">
        <v>106</v>
      </c>
      <c r="N39" s="5" t="s">
        <v>149</v>
      </c>
      <c r="P39" s="1" t="s">
        <v>131</v>
      </c>
      <c r="R39" t="s">
        <v>204</v>
      </c>
      <c r="T39" t="s">
        <v>205</v>
      </c>
      <c r="U39" t="s">
        <v>142</v>
      </c>
    </row>
    <row r="40" spans="1:25" hidden="1" x14ac:dyDescent="0.25">
      <c r="A40" s="7" t="s">
        <v>192</v>
      </c>
      <c r="B40" s="5" t="s">
        <v>193</v>
      </c>
      <c r="C40" s="5" t="s">
        <v>194</v>
      </c>
      <c r="D40" s="5">
        <v>2018</v>
      </c>
      <c r="E40" s="5" t="s">
        <v>36</v>
      </c>
      <c r="G40" s="5" t="s">
        <v>129</v>
      </c>
      <c r="H40" s="10">
        <v>2</v>
      </c>
      <c r="I40" s="7" t="s">
        <v>44</v>
      </c>
      <c r="K40" s="7" t="s">
        <v>50</v>
      </c>
      <c r="L40" s="4">
        <v>3</v>
      </c>
      <c r="M40" s="1" t="s">
        <v>105</v>
      </c>
      <c r="N40" s="1" t="s">
        <v>130</v>
      </c>
      <c r="P40" s="1" t="s">
        <v>131</v>
      </c>
      <c r="R40" s="1" t="s">
        <v>38</v>
      </c>
      <c r="T40" t="s">
        <v>195</v>
      </c>
      <c r="U40" t="s">
        <v>155</v>
      </c>
    </row>
    <row r="41" spans="1:25" hidden="1" x14ac:dyDescent="0.25">
      <c r="A41" s="7" t="s">
        <v>196</v>
      </c>
      <c r="B41" s="5" t="s">
        <v>200</v>
      </c>
      <c r="C41" s="5" t="s">
        <v>197</v>
      </c>
      <c r="D41" s="5">
        <v>2021</v>
      </c>
      <c r="E41" s="5" t="s">
        <v>41</v>
      </c>
      <c r="G41" s="5" t="s">
        <v>128</v>
      </c>
      <c r="H41" s="10">
        <v>2</v>
      </c>
      <c r="I41" s="7" t="s">
        <v>44</v>
      </c>
      <c r="K41" s="7" t="s">
        <v>198</v>
      </c>
      <c r="L41" s="4">
        <v>4</v>
      </c>
      <c r="M41" s="1" t="s">
        <v>105</v>
      </c>
      <c r="N41" s="1" t="s">
        <v>149</v>
      </c>
      <c r="P41" s="1" t="s">
        <v>144</v>
      </c>
      <c r="R41" s="1" t="s">
        <v>198</v>
      </c>
      <c r="T41" t="s">
        <v>199</v>
      </c>
      <c r="U41" t="s">
        <v>154</v>
      </c>
    </row>
    <row r="42" spans="1:25" hidden="1" x14ac:dyDescent="0.25">
      <c r="A42" s="7" t="s">
        <v>201</v>
      </c>
      <c r="B42" s="5" t="s">
        <v>200</v>
      </c>
      <c r="C42" s="5" t="s">
        <v>202</v>
      </c>
      <c r="D42" s="5">
        <v>2018</v>
      </c>
      <c r="E42" s="5" t="s">
        <v>41</v>
      </c>
      <c r="G42" s="5" t="s">
        <v>128</v>
      </c>
      <c r="H42" s="10">
        <v>3</v>
      </c>
      <c r="I42" s="7" t="s">
        <v>44</v>
      </c>
      <c r="K42" s="7" t="s">
        <v>198</v>
      </c>
      <c r="L42" s="4">
        <v>4</v>
      </c>
      <c r="M42" s="1" t="s">
        <v>105</v>
      </c>
      <c r="N42" s="1" t="s">
        <v>132</v>
      </c>
      <c r="P42" s="1" t="s">
        <v>144</v>
      </c>
      <c r="R42" s="1" t="s">
        <v>198</v>
      </c>
      <c r="T42" t="s">
        <v>203</v>
      </c>
      <c r="U42" t="s">
        <v>156</v>
      </c>
    </row>
    <row r="43" spans="1:25" hidden="1" x14ac:dyDescent="0.25">
      <c r="A43" s="4" t="s">
        <v>206</v>
      </c>
      <c r="B43" s="5" t="s">
        <v>207</v>
      </c>
      <c r="C43" s="5" t="s">
        <v>208</v>
      </c>
      <c r="D43" s="5">
        <v>2019</v>
      </c>
      <c r="E43" s="5" t="s">
        <v>36</v>
      </c>
      <c r="G43" s="5" t="s">
        <v>129</v>
      </c>
      <c r="H43" s="10">
        <v>1</v>
      </c>
      <c r="I43" s="7" t="s">
        <v>44</v>
      </c>
      <c r="K43" s="7" t="s">
        <v>198</v>
      </c>
      <c r="L43" s="4">
        <v>4</v>
      </c>
      <c r="M43" s="1" t="s">
        <v>105</v>
      </c>
      <c r="N43" s="1" t="s">
        <v>132</v>
      </c>
      <c r="P43" s="1" t="s">
        <v>144</v>
      </c>
      <c r="R43" s="1" t="s">
        <v>198</v>
      </c>
      <c r="T43" t="s">
        <v>209</v>
      </c>
      <c r="U43" t="s">
        <v>154</v>
      </c>
    </row>
    <row r="57" spans="18:18" x14ac:dyDescent="0.25">
      <c r="R57" s="3"/>
    </row>
    <row r="58" spans="18:18" x14ac:dyDescent="0.25">
      <c r="R58" s="3">
        <f>11/19</f>
        <v>0.57894736842105265</v>
      </c>
    </row>
  </sheetData>
  <autoFilter ref="A1:V43" xr:uid="{BA11EC32-4B6C-44FB-A4FE-C7DBBC60D75C}">
    <filterColumn colId="15">
      <filters>
        <filter val="Syntactic"/>
      </filters>
    </filterColumn>
  </autoFilter>
  <sortState xmlns:xlrd2="http://schemas.microsoft.com/office/spreadsheetml/2017/richdata2" ref="A1:V37">
    <sortCondition ref="A1:A37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53397-AB93-4702-9FCC-8594D219A546}">
  <dimension ref="A1:E38"/>
  <sheetViews>
    <sheetView workbookViewId="0">
      <selection activeCell="H33" sqref="H33"/>
    </sheetView>
  </sheetViews>
  <sheetFormatPr defaultRowHeight="15" x14ac:dyDescent="0.25"/>
  <cols>
    <col min="2" max="2" width="18.7109375" bestFit="1" customWidth="1"/>
    <col min="3" max="3" width="11.28515625" bestFit="1" customWidth="1"/>
    <col min="4" max="4" width="10.42578125" bestFit="1" customWidth="1"/>
    <col min="5" max="5" width="10.7109375" bestFit="1" customWidth="1"/>
  </cols>
  <sheetData>
    <row r="1" spans="1:5" x14ac:dyDescent="0.25">
      <c r="B1" t="s">
        <v>156</v>
      </c>
      <c r="C1" t="s">
        <v>141</v>
      </c>
      <c r="D1" t="s">
        <v>142</v>
      </c>
      <c r="E1" t="s">
        <v>183</v>
      </c>
    </row>
    <row r="2" spans="1:5" x14ac:dyDescent="0.25">
      <c r="A2" t="s">
        <v>144</v>
      </c>
      <c r="B2">
        <v>1</v>
      </c>
      <c r="C2">
        <v>3</v>
      </c>
    </row>
    <row r="3" spans="1:5" x14ac:dyDescent="0.25">
      <c r="A3" t="s">
        <v>143</v>
      </c>
      <c r="B3">
        <v>3</v>
      </c>
      <c r="C3">
        <v>2</v>
      </c>
    </row>
    <row r="4" spans="1:5" x14ac:dyDescent="0.25">
      <c r="A4" t="s">
        <v>131</v>
      </c>
      <c r="B4">
        <v>11</v>
      </c>
      <c r="C4">
        <v>4</v>
      </c>
      <c r="D4">
        <v>4</v>
      </c>
    </row>
    <row r="5" spans="1:5" x14ac:dyDescent="0.25">
      <c r="A5" t="s">
        <v>133</v>
      </c>
      <c r="C5">
        <v>3</v>
      </c>
      <c r="D5">
        <v>1</v>
      </c>
    </row>
    <row r="30" spans="1:3" x14ac:dyDescent="0.25">
      <c r="A30" t="s">
        <v>144</v>
      </c>
      <c r="B30" t="s">
        <v>156</v>
      </c>
      <c r="C30">
        <v>1</v>
      </c>
    </row>
    <row r="31" spans="1:3" x14ac:dyDescent="0.25">
      <c r="A31" t="s">
        <v>144</v>
      </c>
      <c r="B31" t="s">
        <v>141</v>
      </c>
      <c r="C31">
        <v>3</v>
      </c>
    </row>
    <row r="32" spans="1:3" x14ac:dyDescent="0.25">
      <c r="A32" t="s">
        <v>143</v>
      </c>
      <c r="B32" t="s">
        <v>156</v>
      </c>
      <c r="C32">
        <v>3</v>
      </c>
    </row>
    <row r="33" spans="1:3" x14ac:dyDescent="0.25">
      <c r="A33" t="s">
        <v>143</v>
      </c>
      <c r="B33" t="s">
        <v>141</v>
      </c>
      <c r="C33">
        <v>2</v>
      </c>
    </row>
    <row r="34" spans="1:3" x14ac:dyDescent="0.25">
      <c r="A34" t="s">
        <v>131</v>
      </c>
      <c r="B34" t="s">
        <v>156</v>
      </c>
      <c r="C34">
        <v>11</v>
      </c>
    </row>
    <row r="35" spans="1:3" x14ac:dyDescent="0.25">
      <c r="A35" t="s">
        <v>131</v>
      </c>
      <c r="B35" t="s">
        <v>141</v>
      </c>
      <c r="C35">
        <v>4</v>
      </c>
    </row>
    <row r="36" spans="1:3" x14ac:dyDescent="0.25">
      <c r="A36" t="s">
        <v>131</v>
      </c>
      <c r="B36" t="s">
        <v>142</v>
      </c>
      <c r="C36">
        <v>4</v>
      </c>
    </row>
    <row r="37" spans="1:3" x14ac:dyDescent="0.25">
      <c r="A37" t="s">
        <v>133</v>
      </c>
      <c r="B37" t="s">
        <v>141</v>
      </c>
      <c r="C37">
        <v>3</v>
      </c>
    </row>
    <row r="38" spans="1:3" x14ac:dyDescent="0.25">
      <c r="A38" t="s">
        <v>133</v>
      </c>
      <c r="B38" t="s">
        <v>142</v>
      </c>
      <c r="C38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E3F29-00D7-40A6-AF80-1C745061BC1D}">
  <dimension ref="A1:F7"/>
  <sheetViews>
    <sheetView workbookViewId="0">
      <selection activeCell="D1" sqref="D1"/>
    </sheetView>
  </sheetViews>
  <sheetFormatPr defaultRowHeight="15" x14ac:dyDescent="0.25"/>
  <cols>
    <col min="3" max="3" width="10.5703125" bestFit="1" customWidth="1"/>
    <col min="4" max="4" width="13.140625" bestFit="1" customWidth="1"/>
    <col min="5" max="5" width="12.28515625" bestFit="1" customWidth="1"/>
    <col min="6" max="6" width="11.140625" bestFit="1" customWidth="1"/>
  </cols>
  <sheetData>
    <row r="1" spans="1:6" x14ac:dyDescent="0.25">
      <c r="B1" t="s">
        <v>210</v>
      </c>
      <c r="C1" t="s">
        <v>134</v>
      </c>
      <c r="D1" t="s">
        <v>130</v>
      </c>
      <c r="E1" t="s">
        <v>132</v>
      </c>
      <c r="F1" t="s">
        <v>149</v>
      </c>
    </row>
    <row r="2" spans="1:6" x14ac:dyDescent="0.25">
      <c r="A2" t="s">
        <v>144</v>
      </c>
      <c r="B2" t="s">
        <v>211</v>
      </c>
      <c r="C2" s="11"/>
      <c r="D2" s="11"/>
      <c r="E2" s="11"/>
      <c r="F2" s="11"/>
    </row>
    <row r="3" spans="1:6" x14ac:dyDescent="0.25">
      <c r="B3" t="s">
        <v>212</v>
      </c>
      <c r="F3" t="s">
        <v>213</v>
      </c>
    </row>
    <row r="4" spans="1:6" x14ac:dyDescent="0.25">
      <c r="A4" t="s">
        <v>143</v>
      </c>
      <c r="B4" t="s">
        <v>211</v>
      </c>
      <c r="C4" s="11"/>
      <c r="D4" s="11"/>
    </row>
    <row r="5" spans="1:6" x14ac:dyDescent="0.25">
      <c r="B5" t="s">
        <v>212</v>
      </c>
    </row>
    <row r="6" spans="1:6" x14ac:dyDescent="0.25">
      <c r="A6" t="s">
        <v>131</v>
      </c>
      <c r="B6" t="s">
        <v>211</v>
      </c>
      <c r="C6" s="11"/>
      <c r="D6" s="11"/>
      <c r="E6" s="11"/>
      <c r="F6" s="11"/>
    </row>
    <row r="7" spans="1:6" x14ac:dyDescent="0.25">
      <c r="B7" t="s">
        <v>212</v>
      </c>
      <c r="F7" s="1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C5571AEE42AB4589A08D6041097A79" ma:contentTypeVersion="13" ma:contentTypeDescription="Een nieuw document maken." ma:contentTypeScope="" ma:versionID="bae0dea325fa843288ef7fcc727d2287">
  <xsd:schema xmlns:xsd="http://www.w3.org/2001/XMLSchema" xmlns:xs="http://www.w3.org/2001/XMLSchema" xmlns:p="http://schemas.microsoft.com/office/2006/metadata/properties" xmlns:ns3="84a0fd21-d560-4b01-88c1-03c339ef17c6" xmlns:ns4="d0f5ff1d-ac88-41df-9061-7eb7b501b212" targetNamespace="http://schemas.microsoft.com/office/2006/metadata/properties" ma:root="true" ma:fieldsID="1f38ea1ef70bf24169bf31b39e2c6f81" ns3:_="" ns4:_="">
    <xsd:import namespace="84a0fd21-d560-4b01-88c1-03c339ef17c6"/>
    <xsd:import namespace="d0f5ff1d-ac88-41df-9061-7eb7b501b21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a0fd21-d560-4b01-88c1-03c339ef17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f5ff1d-ac88-41df-9061-7eb7b501b21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 2 0 2 0 - 0 7 - 2 4 T 2 2 : 0 5 : 0 6 . 8 8 0 6 8 4 8 + 0 2 : 0 0 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d 6 a e f c d - 9 8 7 9 - 4 7 c b - 9 6 f d - f f a 5 2 e 0 d 0 f 7 b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f k S U R B V H h e 7 X 0 H d 1 x H d u Z t d E D O g U Q i Q R J M Y A a T m I N E j j T S B N v j O e M 0 M / L u 2 D 7 2 / g j / E p + z 5 / i c 3 f V 4 5 A m W R E o U K U Y w B z C B A Q B B A g R B g i Q y 0 B F 7 v 1 t V 3 a 8 b 3 Y 1 u E J r B a + A j C 1 U v d P d 7 r + p 7 N 9 S t K s d / n 7 s y S Q u Y M f I X b S O v d 5 K C w S C F Q i F J k 5 P q k c b m R T k h 2 l T j J 4 8 z J N u x e P b 0 G R U X F 5 P T 5 a L c 3 G w a G h q m S f 6 + 0 r I y O f 6 g 7 Y H k 5 C A q L y + n M t 7 / 6 l U / j Y 6 M U G V l J T m y H P S 6 / z U V F h Z S W X k Z O R x 8 I m P c 7 6 B c 9 y S N D I / Q y O g I V V R U k M f j k e v K y s q i Y C B A b t 7 O y c 2 l E 1 f u k d f v l 8 8 t I H 0 s E G q G y K 3 c R j 5 f K E w k N E 6 T A J M D i w u C 1 L T Y x w 1 c 7 4 j B y Z P f U v O W T f T k S R e F + G N V V R V U V 1 c n 3 3 H m z H n a u H E d D T O 5 c n J z w C X K z c t j 8 n X T 2 N g Y b e b P O Z 1 O 9 U U a w U C Q r 8 1 L z 5 5 1 0 6 r V q / R e r m z L B f i Z N G 6 3 W 8 r 4 f I C 3 s 3 N y 5 H 7 y C g r o W E s r B f m + F p A e F g i V B h y O L M q p a I 4 i U j y J B F j L g M c 5 S f t X e P V W N L z e C T 6 f K D s 7 W + 9 R O P E g s r 2 r / i 0 F f D 4 q L i m R 7 + 7 q 6 q K G h g Z q b b 1 N 1 d W L l Y S y E G Z k e J g 6 O j r p Z c 5 2 v Y d o e U W A h i a y a N z n o I E R L + 1 Z 6 a T i 3 E m 6 2 + u i p u o g e S f G 5 R q Q 3 r x 5 S 9 U 1 1 X T s 4 u 0 F Y q U B J t T V B U K l g P x F W 2 l i I n 0 i G X y w a k J y c 9 w b c I g 0 A t F e j z r p V o 8 z T I i t S / x U m q s a M c 4 5 + T B C r G D f Z d q 2 r o 6 v x c v q m k N U x A C r b P i k 1 + s V N R F E e P X y F b 0 d I + p 3 R i Q U s H 2 J j 6 4 9 Y / X O 9 4 x 2 r 6 + S 3 x w a H G B 1 0 U n 5 + f m i A v b x Z 2 v 5 O 1 C G 9 B p h l f J C 2 z O + d v 0 l C 0 g I x + f n F w i V D K X 1 W 2 l 4 e J J V p E B C I p k c f A A R a o q C l O 2 a p B J N i u H h I X r a 9 Z R K S k v Z 5 n l F n u w 8 e p 6 1 X o 5 Z s a v B R y 1 P P H q L 6 N B K L z m z V B m / 8 I 1 F Y o 2 8 f k Z H N + X T + M Q E 5 b E K + L q / n 2 p q a 4 U E k 5 M h I d y Z j n y 2 x 5 R a Z 2 C V Y g C 2 m q t 6 m Z g l l M X H H P x 5 Y G j C S a 2 9 b l q 7 O E T V x S T q o T e Y R a e u 3 Z b j C 4 i P B U I l g a d s K 6 t 3 A Z F K I A 3 I B M Q S C X h v q Z d y X Q F p y H l 5 u X p v N B 6 + d N H T A Z f e i k Z R z i T t W O K l E w 9 z 9 J 4 I P E z O / c u V u v h 8 0 E m v x 7 J o k F W 3 v c u 8 d O k S S 6 x t W 2 n U 7 6 I X w / z 9 b 1 m N c w 7 S p n o H t b / N p 5 K c E L 0 d d 9 A b / k x Z X o j V v i C N e L P o A V / L h D 9 C L h B 3 Z W 4 H V V S U k 5 9 V y 8 K i Q j r 5 K E / e E g X M 4 z 3 L / S K t P K w O f n X 5 D g W C C 2 p g P C w Q K g 4 K F 2 + i U W 6 A U K W M R D I J s B L J A C r d 1 S t X a S s 3 7 n g w R G k o C 9 C T N 1 N J h a a 9 s c Z H t 5 5 H J F Q s 9 q + Y o L M d O f z 7 a h v X d n S N T 2 0 w r G R s r A x Q Q 2 l A b y U G V M r T j 3 M k B z a V 9 1 J 5 W Q m 9 f v 2 G y s v L 6 N T j P J F q R / h 3 k L 9 + / Z p K K m o p 2 + O i E 1 d u q Q 8 t I A w m 1 L W p r W M e I 7 u 8 m W 0 R J Z W s Z A L i E Q k 4 1 D h O n R 0 d t G L F c r 0 n G p A G z x J I p m T Y y V J v g C W R m 9 n 2 Z j y L X g w 5 w w 3 f i s 2 1 P r r f 5 x a J d f O 5 W 2 w y N 9 t m t c V B a q y Y n l Q G V n X w C r 8 c X C 6 W Y u M T F M y r I W / e K i p k v u 5 a 5 p f z j t 8 J 0 p / t L K I v W h Z U Q C s c n 1 9 Y I B T g 8 u Q T 5 a 4 W d 7 J R 8 a Y j E / Y d X j n B t g f R 4 O C g O A h i E U + F s 6 I g e 5 J Y q 6 Q 3 r 3 r o x + 9 V i I Q a 8 z l o l J N B 0 2 I / t T F h 4 p H J 4 H 2 + j m 8 e T f 0 t k K 0 i P z 3 1 z B D r y Z M n N M 6 E W r t 2 j e y D 1 3 F 8 9 C 1 t r x m i 6 u p q p Q J 6 P H T 9 c Q + 9 G h i S z 8 x 3 O L 5 Y I B Q V 1 T T T 8 H A o r O I Z y Q Q k I p I B V L 3 z V + 7 Q n u 0 R J w N c 0 x 2 s 1 v W P K A M f n a o g h f H c x c O b N 2 + k o 5 Z / m k 6 y C j Z b w G + j Y x f S z u 0 k O t + Z L e 5 7 d 9 b 0 1 T 4 5 6 a D u 7 q f U 1 / e S G h q W U n 5 x J b V 0 5 V K + Z 5 J 2 L / N R 5 9 N e q i w r 4 u s u 5 R d S H h 2 / d F N / c v 5 i 3 h M q t 7 K Z 3 8 L B K f Y S M B 2 Z r I A U 6 B / V L j m N 9 d V + W l w Y 1 F u J M T w 8 L G 9 7 e O t g 6 5 9 6 R 0 L h W g q y Q 3 F t t X j w j b 4 W D y M i L M b H x + n t 2 w G a m J g Q d z m u q b K m g S q K 2 c 7 i 5 w M p m J X l F C f G 4 Z V e k V z w L E I 9 d G f n 0 J c t 8 9 u u Y k J d n 7 e E y i 7 f w g 0 n N X s p E Z E A 2 C s H L J 2 2 + C 5 0 j M J j N h 3 e v n 1 L B Q U F 4 a i F z t c u a u f 0 X Q P 9 X 6 V 5 k 9 Q 3 r F 4 C + x u G R H 0 z w P 2 C V L m 5 y m M 5 M D B I p a U l U u 4 Z c F L b K 3 X u + y v H 5 W U A U g H w / p 2 7 + 0 T K 8 x F Z 4 l 6 a h 8 l T p s g U z 5 M X S 5 7 Y b S s K 2 Q a y k g l A B 2 t h Y Y H e S o 6 S k h I J P T K / s a w 8 Q G X D L X S w c Y K a 6 3 y 0 u i q 1 u L q l p Q H K 5 2 t J F b 6 g I 0 w m 4 P n z X u k U t u L S p S u 6 h O s s p r N n z k u 5 t i Q o R C r w h O h 0 W 0 C u / f H j d s n 7 X r y g 5 o b K u M 9 8 P i T H l y 3 z T 0 K 5 S r Z w o 1 f O B 0 M m I J Y 4 s d t W w I 7 Y 1 T A 1 l A j f h z f 7 t W s 3 a N + + P X r v 9 P j y y + N 0 + P B B u t 1 6 h 7 Z u a 4 7 y u A F v x 7 M k w i E W s I c g b a y A U 6 O t N 0 B v v P l 6 T 3 K E Q k H q u f h v 9 O k v / 0 6 e S U v L J W p q W i u 2 E W D 6 s B 4 8 e E i r V 6 + a c m 3 W b U g r 4 O X L V 9 T 2 c k T K 8 w n R S v 8 8 w G y Q a V O N L y 6 Z b t 2 8 J d 8 L u y M d M g G r V q 1 k t W q A N m 7 a M K X B A n B o w A G C t L I i I r X a + 6 M D Y 4 E 8 J n v O 6 M P w + Q d X T I g 3 0 Q C R H O s W R b 4 D v w c P I q Q 1 I j m 2 M a H v 3 L k r z w c A m Q C Q 6 d 6 9 e 0 m f F T 4 D J 0 Z O T g 7 t X F m j 9 8 4 f s I S 6 k b j l Z B j c p Z t Z e r w b m d C v g 8 7 Z W C A Q d d m y h r h k S A X d 3 T 1 i o y C e b j Z w 5 s w 5 2 r 9 / r 9 5 K D j g f 8 D x w 7 S A C O n U X L 1 4 k z + H e 3 f u 0 t m l N 2 E Y C e n t f 0 K J F V W F p Z G D u H T n u Z + n S J R J B 3 z W c 2 L u Z a Z g 3 N p S n b P O U D l s g H T I B s W S C 7 Y G 3 + v L l y 2 Z M J g A N G N 8 z W 3 j v v R 3 i 8 J g O s K X g F G n n F 4 L P 5 5 d Y P p / P R 4 O D Q 3 I / 6 9 Y 3 y X n 3 7 7 d J D i C 6 H U C f n R X W Z w o 1 E j l e M h v q S u L W S S a m e a H y 5 Z R D M k U 7 I A A r e V C 2 b s f D 0 l L l A k d D f f r 0 G Y 2 O j l J V V a U M n X h X G L f 5 b A E e u 4 G 3 A 3 o r M Y Y m l L q 3 Z f M m 6 u / v p z O n z 1 J N T T U V F x f p M 7 i R M M n Q u Y v x V e Y Z Y d + z Z 4 h A j 3 5 u p l x f X 8 9 2 1 E t 5 3 m W l Z b R j R b X s z 3 Q 4 j l 2 8 m b w V 2 R z 5 i z b R 8 H B Q 3 q a o b F Q w E K 8 R x A I v H X P E R E R c O N 9 C u / f s 0 n t n D 4 N D Q x L t j b 6 g 2 c L v f / 8 5 / f C H H + u t x E D H b 4 6 b 7 5 T / T y d k 8 f x e v H g h o 3 6 v X 7 t B r 4 N l 1 L C y S W w y q 4 Q 2 Z R A P Z T x i R M G f v / 9 M 9 m c q M l p C u b I L 2 D 5 Q E R A g j S F O I j I 5 L Y 3 J x U 8 G R + B B g 2 E f D P h l u D l G y H 4 X G B o c D J N 9 t l B Y m J o 9 h m i K t j 6 X d N q e a Y 8 e 5 B g L E K S m p k Y k 4 K b N G 2 l N d R b 1 D j r l s / G e K 1 R s K f O z 7 e j o o H I E B G Y w M t q G C n p W x O 1 n S o S g 5 V C A 2 z Y 6 O / c t V w M D 0 f E 6 P j 5 G 1 6 5 d l 8 i G 2 c b o 6 J g 4 B G Y T c H 2 n i r W L l G 0 I m + p 6 d + K I d y v Q 6 b t i x Q p a U T r K z 5 X o a o x b H 8 / 6 4 S s 3 3 b r V i g 1 y O V 3 U u L g s b l 1 l S s p Y C e U s 2 i R q X j I y J S M X x h + B R E O s i s F j 1 d J y k a X d K O 3 b t 1 c a f 1 v b Q 3 n 7 z h b g 1 H j W 3 S 0 O g d k C r h 9 9 Y q n i f Z b E A P q d X u k 4 x F S w r N L J h P T T w H g W X e q K H t C 4 q t J P G z a s p z t 3 7 t G i x Y t Y w j l o a 0 O V P p p 5 c B y / d C t x q 7 I p c i s 3 s h S Z 3 g m R C F D x A H S 2 f v T R 9 6 R s x e V L V 9 n g 7 q P c v F z a u r V Z o h 1 m A 7 h e E P j e / T b a u 2 e 3 3 j t z 4 L t w / + l c X 9 c b J z 3 q V 6 Q A w f D i T R V v m Y j X t H Q 7 s j r S T 6 d s q M l w j h c R O n 4 z 0 Z 2 e c R I q v 6 S c J Y i a + w G V Z 4 h j J Z C 1 H I s V l v F D O 3 Z s 0 6 V o F L B t 8 s k P P q b 3 3 z 8 s 3 w X p N R u S B Q G m c m 3 8 H y N x v / r q h H T 2 I t 2 4 c Z N O f X t a 3 P S p S k Z M t p K q X X a 7 V 5 F o a V m Q F h e p 7 z 8 Z Z z h I M p T m o S 9 L l b 9 + k C 1 D V 5 B w T 1 Y n B R I G L 2 Y i M s 6 G G g / V z l g y F e Z M 0 j L d z 4 T O T s x 9 F w + V l R W 6 x I 2 o t J S 2 b 9 9 G d + / e e 6 d + J J D m x I l T M j f e 3 r 2 7 a e f O H X T 0 6 A d i / L v d H g k D O n T w g H S o w s s G F W o 6 d Q 6 E G p x m n J J R 7 b I c k e e y p k J 9 L x 4 V C A E v Y K r A u K z m G h V y h G d d 6 P H L G C / z 3 M + f v y D k w g x S y 0 u Y x D H 1 Z / f k O H 4 5 c 1 S + P F b 1 h o a m B r w a J C M T Y F Q 9 2 D I l x c V x X d i Q R B N e L x X F O Y Z B h g g o B S F S 7 V P C A D 5 I o + b m z V R U F O n 7 s Q L 3 A h f 1 t u 2 R 4 f W 4 F / S H 3 b z Z y m r n l r i D G 4 H f / O d / U V 1 9 L X m Z f O M T X n k 2 b p d b + p n y C / I p N z e H P L m F l J f t Z F a 5 K T f b J e c 4 s w t l 7 J O B e T a p A B L 0 q / s u c n u y x R b 9 4 k I H F V Y 3 U R P b W c G h L l q y p F 5 + A 1 7 T g s I C u v N 8 U H / S / n B 8 d b k 1 Y w g V y l s v D R 4 N 0 K g 6 q R L K 2 m B M E G g 8 I I J A G q F l q I M V + N 3 W W 7 d p y d J 6 G T C Y C D i v r e 2 B S D h E S R i V K B H g K Y P X z g z z s A J e x y t X r t G G j e u p g q W q 9 b s + + 8 1 / 0 Z / / x Z / p r c Q A C X B v a O g 5 O d n i 0 A k E g n R 7 c I k c x y Q 0 1 n j A 6 Y B x V W b o x + X L V 2 i 4 d L + U 5 d q 4 H s r y A t R U O c q / E 6 C 7 v Z k z 2 j d j V D 5 X y Q Z p D C C N I U 6 q Z D r U i I k m J 2 X Y B R o V I g U S A W p W I j I B s A 8 Q r n P z R q u M w o 3 3 u 1 A n T 5 8 + K w G x C O O Z j k x A Y + M K I X o 8 Q J I i U r 0 g P 1 + I B a 8 k G i o m V C l K I L l i g U g N q J W I / I C k h L o L 9 R J j v Y C L X c n 7 p 2 I B M m E M F c g E m x A v r D 3 L v O p 5 8 P 2 + H n P S t e 4 c e R Z r q v K n 1 K d d k + O r K 5 k h o Y I 5 6 8 J u c q T Y h p y I U O N j w 5 T z 6 j S t X 7 9 O G i Z U N Z A i E d C o Q Y R U S A A v G 2 y r z Z s 3 S R 8 T Q p U 6 O 5 5 Q W X k p 1 d b W 6 r N S A 7 4 L 9 5 f I r r M C L x Y E 6 4 I g k J L J 7 m c 6 Y G 6 L l i e K T L h l 2 E g z A S Q g n C 5 w f v Q N q 6 D a U D B A E / 1 t d G B T F b W 9 H J V 9 d k d G e P k c B R u k w u I R C U h E J g A T 5 R 8 5 8 o F M O o I g 0 e k a H 9 S r V M g E 4 E 0 P C X T 2 7 H k 2 x l v 4 + i Z F e q V L J g B k y s m J P 9 9 f L N B w Q f o h l r b v Q i Y A 4 7 4 M 8 B i n m 3 Q m E T o 7 u y T f U B 0 9 b M R d 2 i g h V y v L M i O C g p + 2 l l U 2 T U 5 3 H j e 2 C J l M M k h G J q C g S A 2 i S x U j w + m 9 S T H / O I Z R w C Y r K i q c c Q P H b a B T N B 3 0 9 D z X p X d D 7 K x J l 9 J U / w C o n / H q A q R q 6 W I y 8 a 3 l I N 4 r p n 7 t l v B y E F F u 1 z S Z s y I s n W a C 2 N G u 0 2 F o O H 0 D W s 3 N 8 O 5 v 4 O l e D r G A e 3 0 2 g K n I t i w a I L 9 P d d Y O e 1 W w a z J A 7 Y Q H E 9 0 B 3 5 4 6 Q 3 V 1 a r B h t A t e u c / 9 o S x p i D X 5 C K S d W s d 2 S u + m D / y J 4 c 4 t Y u k U s Z l M M k i l A W I K 5 H Q A L 1 o s M C 3 y r R 6 P h O z E A 4 z z d 4 n T Q + N 8 + P B R 2 t L N 4 Z g 6 m n c m g P 1 2 8 0 o L F e Z w i 9 E w c w B C F Y 1 9 z h h C / 6 L 3 B b 9 I x v k a H H T g 4 L 6 w m p v j i r z 4 z D z q T C s 6 0 5 F L E 4 E s y s e s n j a G r Q k V c i 8 J e / Z m C s y X l w 7 8 g c j 5 v U O q w R Z j I T V + i 4 v G E g f t j 9 v F r p k J I N 2 O H / u a t m x R j o 1 U A S 9 f Q c H s j K + 6 e P E y H X 7 / I O 1 t j N Y C Y E + 1 t 3 f I O C q M l c I o Y a h 2 9 f W 1 V F d f J 1 0 C 6 B + 7 d y 8 y O B H B s o C p M 7 F H O S G / 1 p 1 N Z R h G Y m N w E 8 A b w Z 7 J 5 4 t I J Z M M r O V E C A V 9 9 P j B P Z l 1 C A 0 h F v D K D W P V v 5 E R c U a g 4 7 a 0 R N l c g Z C D q n W I j g F W K O w d z J I 3 O r 4 P A / A u X r w U 1 S G b D n A P l y 5 d p f c / O B T u 0 0 k F u N Z H j x 4 l n G c 9 H e A a E H E h D Z + h s z C 6 e g f F 8 1 j P B I K t m J e X P 6 W D e u X K F a p + u I z F D F D G 9 0 k d a T K p L z Z f b s r 2 S 4 4 T 1 + 7 Y 8 p W Q X b Y u 5 a g I 3 G q 8 m y w M P K O d T W q 0 L f q M 0 G h h d 2 B p l + f P n 0 s / D P q c V G N S 3 4 I 5 H 6 x z K e B 3 M D I V b 2 G c G 3 K X 0 N r l l e K R y 8 7 2 i G Q y j T F d 4 B r g x k 8 3 + P a b b 0 5 K V H y y / r J U A f s U 1 w G V z a i c a u y T F K m + J E C r q 6 b O s R G L z y 6 8 o q K K e r 3 F T 5 O f i a k z j D V D C g R Y y k 9 6 a X P 1 G P X 6 v v u 5 C b 8 L 2 F b l G x 9 X 0 Q a m U p A M r G U g H p k A Q y Y A j f b b b 8 + I i u J 2 u y Q q A U P b s Y 0 3 L j x 0 y E E m o + o h 9 O f C h R Y q K C y k Q 4 c O 0 K p V j b R h V b W M Z i 0 o y J e o B j Q c q G 0 w z q E a Q X q l C t h e 6 Z I C U h S G f r y I i p k A 9 w s p j Y l Z 4 P 7 H I g I b S 7 s l j A h I Z R E E z I Z r J R M Q V U f 6 f Q V b C g v R x d a f n e D 8 + T / + 8 7 / q s m 3 g y H K R n 0 r l 7 T n d w y / O D U k l x Q L T J C O U B q R E o 0 d C y M 3 i x Y u j V B w r X g w 7 5 T P O 4 K g Q J M C / v 2 b N 6 n C j h 4 R D z B 2 C Z 0 2 D x v V d u H C R 3 / B q l C v U M Y T l w A M G Q u I e 0 J S 6 e 7 r p 8 q U r N D o 2 y q p o i N r u t 1 F V V R V d u n y V f J 5 q K i n w h B d f S w a E X h n y z w Z w / U 8 6 n 1 B d X S 2 r b o 1 y H 0 6 W V M 8 6 7 l F 9 V R 7 1 j + f K t G S u O P 4 P D F b E t N L T T g n N v 4 H F u U O T c D A F q S L P T z 5 + J q w Y 6 h P s A y b U v z C h 9 C v C J i m r Y C 0 3 n M Q d u V b E I x P w 4 k U f t V 7 8 S h o 2 w m N A D D R G 1 Y E a b f y D S J j r D r P E A j D S 0 W j R G W w l H s p Y b O 0 8 E w g z x 4 I s W J V 9 c f V i M d B B K E R j I M Q J p E U Z v 4 c Z W x H V g I l Q I B X R 3 w S j H r O 1 3 u k a o 8 m h D q q r W Z y S Y 0 M C Z m + 0 S u O f D e D 5 o J H j R W O A 6 1 i 0 a B F 1 P r x P 6 x q K 6 e L T P F p e H l H 7 / E y k 0 + 0 p E E k D c 0 1 M h t R M S a j T 5 4 M O a i w a o z H C i y q 6 7 u d 6 c n x z / a 7 t 5 G s g u 0 k a J R 5 + L K m m I 5 i B r / N L 2 r V j s 9 g F y l P I j 4 M J A c m D d Z 6 g 4 s B e m n C U U J V l w n + o V P h N E C Q R c P x 3 v / u D N O q e 7 u f 0 v Q + P 6 C P p A / f 5 + X 9 / S e / t 2 i F z O a S C q 1 e v 0 6 Z N G 2 a k 9 o G Q i O j A e C W 8 E O A C 3 7 J l M z + L + B 5 D e P b 8 J R v o 8 I Z i 8 r N q d 4 a J l A 5 Q X y C S s q E 4 + b x c 9 t G 2 2 h F 6 Q 7 M 3 C 9 Q f C 7 a 0 o Y y q l y p 5 4 s H n 9 c m E / q F J B 6 s 0 X e J A g O 2 E G D h 4 y L D 9 a n A 8 i k x Y c R 3 D 3 + O R C a R E 4 3 / D D R K 2 2 O 7 d 7 8 l E j 8 u W N + g z 0 g e I i e v Z + d 4 O U R N T R W P j c p m d K V 1 A W t 6 6 2 S p R 8 A B e H h s 3 r h c y Y X h 7 P M B x s 3 X J p J 7 g Z S Z 9 b V y H u h 7 l H S 8 S 3 y F L n 9 o R t i O U q 7 h J G l o 8 M q V D s I I 1 P 6 J Q 4 U q 6 c e 0 6 r W h c I e o X 7 I 4 j R 9 5 n y b J S g k r v 3 7 q m z 1 a N G 1 M M m 0 h 0 v M m P H f u K P v v N b y V d Y V u n o 7 2 T W m / e l s h v q E T 4 T s x V P l N g B l e o l V A f 4 9 l 0 8 Y C R v Z C K L p Z O Z g A i r n 1 k d F T b a 4 k B a Y 1 F s D 0 e d / i l Z d R M s w B 3 L D r a O y g 3 L 4 + G B 6 d 2 O x g k j 5 i K f x D O j j y v / Y Z 1 s M p 3 b + a v + T 8 B Q r l r u a H 4 p M J j i Z W u x B o Z e E E / 2 l 6 c s L F C 0 k B S I W g W q i A a 1 4 4 d 2 / l 3 J 2 l k R A X J G p c 2 7 K / b t + + K q n j 0 6 P t i L 6 E f C 1 4 9 k C J d Q F r c v n 2 H J V + Q e p / 3 y m / t 3 v O e e B A T A a 5 / D N p D 3 C C u p 4 V t u Q M H 9 8 u Q D j h K R s f G a B W r o U 6 n i 2 6 1 t l J d b a 2 s m u H 3 + W n b 9 m b p p M X C a r h P q H I r l i + j 5 a z + J o v Q w I u l o + M J 2 3 + r 6 U K 3 G v + F I R / o k 8 O 0 1 Z i i D B 3 e V l d 7 N O A 2 x 4 y + n D g P + D E I 0 s e 5 j 7 b W j N C w e 3 b m 6 / h j w f m L f / q X f 9 X 2 l C 2 S n 8 r D Z H p X e H I K Z O X 0 J a V B G b 5 + l R s e 5 h c 3 T g k Q Y t O m j S K t 0 H E J V e / L L 4 5 L 5 d + / 1 y a N D 8 4 F A O 5 l e P g 2 b o K K l M + N 0 E n n z p 2 X Y S G p S h c r 2 u 4 / E I 8 a Z q j d t X u n z I E X b x S w 8 R r 2 9 7 8 W V Q 3 2 D n 4 P 1 / P o 0 W M Z H Q s H z L p 1 a 8 U 7 1 8 5 S F F I M I 3 i x s B r U w 5 W r G u V F g F G 8 6 K S F 7 Q U b C t 8 B K Z s M 8 G x i H S x R D 5 f m i H O i o S x I 1 U U h y m b h Z q R T D 6 t w w V C c 5 8 A k w 4 t Q O S a U l w 9 1 i 7 w s x 0 8 h D 9 e F r n s 7 J M f J G / a R U L k l 9 f R m K E f s F S O d 3 k V C G W y u 6 O W 3 a p a o f G h s z c 1 b Z D 8 m u g e R 0 L A M Q G Z s g 4 B o 4 N b J / R E i t G / / H p E S s D t c L r d 4 6 t I F p O H D h 4 9 l k h j c K 8 J 6 x s f G q Y l J Y Y W X 7 c C T J 0 + J v Q a p g u u x k v c P v / 9 c 1 N n a u h o q T t O N D g k J s i Y b d W x F b 2 + v P I t E 7 n q 4 z 9 E f Z Y W q r 0 k K 8 T N V E s r P k k l 1 8 E J C B V l a V V e 5 q L T 4 3 T u o / 1 h g Y R x D s T m c v M G C K S Q y m C m Z g O s 9 e d K B i 8 b 4 o r e P L l 2 8 L P u h 7 u H N a 4 U h F 9 7 i a O w A F i 5 D Y 3 G 5 1 U p + T i Y n P g f X + k z w 7 a n T t F 2 H K 4 E o m H B / b H x M q 5 D D N M a q G 2 Y / w o Q n I B 2 u H Y 0 5 V h J + 8 o P v y 7 4 + l l A T E 1 O X 3 0 k E v C y + + O J Y U l U v F l B r v a x m Y i Q y r j M W s W Q y m F p v 0 d t F k 5 h U d G p b m K v J V k 4 J t F 9 T A Y m I N R O U l 6 q G D 6 m H K c K g a k F K 3 G e 1 K 5 F 7 / P L l a 2 F 1 y M M c e z P m p O G h E S E Z 1 K C R 4 Z G 0 G q S 5 F / z u d r b T Y s m B o e m 3 b s H L O C L h U Y j E Q O x c s h G 8 + A 7 Y N n C k P O n q k v t L B S C x I m l q q z A a V L J 9 d + D A P n G G f P 3 V N 0 L M Z D B 3 K H f O f 5 B b a x T l X F d y R 8 p c g 6 3 m l G D N Y F a J Z I A J G j t e u 2 T J y 9 2 7 d 8 l M P D C 0 m 7 d u m d K w A T S Y D e u b w o T B K W i q 2 I Z b X S I i R l J f v Q / q 0 v H j X 8 s 0 z 5 h E E 5 O 2 W A H D f 3 h k V F Q 7 S I L l y 5 e L a o W G n w r g V K m q r K B j X 6 I j e 3 r 3 O 1 4 i e A 7 3 7 9 8 X F T d d g O Q f H D k s n c K A P 9 F X m G e L O j W M k m 2 d M z p f 8 9 t K 1 7 8 d k u P U z f u z 2 z q / Q 0 w 4 l f d q N u 0 n A 3 y + y D 1 B O 5 f j y b D E 4 U a M x o S 3 b i x w L J t J Y 7 W f L j z J p q W e T v J P Z l P f g I 8 G h i e o q m 6 1 z J G + q j I g I V C x w G 8 + e P i I y k p L J M w I q h K c G d b B i L C T Q L a P P / 4 w y p a b C S D 9 o C 6 m 2 k G M 6 z l / 7 g I d / d 7 M O 6 a B O 7 1 u i T a J B 3 F C W G 0 o s a P Y f p L c K 2 n z O v t M i m k b G 8 q T X 5 l Q Z X l X M g G Q R M O B X L r y V B n A Z V D 1 + H s R 0 B o L N 0 s G d A p b U V c c o L a R Z X S n v 4 S G 3 c v I W b a W X r P k w + D D K 8 8 8 1 D 8 6 V f 1 D 4 y 4 p L h I y A S B o 7 M h e v M T L y k r e m U x w M u D 7 4 Z W 8 f P m q 3 p s c O H / Z 8 m X y 2 X R x E w s E a C Q i k 4 H I J 3 7 W U o u 6 L m U b R U 5 j I 5 B 0 U 9 v E X E y 2 s a G c u e X 6 I b 8 7 e Z I B B I C L F 4 D 7 3 K h 1 W J Q M I 3 I f 9 7 v o 6 a C H b t 5 W 0 Q T t r C p i o B 0 G z i G Y M y c 3 / h I y N 3 u m e q p A K B N Y m w h G 5 U x 0 3 x i 8 + P / + 7 3 / I i F 6 o m w Y Y j 4 V + q e v X b 9 C v f / 2 Z R E 5 0 d n R K 5 z T m m j B R 7 3 B W I M I j H v A C Q w w f J p h J 5 7 n f u H m T N m / a q L e S g b 8 T 3 2 u + G v W r c w P s G R m 0 z + L X j l O 3 2 i J X P 4 f h y F 9 N I y N Q C Z T L H D C V / F 2 R r J y e k d 9 V R k O B q S T B b 8 a z r 9 I B o g u O b M y n g m n m P A E J o H 7 G z h e I C f e h A i M S f G x s X D p p 4 Q h A J + 6 b 1 2 + k 7 w o O k t h g X 1 w 7 I t t h g w 0 O D c p E M l j 9 w w o 8 Y w y 8 R N 8 U l g r F 9 2 / d u n m K G 9 3 6 H K 6 y D b h 2 z R q W b J H + s m T q H j 4 r c X y s 7 o W 4 X p F D 3 Y P a h 3 g + K b P K 5 5 z 0 0 s a N 6 c 8 U 9 a e A b Q g V y l n N l T o 7 E R K p A r 8 T n s X m O 8 S B F R P k T q I V 4 S W C x o 0 p n k E g u O R H R 0 a p n 0 m D t X S t U g 7 P A k 4 T X L v V x o s F z j M O B 0 i z k Z E x i Z S H A w Q S C 2 O x 8 B 1 w h G T n 5 N K T N 0 4 q c b w S 0 i J 4 G H 1 e G J Y C s u F 7 d u 3 a K Z 3 B s U g 2 7 R g 6 c 6 U + x X 7 S h G I i B a U v y t h Q b D M H v L S t 2 S a E + v b W A 1 s Q y u 9 Z x Q 3 l j 0 u o P y a m m z s c J D l 3 r o V v l h v 5 n l 1 C I o y k L S o q n l H n c S w g 2 S C x k P D d 6 G e D 7 d T P Z K u t q Z G V D f e v U H O j Y 8 B h X 9 8 L k W z c h I S Q 6 G q I x b n O b J p I s t B A l E P C k M r i m D A S C o T a s T V 6 g O J c h W 1 s K H A G x M k E 8 s T i z f N H I h m Q E O m O m D p 0 x p p 9 8 M 6 h g W / c u E 7 G V k E 6 w P 0 N x 8 h s k A m A 0 w M j f d G 3 B s c F b E f k d + / c k + O 7 l q r l e k A 4 h G e t Y d U O q m R X 1 9 M p b n 4 A N m c y M p m 6 l P p E l U q 1 m m 2 z Q y U 7 1 b l t + q H s 9 F D T x b L 6 K r k / J P T h w F Z y e 9 z h f X B e Y F z S m T P n J X 4 Q w L 5 Y u + d d A J K e u d o h 5 e 5 B Z 5 g M T W v X C H n d r v j P 3 + V y T v F A D o 5 n T b u 2 l N Q n E g i j S Z M s x W s T c z H Z R k J l K q C + L i 8 Z F a P f R B b A k Q D p A B v l w v l L l F 9 Q I P b T T 3 7 y Z 9 J J C y A C f S Y D C O M B H b D / 5 7 9 O 0 q G d j S J Z 0 D a u 9 X h Y 9 c I K I Q / l e h I B Q z 2 s w C S Y 6 C a Y F r G k C U s i V c Z x J H P c L s j C x B h 2 + G e j Z 5 o W M H c 4 V C 1 4 0 5 Y u X R o e D g K H w i e f f F + i 1 3 1 x 3 N o Y 7 w Q y z g a u 3 7 h B P / v x Y V H 3 E B 1 e W R C i H f U + O t k 6 Q D v f 2 6 7 P i g 8 E A B s E g q l N 0 2 w I E i a L J L 4 X y 7 b 1 G H J r W 5 j L / 2 w l o e Q B Z x j G A 1 h G p k Q a s 7 X f C 8 D 9 P n 3 6 V O a Z s A L 7 n z 3 r m T U J F W Q m W D u U 0 b l 9 u j 2 b X j 5 q m X b 4 h j X 8 6 X R H c j V P o O u Q a a J y 3 p a h G 5 I n T n a B f W L 5 M h Q V + Y l j 5 d C / U 1 + P 8 U z R c 5 T D b V 5 b W z 1 t p 3 A q g C f P r M Y I D + r J B 1 k 0 N O q l i f F R G h 8 d Z M I n f / g g A w D 3 + L T t H u T A P 5 y o i Z J a 4 t + I b Q 9 z N N l G Q u 1 t G J E G l m n A q N Z k Q C d t 0 D L 2 A R 4 / j I / C D E m z A T g c C o s K 6 d / + 7 X 9 L X 9 f L z l v 0 t v c R j Q + + p H 0 H D t C T R / e l 7 y s R I F W f 9 A 7 o r e Q A 3 0 A Q / h M h S r g c 2 R e R W J G y X W A b G y o 7 W c + n j R F r w K P x w F W O 2 W j R k J H M e w T S B F O Y Y c o z q H t t L x H u N H P A B r t + / S a r n K U y D 8 a e P b u p Y v l 2 q l q 6 g d a t q q c 1 K 2 o l C g O h R 6 / f v N G f i k Z h Y R H d 6 E 4 t 6 l 0 g f L K q e K m V r W 1 h L v + z U T / U J K 2 v T v y m t C s w L H x o Q j E G D f y z z 3 4 r w 0 i g P 2 A I / b m z 5 8 P B s 4 j + x o B C Y z v B t f 0 u M h t z T N R U L 6 Y r V 6 7 L 1 G N Z z i x a V B C U m Z 6 q i 5 V U h A 1 1 8 O B + s b M Q D 2 g d / g G P I E b i F h Y n n u c i H u I R x m z z H 5 m j L 3 w M n f j 4 I Z v A R v 1 Q I a r I 9 a a 1 G r l d c P l p N r 0 d Y 3 K w K M I c 4 o c O H 5 A B h Y c P H 6 J P f v B x 2 P C X B m c B 1 m 1 6 F 2 B N X s z J v n v 3 T l l J H p E K G 2 r 8 o o a W W o a b 4 L p w P V u a N w v B D R 6 + c g m p p o U m B x f U P 0 M W K 6 m E R G a e R Z B I J 3 1 e v D Y x F 5 N t J F S W 0 8 U P l q 8 5 A + 0 o A E u 5 d P Q M y E y z 8 Y Z L Y B + m J J s t z x 6 A Z / l 2 R J E S k 7 S g c x f I S 7 C k D P q j c A 6 i 2 I H u F O Y 1 B 5 g S 6 q 8 h j z W F i Y M c + 3 R Z J 0 z P j N w u Y E L F U G y O p o G h s T C Z d t d H j 0 X K F N x 7 V U C 7 D n 0 k n b c I K 1 J B q g N i U 6 G T F 9 H j 0 7 m x 0 0 V B 7 W a Z X x C q Z C o v K 8 Q R Y v K W 2 4 + T D 2 + P R Y R E m i x R E s h 6 T M 0 3 H 8 4 5 8 Q Z / Q 3 R 7 m K t J Z n m y Q y o t y g u / n X N z c m h X Q + b Z U 7 n 5 h X T p i Y O + O H a S L l 2 6 Q j e u 3 5 R G h V U v N j O Z M M / D b G N 4 o I 9 + 9 K M f R v U n J Q N I h w 7 o 7 o n o v r F p w Z w Q 0 l j t I 0 k g j y K O O m 4 h k + V Y v D Y x J 9 P Z u 4 / j y / c 5 h q 3 L F p F 3 D A P N H G z I h 2 S 9 1 w s 9 y h h G B W Q S c s Y 7 q K k + J x w 1 E Q t r 5 + + 7 o q 1 r g P K y s 2 j J 4 t S n G Z s I O O h c R 2 o L V 1 u J Y 6 L L o 6 P M u S x D N 9 R Y N z U O y k S b e 7 m e J / j 6 H L R n 3 w b 9 j X M b t i F U X V k h V e Y r O w o V g n C d r x + o S s 0 0 Q g 2 / 7 a P i 0 R u 4 M b E + r B g b H a W P v v 9 h y h J l O l x + O E x L y 4 k W l a e u S m K e j N O P c 6 Z c W x R 0 n e C v I h O n G D J F D 9 3 A u K r I A E P J + a U Z 8 E / Q 8 o Y K a l x Z J 9 8 3 1 8 G E a r d N a 9 y + r F L e Y i D Q 6 M g I n d d T / w K Z R i p 4 8 C r y p x r j m C A G g x 6 N 9 M J 9 d 3 Z 2 c m M M S S c w H A e I o E j V e Q M 7 7 d 9 / 1 0 J / / 5 c H U v 4 M k G z g I B C u D 8 5 l 3 S c L m Z C H B x Y K m S K k i h C K y S S E 8 t K R I 1 t m V S p / l 7 C N D Y U E T x c q 4 k 1 / P + U l G Y 2 a C Y g 3 B w V Q W F A g n b t 4 4 w P o m 8 J M t W r W p D F 6 0 P Z g y u S c y Y C o 9 i P 7 N 9 P j 7 g E a m s g S d W 7 2 o N U 9 Y w / p 3 N h H k l u O i R S T / S C d 3 u Y y p p C O b Q t z N d l q X j 6 8 Q b 0 B J 5 X H B I t m K u I 1 b j h m t m 1 r p s / / + w v 6 9 X 9 8 R q d O f i t D 0 h G t j l G z i E I 3 7 u / p g D F V c I E P 9 / f Q s c / / Q P l u P 7 0 e z a I X e s n T m U O r e 5 w J W Y R U i l w h l C 0 k U w R S u S G W S k q S Y V + 8 t j B X k + P c P f u o f J t q S 1 j 0 Y x X x k K h + J x / n S e U A J s 8 k L C 0 N 0 s r K 9 K b w A k E w 4 G 8 6 j y C e 1 7 9 / f p N + f K B R 4 v E g 1 T C 9 m J n a e b r + r u R z R a A u l K d O k l H 3 k E T V i 9 h O k f k k o O Z x C k / O g u S l I N t Q n / x g j / p i G 8 A 2 / V B I g + N + I R O Q j r 5 v V 6 R L J g M s t z M d 0 L d V w x I N / V o g D 5 b J + d 6 H R 4 W M v / 6 P 3 9 C Z 0 2 f p V X / 8 + D 3 A k 2 A E r 4 F I J E l a 8 h j p w 3 l Y G q E M w s X m k k C 8 A C 1 e D D t 5 a l u Y q 8 l W N l T X m z G x o f A C j D V S M 5 F g W K s 2 X Y A g F 1 s u 6 a 3 E g P N i Z X n 0 w E X Y K p i G + e N P P q J 1 6 5 v o + A U 1 9 2 A 8 r C 9 7 S c M D s Z 2 7 W p 0 D M T R h w g l k 0 m Q x Z U M w p d 6 Z f R Z J x v n W r W v j t o W 5 m m x l Q y G B U K i 4 + S C h M M g v X U D a 5 B f k i X 0 0 O D Q k U Q 3 x g O c H C R I P m P 4 Z L 6 z m n f v 1 H g U 0 e k y Q e e f O X f J 7 v V R Y E s e W B a E 0 O a z k E a k T Q y x J Q h z s 0 0 Q K 7 + M X J 6 c s J 9 e z p f 7 n e r K V y q e S q l i 0 B T S K + U C s d A A J U V d X J z Y R b J L / / P V n 9 M 0 3 p 2 R B A j w 3 T A E G + x N L e S 6 q j q z s b g U W e Y O k O n X s M / r d b / 9 A J 7 4 + S c e + O E 5 f f f W N v N A w f K R S R 8 B b A c 1 B 1 D Y t p Z D y 3 S C H 3 k a 9 S d 0 p Z 0 O Y Q O H E 2 5 p M y E G o q f U / t 5 P j / P 3 O 5 M r w H E N 9 k Y f y P V n y J j a G s d U h Y S 1 n A t 4 l u h 5 x g H 5 / Q K b 9 w i q G j x 8 9 Z i J U i v S B V x A r G A b 4 O G I E r Q A B X d X v 8 X M O 0 b b G f G n s Q K y a b X V M i K p n S M G 5 U e N 2 L R 2 j s + 0 u I W K E L K b f y e R w R u g + K E 6 I g p E O 3 W W L a O O m 1 f o X 7 A F 7 9 J Z Z 8 G z I J 5 U 3 I e N y M o s 8 s c A C B O k C j R i d t R i 3 h D 4 q T 7 Z H o i o w U P D g o Q O 0 b l 2 T z K P X d v 8 h V b O E w i r z V k C l a 2 p a Q 5 v q E I 2 C t 6 4 i U i y Z + i z T K w u Z R D I p q a T K k 7 S 5 l l 8 G I o m U d F J S K S Y J y X T O S T x / o Y A Q 0 m 5 k A s I z D d s p Y S F n J z e S 5 W X K C 5 a J a h 9 c 5 m s W p U 8 o S C U M A R k Z G R F 3 e E 7 2 V P c 2 1 L m t 2 5 v F T V 6 / J D q k 5 9 r V 6 z I p T B a F q L e 9 V d T D e I g o A p p M T A q j 0 i G v L / F R g T t A 4 3 4 j u c w x I 6 V 0 z k m R y L K f 0 y S n 2 H q 3 Q 7 K h D e W Q k a U B f u D V + Z H V J g w y h V w r K m b m M g e w Y B x I g U k z s a x p P G D N 3 a N H P 6 C t W 5 t l G 8 S R T l 6 2 s T A X H x b B X r J m C 9 2 7 q 2 a O j U U J B i A y q w y B r G R y U J C W F q t 1 v E J B v V 9 I B 9 K o b Z U 0 i S x E U u U A b W 6 G d J p a 9 3 M 9 2 U 7 l A x 6 / V S F I j i y H V E C m 2 U 2 A 9 G f M A H g W q a 4 l B T U O a i H W F M a q 8 3 C l / / B H n 1 B 9 f a 2 s o L F x S b Y s S B A P 5 z o 8 S s X T 5 D C q X l l e g P Y 0 j M s + x B d e e e p U 5 3 B 9 q X O V s 0 E k l Z B I H U N 9 B l n V A 5 m Q V j Q u 0 b 9 k L 9 i S U A A q B 5 U g l c M V a Y X d p Z T H O f M X B O I d U y U U z s U i B G v Z Z l r d t I 6 G A g U S 7 o T l R q 9 c u S a k 2 L h x v T 4 7 g g k W n r F k q s j z 0 / 5 l Y 9 R U 5 Z V 9 S H 4 m C 0 i l p J A l D + 9 D A o F M r h w U N J m + q j t X Y E s b C q l 3 g h U L t q X W V o 1 L x X K t 6 l u y P 7 a 8 w 1 w R c E a k M r Q D a 0 4 h W g L k u 3 W r l S 5 e O E + 5 k w O U 4 4 J N N C n S 6 8 T X 3 w i 5 r B j 1 O e h M u z u K T M j X g k h S j p D n H J 9 n y k o i c V n I o y S S k U z y G Z R Z 7 U T 5 w 4 / 3 x 6 1 z O y R b 2 l B I / p B D X K 0 F W a N c K a i I z J F S u Z 6 Z v x w Q K Y G V O x I B Z P n y 8 n P y + g I S o Q 4 H x b 5 9 e 2 U d K D g y u p 9 1 C 5 k w 1 H 3 r t m Y Z C o L P B E O T d K H T Q + f b X f K s k Q y Z 1 l R q q S S S R 0 k l D A I V o k i y l i 0 k Q h J S K c k E C T U Z 9 D O J C / l K p 9 a 5 H Z K j 5 U G X b V / t J c 4 A 5 b F 6 d P 5 p A b 9 p X T K R C y b W c m g X r x 1 t q 9 H h A c p + d Z Y K C v L F U V B f V 0 v F C Z a s g S Q q Z A m C k C E D 3 D P W a + r u f k 5 L l 9 b L N v r s Q D Q 0 7 N / 8 4 S R 9 c n S P 2 E u x w P G O 9 k 5 q X L k i 6 t l h b S h f E J E V T A y t 6 h k y I e 1 t g H O I y y A H 9 j G h z j 5 2 U k C r d v L C C x M H f U 9 Y o R C L q 0 X 6 n m T 8 E 6 d l D Y t o 5 6 4 t 6 o d t C F s T C i g J v K U b L y t Y 1 r q F V C A T I t K N h L I j q Q 6 s 8 J J b 2 1 F o s I k A F z l C i + 7 d u y / T j 2 E Z U K h w a 9 a u l h w O h 5 7 u X n J 7 X P S k s 4 t y 8 n L p w + 8 d k W P x A B U Q 4 6 M w / M M 8 t w u d 2 T Q G m 0 l I p F z g h l i y j w n z 3 p J x c j o M e Z R t e + Y x J J m W Q N g v E i h I y 0 r H 6 c E L z K c e 3 Z m r C D V B f / 2 3 P 5 D f t S s c F x / a m 1 B F D h 9 d f e I R 6 W S k V B Y 3 G A y R B 6 n s S K h F h U H a U J 2 e 2 9 x M 7 Q V C g D C I k M j O y S Y P S y f M Q u t 2 e y R i I h m + O v 4 1 H W X C A X h u E g n B e U Q q a T e 5 3 l Z q W 4 j 2 L Y N X T 5 O J 8 7 N M p i j b i C U T h Q L k Z 5 s X R B L p J M M 1 L G T y e S n H k 0 V / / t M P 5 f f t C t v a U C Y N T W Z z 5 W o P k a g W S r 2 Q S u c G Y E d b C l E I r c / T W w g A D V s C Y / P z p U O 3 s L B A y A S g P + r q 1 W u y D l Q 8 i O T h B M k E N V P I 9 I C f K 6 R Q m D y K Q O J c C K c Q V e W j v y l C J k U g f b 5 W + b B P y C R 1 x D n X l 6 h + l h R i g v 3 5 T z / i q 5 l a x 3 Z K t n W b W 9 F Y M c E V Y v R 0 V Y G S u D L R O O y I l y P p V w 0 I F Q + Q W I c O H a D b t 2 + L f R U P W O F j 4 6 Y N 4 p A Y R s Q Q S C a k w H O 0 S C W Q D D k n x 2 S Q V l Z g 3 W N D p p B 4 A C O E U w Q K b + u y k E i / A M W e 4 l R V N X X B a z s i I w j l Z I M b U g o V Y y S V S C t d k X b F m f b E o 2 J j A c m S y D Y C 4 M D Y t m 0 r P e / p n f K S w T a 8 e 5 B u K O d J h D i S I p I p S 8 6 k M F J q B 9 t O x m b C / l E v n 2 M I J H W g 9 o t U k s T 7 o P K h b k T 1 U y k U 8 N H R j 6 K H i t g V t h s P l S i t a / T o S t R k 0 p V p K t i O 8 P F l j 3 h x g 8 m B x o 6 A 2 O n 6 n y B 9 E L t 3 + t s z 4 t D A m C m s 7 v G 7 3 / 6 e m n U I E o Z a G A l k i G S 1 l 6 y J W E I Z C Q R i X e l y S t n 6 3 M M d t 1 I n u n 6 M h B J C + e i j T w 7 F r V M 7 p i x x M 2 f A v 0 k H N 6 Z J V U m J i M W v W 7 5 r e + H i N E t s g k g 9 P c + p r K w s J X s R 5 6 9 Z u 0 a k G a Q a v I T v f 3 B Y J J M i i i I H S G Q l E o J V U V Y d t J F c P H h 8 / t s x f F 7 t M / s l l 4 R 6 s S S o e Z p M f B K r e + W W m r T 3 v 4 x Q + Q z W r y 7 i i l Y V F a v + S e L K M 8 6 K W L V n L o P t + Y Q A K d C n l M q c 5 z d u 3 J T z s J I G H B B G x c O r F a Q B M Z A L O V j 6 C J E s p L I m 2 E 9 y v i Z N a 0 + W l O W Z a 6 m k X m h 4 9 l w n p g 4 0 m e D d g 9 r 3 i / / x l + r i M g Q Z R S i g M A 8 V y x U n b 0 B V i d h W + 7 C t S M V / b E M q X y i x 5 A G h s l K I p M V c f h s 2 r B f y 4 b a N R M J 2 X 1 8 f k 0 A R B y S 5 + t R E Q y g p o w g V n X z M 8 n s v H D J 4 8 B y i J 8 J k Q q 7 K Q i q + P j P V c r h O m E w o 1 9 R O H f V r d 2 S M D W X S s g b l o L A a v V H E Q h m V z A 1 G E W r u k 6 q 9 P / G U X r g H 2 E a J A M J 9 c + I U b d I e P C G K x V M H G w q j d / 3 + I J 1 6 6 K a T D 1 1 h d W 4 K k Y Q o k f R q C B o b k 0 Y c Q p z 0 O S g H s I 1 n j 1 z K J j L C K z n U 8 6 P f P x C 3 D u 2 c M s a G s v 7 b s q G C K 1 Z X K C r R W r G c 5 F g 4 5 0 Y g D c Y Q b O 6 h f z Q x Y X D N L 1 / 2 S 9 Q 4 g L k k 0 E F 7 8 8 Y t G X 2 L 5 T z 3 7 d 8 r L n V l z 2 h C 8 P 3 2 v 3 4 t 5 4 4 G 8 + n b R 2 4 Z Y 4 b 9 4 W e i t 0 2 M X h S 5 O C n 7 C c 9 R n 6 u f a 0 Q q o Y z n r 3 J R x T m H V + / T X / 3 M U m O Z 8 y / j V D 6 D 8 t J s r m A Q S S d T w Z I i l W 8 a j T H C o 2 y s O U I w b s 8 J g X u p q C i T K H N 4 7 a 5 f u 0 l H j n 4 g f U r w + u 3 Z s 4 v g q 1 C E i C Q / P 4 + R 4 W F a 2 t B A d 6 + d 5 n 3 q O S B X b n F z L s r q e e F Z m W d n C B R F p P A + v S 0 k U r m K i F C k W r 2 m U V 9 9 5 i F j C d W w p I j f F 1 z B U q m q I i U P V 7 5 p I K o B S K P R q p C R V N a / f 2 p g 2 E Q 8 D A 4 O y T X 3 9 / c L q Q 4 c 3 C f b S J B K p m w S b C Q 0 f L w s 4 J i o r a 0 m / 6 K D + j g I w Q l l y f W 2 P C + 9 z S n K g 4 d t c w 6 T R 6 S R l B W Z I m o e n r + P P G 4 X 7 T 2 w X V 9 9 5 s F x u b 1 7 b r S Y 7 w i X r / b w X T r 5 f 3 S s H w J o V W I z k l M W Y v 9 Q 1 j G A q s y 5 u K J N / q c F Z k C C 2 x s u b 2 M 3 I T B 2 7 d o 1 U h b J q g q q z E l N 4 Y U E w k x K A 8 f 9 K 2 k 8 S W 1 9 T n o + m C X H w x I a f V F 6 G + S a j O f x M w T T p I p I J f W C M m q e m V o 5 y K R y U I j + / h / / S q 4 1 U + G 4 0 t 6 T 0 Y Q C W i 4 / Z V m s y K R I Z S U U k w 2 E A o H C h D K k A p F 0 m f 8 J h G R S k E 0 D t e u 7 I x 0 a v 3 d 8 m J q K e m S m I s x M h G v u e / m K m p h Q f B h n y X m x C T M Q P X z w k E r L S u n 6 1 R t 0 + I N D Q p o L n W 7 y B n C O I p E h V T S Z d C 7 b i k B C K C G W J h Q T y O R R 0 k k 7 I E A m k P J X / / Q 3 c i + Z j H l B K N z g h U t d T B A Q K J Z Y I B L n W k L J t i 4 b C W V I B U i O f a B Q F H 9 k j 9 4 X d e D d A W L o v L I A k e h q K j V J 5 n i S h O H s c J k P D A 5 w Q w / K O l K n 2 z 1 M C D 6 u S S P n g i j J y C S J y x b p F F Y H D Z k 4 K R K x Z N J k A s H + 4 Z / / N v w M M x n z g l C A z x 9 k 9 e 8 p E 0 U R C m Q S U o m E M s S y q H 5 h Q p k 8 k o Q 8 y L E N 8 u h 2 I m V V s C B q g 4 H H b d 2 n H 3 + c W u A m r g u 6 p P P D j e M o Y o c i Q j j h l N h 9 I b G t W l v v y A x H 2 N d i l U w 4 R 8 g T q + Z Z i a R y 2 T Z k 4 g R y q g B Y n c J q H i Q U 1 D y f E O 3 v P v 0 J 5 e a m H p d o Z z i u d D z X t Z b 5 w H x + L Z c 6 I 6 Q C k U w u J I p D r D C R V F l I h B z 0 k T K + W e 9 H U c r y X 5 U t W V x o Y k T + M r h x S 2 Y t S 6 7 K O a 4 Q v b c U a p Q h D Y 7 g j 1 L v I v s 5 i S q H x G T g / M x j D G m P J p I c 0 y Q y E s m U 1 b Y m k b j P T T m i 4 o l 0 A p k 4 F 3 t J S K U i I X 7 5 q 5 8 l n M o s E z G v C A W A V O d b 2 i O k g q S S s r a l h E i a W F K O k M k Q S w g j B J K C l A G 1 r U r h o v 6 b G t C 4 d T F c V j v Q 8 H V B y L O 3 Y Y K v W 5 0 j p M B 5 n M c n V I h e D m f R / T 6 s r Y V 9 s U R S + 4 y E M m U Q R 8 p h q a T 2 T S G T J p Q h k / G o f v o P f z W v y A Q 4 r s 4 z Q g F e b 4 A u X H w s n j 9 l U 4 F A y G F D 6 d G + I F e Y V N G E M m W Q R W W g E h g k f y U 3 U P v 1 R j K A D / h j g E a u C p F j O i / w h G h r n Z F Q a p 8 q x y Q m 0 7 i P 6 P J T N 5 9 k I Z E c i 2 w L a W R b 5 3 o 7 T C g h k y I S c k U k T S q R T L C V I q o e I l V + / u l P K S 9 / 6 r w V m Q 7 H 1 c 7 5 R y h g g l v a + R Y m l V X t k x w E i q f 6 R Y h k i M V / 8 J + h 9 q l c b U d 4 p P 6 a T M F s W B 5 9 u M i N X G X m j z T 8 2 H x t l U 8 c F C j 7 A s T S x 0 V v x 9 S Q f / 5 L i M 3 j D d m O J E U a I 7 U i x L I Q S Y 4 b E n H O x D E q X 8 T 5 Y H I t m b R E Q s K Q j r / 5 5 U + o s D C z 1 0 B O B C Z U r 6 q l e Y o T 3 7 T y U z B S K k I u q 4 S K L 6 n A G L 2 N L 5 I c + 3 B M d u B P + F i q Q M M P A w 1 e F V C U P L w P u U 7 q u C 5 b 9 k c S S G P J h U R q 2 x A p i l S G T J p I y n a K S K W I d D J S S U k m E P k f / 9 c v 5 J n M V 8 x 7 Q g F f f 3 2 T n 4 T 2 9 o X V P 6 X 6 h S W V I Z U h E R q N 5 N h G E Y 1 I 7 w d w T O c G e k 9 c q E r Q V S E Z N 3 j J 9 J G o H G S Q D T l L 9 q F s E j 4 p Z U M g S 1 m I o 7 d B G p 2 b s p J I O M d C q j C R r N L J S i Y / u V 1 O + t U / / 5 1 c 4 3 y G 4 9 o C o Q R f n 7 j O a h L I k 1 h S S d k Q i s t C G p N A F l 0 G V G 7 K 8 l f K 0 w O N X R f D Z R B E t i w 5 / u K 4 L u t k 3 R 9 L J L V P 5 S K N Y k g V S y K 1 z S n A h L J I K E M i k w o K 8 u i X / / N n c s X z H Q u E s q C 1 t Y O 6 n 7 9 l A h h J p a V W H G K F i W S V W K A V c v m P P 4 p E 6 p g V c j Q M b u a 6 Z I E Q Q + W S Y U v + 4 w / / N f t N W e c R A s V u g z Q q j 0 8 m R S Q p W 8 h k V f F E M m m b C S 5 x X M 2 G j U 2 0 7 + B O u Z Y F c M 1 e e / J C 1 c w C B G h 8 X 3 x + i Z 9 M R A U M O y l A N O R h Q k 0 l F v / B f 4 b a L 8 A + V W K Y f S o T R N W A I Y q 1 r E 8 A M b B P / o M c K K h c n R M p g x j h s i G V h U B h Y m G f J B A I 2 4 Z I n M e S S Q i l p J L H 4 x Y V L 3 y P C x A s E C o B j n 3 Z Q v 4 A u M C E C k s r q H w q B 4 E w U j Z C J C u 5 V C N T O Y 7 h v 8 o V w o U 4 0 N W h S a P K u i S 5 H B C C y B l C G J X k u C R N I F N O V T K B T C C Q 5 P H J B M c D F h D 4 2 0 9 / g i t a Q A w W C D U N f v / b s z Q p k s k i q X R S 5 I q Q C j n / U W V N o C m k s k K O G S i i R A A S 6 K I m j p S Q g y j W s i U R R Q h k 9 s U j k p V M c S W T l D n X / U w 4 j u E g / / A v P 5 f r W E B 8 O K 5 3 L R B q O r S c u 0 U v + g a I 9 T 9 N K s 5 B I p B K S 6 s p h N J J a C Q 5 i l x W p R g y W S C 1 w U S Q D Q Z I o X P Z z 5 n s 0 W R R J I q U h S z h Y 7 o M 4 l i J J G V F J C W V D L F A I E i o i F Q C o Z z O L G p c u V w N W V 9 A U j C h + q S + F j A 9 j n 9 5 g U Z G v c w F k C l C K q M C R o j F C f t A H 9 n G p y O 5 A P t V K Q p S G Z E / Q g h d 0 L u R g y y 8 h b J J O B r j 1 b N 2 3 A q R d N k Q S f Z B I g m Z m E h M H t X f p M i E x c M q q y r o p 3 / 9 I 7 m E B U y P B U L N A J / 9 + m t + i 4 M s F j J F 5 S C P z m N I J W X 5 F o b a O R W K O b o I 4 l h y J o l s I R f i x K Y I o Q y Z T L 9 T m E S a U C A T J J X V Z k I O 2 z A v P 4 8 + / V V m D w a c f R D 9 f 5 G A j 4 / x Q / z x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 G u i d = " 7 6 4 4 f 3 5 e - 4 f 6 e - 4 9 f b - 9 0 6 e - 5 d b c f 0 0 8 0 4 7 3 "   R e v = " 1 "   R e v G u i d = " 7 1 b 1 e a c e - b 9 9 e - 4 4 2 c - a c 7 8 - 7 5 d c 2 2 b a c c 5 9 " 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5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0 7 D 6 7 0 C - C 0 0 E - 4 D A 4 - B 8 1 4 - 8 B 6 7 B 6 E 7 A B E 7 } "   T o u r I d = " c 3 5 a f a 8 9 - d 2 d f - 4 9 5 c - 9 e 0 8 - e f 1 b d 6 0 0 6 1 5 7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D f k S U R B V H h e 7 X 0 H d 1 x H d u Z t d E D O g U Q i Q R J M Y A a T m I N E j j T S B N v j O e M 0 M / L u 2 D 7 2 / g j / E p + z 5 / i c 3 f V 4 5 A m W R E o U K U Y w B z C B A Q B B A g R B g i Q y 0 B F 7 v 1 t V 3 a 8 b 3 Y 1 u E J r B a + A j C 1 U v d P d 7 r + p 7 N 9 S t K s d / n 7 s y S Q u Y M f I X b S O v d 5 K C w S C F Q i F J k 5 P q k c b m R T k h 2 l T j J 4 8 z J N u x e P b 0 G R U X F 5 P T 5 a L c 3 G w a G h q m S f 6 + 0 r I y O f 6 g 7 Y H k 5 C A q L y + n M t 7 / 6 l U / j Y 6 M U G V l J T m y H P S 6 / z U V F h Z S W X k Z O R x 8 I m P c 7 6 B c 9 y S N D I / Q y O g I V V R U k M f j k e v K y s q i Y C B A b t 7 O y c 2 l E 1 f u k d f v l 8 8 t I H 0 s E G q G y K 3 c R j 5 f K E w k N E 6 T A J M D i w u C 1 L T Y x w 1 c 7 4 j B y Z P f U v O W T f T k S R e F + G N V V R V U V 1 c n 3 3 H m z H n a u H E d D T O 5 c n J z w C X K z c t j 8 n X T 2 N g Y b e b P O Z 1 O 9 U U a w U C Q r 8 1 L z 5 5 1 0 6 r V q / R e r m z L B f i Z N G 6 3 W 8 r 4 f I C 3 s 3 N y 5 H 7 y C g r o W E s r B f m + F p A e F g i V B h y O L M q p a I 4 i U j y J B F j L g M c 5 S f t X e P V W N L z e C T 6 f K D s 7 W + 9 R O P E g s r 2 r / i 0 F f D 4 q L i m R 7 + 7 q 6 q K G h g Z q b b 1 N 1 d W L l Y S y E G Z k e J g 6 O j r p Z c 5 2 v Y d o e U W A h i a y a N z n o I E R L + 1 Z 6 a T i 3 E m 6 2 + u i p u o g e S f G 5 R q Q 3 r x 5 S 9 U 1 1 X T s 4 u 0 F Y q U B J t T V B U K l g P x F W 2 l i I n 0 i G X y w a k J y c 9 w b c I g 0 A t F e j z r p V o 8 z T I i t S / x U m q s a M c 4 5 + T B C r G D f Z d q 2 r o 6 v x c v q m k N U x A C r b P i k 1 + s V N R F E e P X y F b 0 d I + p 3 R i Q U s H 2 J j 6 4 9 Y / X O 9 4 x 2 r 6 + S 3 x w a H G B 1 0 U n 5 + f m i A v b x Z 2 v 5 O 1 C G 9 B p h l f J C 2 z O + d v 0 l C 0 g I x + f n F w i V D K X 1 W 2 l 4 e J J V p E B C I p k c f A A R a o q C l O 2 a p B J N i u H h I X r a 9 Z R K S k v Z 5 n l F n u w 8 e p 6 1 X o 5 Z s a v B R y 1 P P H q L 6 N B K L z m z V B m / 8 I 1 F Y o 2 8 f k Z H N + X T + M Q E 5 b E K + L q / n 2 p q a 4 U E k 5 M h I d y Z j n y 2 x 5 R a Z 2 C V Y g C 2 m q t 6 m Z g l l M X H H P x 5 Y G j C S a 2 9 b l q 7 O E T V x S T q o T e Y R a e u 3 Z b j C 4 i P B U I l g a d s K 6 t 3 A Z F K I A 3 I B M Q S C X h v q Z d y X Q F p y H l 5 u X p v N B 6 + d N H T A Z f e i k Z R z i T t W O K l E w 9 z 9 J 4 I P E z O / c u V u v h 8 0 E m v x 7 J o k F W 3 v c u 8 d O k S S 6 x t W 2 n U 7 6 I X w / z 9 b 1 m N c w 7 S p n o H t b / N p 5 K c E L 0 d d 9 A b / k x Z X o j V v i C N e L P o A V / L h D 9 C L h B 3 Z W 4 H V V S U k 5 9 V y 8 K i Q j r 5 K E / e E g X M 4 z 3 L / S K t P K w O f n X 5 D g W C C 2 p g P C w Q K g 4 K F 2 + i U W 6 A U K W M R D I J s B L J A C r d 1 S t X a S s 3 7 n g w R G k o C 9 C T N 1 N J h a a 9 s c Z H t 5 5 H J F Q s 9 q + Y o L M d O f z 7 a h v X d n S N T 2 0 w r G R s r A x Q Q 2 l A b y U G V M r T j 3 M k B z a V 9 1 J 5 W Q m 9 f v 2 G y s v L 6 N T j P J F q R / h 3 k L 9 + / Z p K K m o p 2 + O i E 1 d u q Q 8 t I A w m 1 L W p r W M e I 7 u 8 m W 0 R J Z W s Z A L i E Q k 4 1 D h O n R 0 d t G L F c r 0 n G p A G z x J I p m T Y y V J v g C W R m 9 n 2 Z j y L X g w 5 w w 3 f i s 2 1 P r r f 5 x a J d f O 5 W 2 w y N 9 t m t c V B a q y Y n l Q G V n X w C r 8 c X C 6 W Y u M T F M y r I W / e K i p k v u 5 a 5 p f z j t 8 J 0 p / t L K I v W h Z U Q C s c n 1 9 Y I B T g 8 u Q T 5 a 4 W d 7 J R 8 a Y j E / Y d X j n B t g f R 4 O C g O A h i E U + F s 6 I g e 5 J Y q 6 Q 3 r 3 r o x + 9 V i I Q a 8 z l o l J N B 0 2 I / t T F h 4 p H J 4 H 2 + j m 8 e T f 0 t k K 0 i P z 3 1 z B D r y Z M n N M 6 E W r t 2 j e y D 1 3 F 8 9 C 1 t r x m i 6 u p q p Q J 6 P H T 9 c Q + 9 G h i S z 8 x 3 O L 5 Y I B Q V 1 T T T 8 H A o r O I Z y Q Q k I p I B V L 3 z V + 7 Q n u 0 R J w N c 0 x 2 s 1 v W P K A M f n a o g h f H c x c O b N 2 + k o 5 Z / m k 6 y C j Z b w G + j Y x f S z u 0 k O t + Z L e 5 7 d 9 b 0 1 T 4 5 6 a D u 7 q f U 1 / e S G h q W U n 5 x J b V 0 5 V K + Z 5 J 2 L / N R 5 9 N e q i w r 4 u s u 5 R d S H h 2 / d F N / c v 5 i 3 h M q t 7 K Z 3 8 L B K f Y S M B 2 Z r I A U 6 B / V L j m N 9 d V + W l w Y 1 F u J M T w 8 L G 9 7 e O t g 6 5 9 6 R 0 L h W g q y Q 3 F t t X j w j b 4 W D y M i L M b H x + n t 2 w G a m J g Q d z m u q b K m g S q K 2 c 7 i 5 w M p m J X l F C f G 4 Z V e k V z w L E I 9 d G f n 0 J c t 8 9 u u Y k J d n 7 e E y i 7 f w g 0 n N X s p E Z E A 2 C s H L J 2 2 + C 5 0 j M J j N h 3 e v n 1 L B Q U F 4 a i F z t c u a u f 0 X Q P 9 X 6 V 5 k 9 Q 3 r F 4 C + x u G R H 0 z w P 2 C V L m 5 y m M 5 M D B I p a U l U u 4 Z c F L b K 3 X u + y v H 5 W U A U g H w / p 2 7 + 0 T K 8 x F Z 4 l 6 a h 8 l T p s g U z 5 M X S 5 7 Y b S s K 2 Q a y k g l A B 2 t h Y Y H e S o 6 S k h I J P T K / s a w 8 Q G X D L X S w c Y K a 6 3 y 0 u i q 1 u L q l p Q H K 5 2 t J F b 6 g I 0 w m 4 P n z X u k U t u L S p S u 6 h O s s p r N n z k u 5 t i Q o R C r w h O h 0 W 0 C u / f H j d s n 7 X r y g 5 o b K u M 9 8 P i T H l y 3 z T 0 K 5 S r Z w o 1 f O B 0 M m I J Y 4 s d t W w I 7 Y 1 T A 1 l A j f h z f 7 t W s 3 a N + + P X r v 9 P j y y + N 0 + P B B u t 1 6 h 7 Z u a 4 7 y u A F v x 7 M k w i E W s I c g b a y A U 6 O t N 0 B v v P l 6 T 3 K E Q k H q u f h v 9 O k v / 0 6 e S U v L J W p q W i u 2 E W D 6 s B 4 8 e E i r V 6 + a c m 3 W b U g r 4 O X L V 9 T 2 c k T K 8 w n R S v 8 8 w G y Q a V O N L y 6 Z b t 2 8 J d 8 L u y M d M g G r V q 1 k t W q A N m 7 a M K X B A n B o w A G C t L I i I r X a + 6 M D Y 4 E 8 J n v O 6 M P w + Q d X T I g 3 0 Q C R H O s W R b 4 D v w c P I q Q 1 I j m 2 M a H v 3 L k r z w c A m Q C Q 6 d 6 9 e 0 m f F T 4 D J 0 Z O T g 7 t X F m j 9 8 4 f s I S 6 k b j l Z B j c p Z t Z e r w b m d C v g 8 7 Z W C A Q d d m y h r h k S A X d 3 T 1 i o y C e b j Z w 5 s w 5 2 r 9 / r 9 5 K D j g f 8 D x w 7 S A C O n U X L 1 4 k z + H e 3 f u 0 t m l N 2 E Y C e n t f 0 K J F V W F p Z G D u H T n u Z + n S J R J B 3 z W c 2 L u Z a Z g 3 N p S n b P O U D l s g H T I B s W S C 7 Y G 3 + v L l y 2 Z M J g A N G N 8 z W 3 j v v R 3 i 8 J g O s K X g F G n n F 4 L P 5 5 d Y P p / P R 4 O D Q 3 I / 6 9 Y 3 y X n 3 7 7 d J D i C 6 H U C f n R X W Z w o 1 E j l e M h v q S u L W S S a m e a H y 5 Z R D M k U 7 I A A r e V C 2 b s f D 0 l L l A k d D f f r 0 G Y 2 O j l J V V a U M n X h X G L f 5 b A E e u 4 G 3 A 3 o r M Y Y m l L q 3 Z f M m 6 u / v p z O n z 1 J N T T U V F x f p M 7 i R M M n Q u Y v x V e Y Z Y d + z Z 4 h A j 3 5 u p l x f X 8 9 2 1 E t 5 3 m W l Z b R j R b X s z 3 Q 4 j l 2 8 m b w V 2 R z 5 i z b R 8 H B Q 3 q a o b F Q w E K 8 R x A I v H X P E R E R c O N 9 C u / f s 0 n t n D 4 N D Q x L t j b 6 g 2 c L v f / 8 5 / f C H H + u t x E D H b 4 6 b 7 5 T / T y d k 8 f x e v H g h o 3 6 v X 7 t B r 4 N l 1 L C y S W w y q 4 Q 2 Z R A P Z T x i R M G f v / 9 M 9 m c q M l p C u b I L 2 D 5 Q E R A g j S F O I j I 5 L Y 3 J x U 8 G R + B B g 2 E f D P h l u D l G y H 4 X G B o c D J N 9 t l B Y m J o 9 h m i K t j 6 X d N q e a Y 8 e 5 B g L E K S m p k Y k 4 K b N G 2 l N d R b 1 D j r l s / G e K 1 R s K f O z 7 e j o o H I E B G Y w M t q G C n p W x O 1 n S o S g 5 V C A 2 z Y 6 O / c t V w M D 0 f E 6 P j 5 G 1 6 5 d l 8 i G 2 c b o 6 J g 4 B G Y T c H 2 n i r W L l G 0 I m + p 6 d + K I d y v Q 6 b t i x Q p a U T r K z 5 X o a o x b H 8 / 6 4 S s 3 3 b r V i g 1 y O V 3 U u L g s b l 1 l S s p Y C e U s 2 i R q X j I y J S M X x h + B R E O s i s F j 1 d J y k a X d K O 3 b t 1 c a f 1 v b Q 3 n 7 z h b g 1 H j W 3 S 0 O g d k C r h 9 9 Y q n i f Z b E A P q d X u k 4 x F S w r N L J h P T T w H g W X e q K H t C 4 q t J P G z a s p z t 3 7 t G i x Y t Y w j l o a 0 O V P p p 5 c B y / d C t x q 7 I p c i s 3 s h S Z 3 g m R C F D x A H S 2 f v T R 9 6 R s x e V L V 9 n g 7 q P c v F z a u r V Z o h 1 m A 7 h e E P j e / T b a u 2 e 3 3 j t z 4 L t w / + l c X 9 c b J z 3 q V 6 Q A w f D i T R V v m Y j X t H Q 7 s j r S T 6 d s q M l w j h c R O n 4 z 0 Z 2 e c R I q v 6 S c J Y i a + w G V Z 4 h j J Z C 1 H I s V l v F D O 3 Z s 0 6 V o F L B t 8 s k P P q b 3 3 z 8 s 3 w X p N R u S B Q G m c m 3 8 H y N x v / r q h H T 2 I t 2 4 c Z N O f X t a 3 P S p S k Z M t p K q X X a 7 V 5 F o a V m Q F h e p 7 z 8 Z Z z h I M p T m o S 9 L l b 9 + k C 1 D V 5 B w T 1 Y n B R I G L 2 Y i M s 6 G G g / V z l g y F e Z M 0 j L d z 4 T O T s x 9 F w + V l R W 6 x I 2 o t J S 2 b 9 9 G d + / e e 6 d + J J D m x I l T M j f e 3 r 2 7 a e f O H X T 0 6 A d i / L v d H g k D O n T w g H S o w s s G F W o 6 d Q 6 E G p x m n J J R 7 b I c k e e y p k J 9 L x 4 V C A E v Y K r A u K z m G h V y h G d d 6 P H L G C / z 3 M + f v y D k w g x S y 0 u Y x D H 1 Z / f k O H 4 5 c 1 S + P F b 1 h o a m B r w a J C M T Y F Q 9 2 D I l x c V x X d i Q R B N e L x X F O Y Z B h g g o B S F S 7 V P C A D 5 I o + b m z V R U F O n 7 s Q L 3 A h f 1 t u 2 R 4 f W 4 F / S H 3 b z Z y m r n l r i D G 4 H f / O d / U V 1 9 L X m Z f O M T X n k 2 b p d b + p n y C / I p N z e H P L m F l J f t Z F a 5 K T f b J e c 4 s w t l 7 J O B e T a p A B L 0 q / s u c n u y x R b 9 4 k I H F V Y 3 U R P b W c G h L l q y p F 5 + A 1 7 T g s I C u v N 8 U H / S / n B 8 d b k 1 Y w g V y l s v D R 4 N 0 K g 6 q R L K 2 m B M E G g 8 I I J A G q F l q I M V + N 3 W W 7 d p y d J 6 G T C Y C D i v r e 2 B S D h E S R i V K B H g K Y P X z g z z s A J e x y t X r t G G j e u p g q W q 9 b s + + 8 1 / 0 Z / / x Z / p r c Q A C X B v a O g 5 O d n i 0 A k E g n R 7 c I k c x y Q 0 1 n j A 6 Y B x V W b o x + X L V 2 i 4 d L + U 5 d q 4 H s r y A t R U O c q / E 6 C 7 v Z k z 2 j d j V D 5 X y Q Z p D C C N I U 6 q Z D r U i I k m J 2 X Y B R o V I g U S A W p W I j I B s A 8 Q r n P z R q u M w o 3 3 u 1 A n T 5 8 + K w G x C O O Z j k x A Y + M K I X o 8 Q J I i U r 0 g P 1 + I B a 8 k G i o m V C l K I L l i g U g N q J W I / I C k h L o L 9 R J j v Y C L X c n 7 p 2 I B M m E M F c g E m x A v r D 3 L v O p 5 8 P 2 + H n P S t e 4 c e R Z r q v K n 1 K d d k + O r K 5 k h o Y I 5 6 8 J u c q T Y h p y I U O N j w 5 T z 6 j S t X 7 9 O G i Z U N Z A i E d C o Q Y R U S A A v G 2 y r z Z s 3 S R 8 T Q p U 6 O 5 5 Q W X k p 1 d b W 6 r N S A 7 4 L 9 5 f I r r M C L x Y E 6 4 I g k J L J 7 m c 6 Y G 6 L l i e K T L h l 2 E g z A S Q g n C 5 w f v Q N q 6 D a U D B A E / 1 t d G B T F b W 9 H J V 9 d k d G e P k c B R u k w u I R C U h E J g A T 5 R 8 5 8 o F M O o I g 0 e k a H 9 S r V M g E 4 E 0 P C X T 2 7 H k 2 x l v 4 + i Z F e q V L J g B k y s m J P 9 9 f L N B w Q f o h l r b v Q i Y A 4 7 4 M 8 B i n m 3 Q m E T o 7 u y T f U B 0 9 b M R d 2 i g h V y v L M i O C g p + 2 l l U 2 T U 5 3 H j e 2 C J l M M k h G J q C g S A 2 i S x U j w + m 9 S T H / O I Z R w C Y r K i q c c Q P H b a B T N B 3 0 9 D z X p X d D 7 K x J l 9 J U / w C o n / H q A q R q 6 W I y 8 a 3 l I N 4 r p n 7 t l v B y E F F u 1 z S Z s y I s n W a C 2 N G u 0 2 F o O H 0 D W s 3 N 8 O 5 v 4 O l e D r G A e 3 0 2 g K n I t i w a I L 9 P d d Y O e 1 W w a z J A 7 Y Q H E 9 0 B 3 5 4 6 Q 3 V 1 a r B h t A t e u c / 9 o S x p i D X 5 C K S d W s d 2 S u + m D / y J 4 c 4 t Y u k U s Z l M M k i l A W I K 5 H Q A L 1 o s M C 3 y r R 6 P h O z E A 4 z z d 4 n T Q + N 8 + P B R 2 t L N 4 Z g 6 m n c m g P 1 2 8 0 o L F e Z w i 9 E w c w B C F Y 1 9 z h h C / 6 L 3 B b 9 I x v k a H H T g 4 L 6 w m p v j i r z 4 z D z q T C s 6 0 5 F L E 4 E s y s e s n j a G r Q k V c i 8 J e / Z m C s y X l w 7 8 g c j 5 v U O q w R Z j I T V + i 4 v G E g f t j 9 v F r p k J I N 2 O H / u a t m x R j o 1 U A S 9 f Q c H s j K + 6 e P E y H X 7 / I O 1 t j N Y C Y E + 1 t 3 f I O C q M l c I o Y a h 2 9 f W 1 V F d f J 1 0 C 6 B + 7 d y 8 y O B H B s o C p M 7 F H O S G / 1 p 1 N Z R h G Y m N w E 8 A b w Z 7 J 5 4 t I J Z M M r O V E C A V 9 9 P j B P Z l 1 C A 0 h F v D K D W P V v 5 E R c U a g 4 7 a 0 R N l c g Z C D q n W I j g F W K O w d z J I 3 O r 4 P A / A u X r w U 1 S G b D n A P l y 5 d p f c / O B T u 0 0 k F u N Z H j x 4 l n G c 9 H e A a E H E h D Z + h s z C 6 e g f F 8 1 j P B I K t m J e X P 6 W D e u X K F a p + u I z F D F D G 9 0 k d a T K p L z Z f b s r 2 S 4 4 T 1 + 7 Y 8 p W Q X b Y u 5 a g I 3 G q 8 m y w M P K O d T W q 0 L f q M 0 G h h d 2 B p l + f P n 0 s / D P q c V G N S 3 4 I 5 H 6 x z K e B 3 M D I V b 2 G c G 3 K X 0 N r l l e K R y 8 7 2 i G Q y j T F d 4 B r g x k 8 3 + P a b b 0 5 K V H y y / r J U A f s U 1 w G V z a i c a u y T F K m + J E C r q 6 b O s R G L z y 6 8 o q K K e r 3 F T 5 O f i a k z j D V D C g R Y y k 9 6 a X P 1 G P X 6 v v u 5 C b 8 L 2 F b l G x 9 X 0 Q a m U p A M r G U g H p k A Q y Y A j f b b b 8 + I i u J 2 u y Q q A U P b s Y 0 3 L j x 0 y E E m o + o h 9 O f C h R Y q K C y k Q 4 c O 0 K p V j b R h V b W M Z i 0 o y J e o B j Q c q G 0 w z q E a Q X q l C t h e 6 Z I C U h S G f r y I i p k A 9 w s p j Y l Z 4 P 7 H I g I b S 7 s l j A h I Z R E E z I Z r J R M Q V U f 6 f Q V b C g v R x d a f n e D 8 + T / + 8 7 / q s m 3 g y H K R n 0 r l 7 T n d w y / O D U k l x Q L T J C O U B q R E o 0 d C y M 3 i x Y u j V B w r X g w 7 5 T P O 4 K g Q J M C / v 2 b N 6 n C j h 4 R D z B 2 C Z 0 2 D x v V d u H C R 3 / B q l C v U M Y T l w A M G Q u I e 0 J S 6 e 7 r p 8 q U r N D o 2 y q p o i N r u t 1 F V V R V d u n y V f J 5 q K i n w h B d f S w a E X h n y z w Z w / U 8 6 n 1 B d X S 2 r b o 1 y H 0 6 W V M 8 6 7 l F 9 V R 7 1 j + f K t G S u O P 4 P D F b E t N L T T g n N v 4 H F u U O T c D A F q S L P T z 5 + J q w Y 6 h P s A y b U v z C h 9 C v C J i m r Y C 0 3 n M Q d u V b E I x P w 4 k U f t V 7 8 S h o 2 w m N A D D R G 1 Y E a b f y D S J j r D r P E A j D S 0 W j R G W w l H s p Y b O 0 8 E w g z x 4 I s W J V 9 c f V i M d B B K E R j I M Q J p E U Z v 4 c Z W x H V g I l Q I B X R 3 w S j H r O 1 3 u k a o 8 m h D q q r W Z y S Y 0 M C Z m + 0 S u O f D e D 5 o J H j R W O A 6 1 i 0 a B F 1 P r x P 6 x q K 6 e L T P F p e H l H 7 / E y k 0 + 0 p E E k D c 0 1 M h t R M S a j T 5 4 M O a i w a o z H C i y q 6 7 u d 6 c n x z / a 7 t 5 G s g u 0 k a J R 5 + L K m m I 5 i B r / N L 2 r V j s 9 g F y l P I j 4 M J A c m D d Z 6 g 4 s B e m n C U U J V l w n + o V P h N E C Q R c P x 3 v / u D N O q e 7 u f 0 v Q + P 6 C P p A / f 5 + X 9 / S e / t 2 i F z O a S C q 1 e v 0 6 Z N G 2 a k 9 o G Q i O j A e C W 8 E O A C 3 7 J l M z + L + B 5 D e P b 8 J R v o 8 I Z i 8 r N q d 4 a J l A 5 Q X y C S s q E 4 + b x c 9 t G 2 2 h F 6 Q 7 M 3 C 9 Q f C 7 a 0 o Y y q l y p 5 4 s H n 9 c m E / q F J B 6 s 0 X e J A g O 2 E G D h 4 y L D 9 a n A 8 i k x Y c R 3 D 3 + O R C a R E 4 3 / D D R K 2 2 O 7 d 7 8 l E j 8 u W N + g z 0 g e I i e v Z + d 4 O U R N T R W P j c p m d K V 1 A W t 6 6 2 S p R 8 A B e H h s 3 r h c y Y X h 7 P M B x s 3 X J p J 7 g Z S Z 9 b V y H u h 7 l H S 8 S 3 y F L n 9 o R t i O U q 7 h J G l o 8 M q V D s I I 1 P 6 J Q 4 U q 6 c e 0 6 r W h c I e o X 7 I 4 j R 9 5 n y b J S g k r v 3 7 q m z 1 a N G 1 M M m 0 h 0 v M m P H f u K P v v N b y V d Y V u n o 7 2 T W m / e l s h v q E T 4 T s x V P l N g B l e o l V A f 4 9 l 0 8 Y C R v Z C K L p Z O Z g A i r n 1 k d F T b a 4 k B a Y 1 F s D 0 e d / i l Z d R M s w B 3 L D r a O y g 3 L 4 + G B 6 d 2 O x g k j 5 i K f x D O j j y v / Y Z 1 s M p 3 b + a v + T 8 B Q r l r u a H 4 p M J j i Z W u x B o Z e E E / 2 l 6 c s L F C 0 k B S I W g W q i A a 1 4 4 d 2 / l 3 J 2 l k R A X J G p c 2 7 K / b t + + K q n j 0 6 P t i L 6 E f C 1 4 9 k C J d Q F r c v n 2 H J V + Q e p / 3 y m / t 3 v O e e B A T A a 5 / D N p D 3 C C u p 4 V t u Q M H 9 8 u Q D j h K R s f G a B W r o U 6 n i 2 6 1 t l J d b a 2 s m u H 3 + W n b 9 m b p p M X C a r h P q H I r l i + j 5 a z + J o v Q w I u l o + M J 2 3 + r 6 U K 3 G v + F I R / o k 8 O 0 1 Z i i D B 3 e V l d 7 N O A 2 x 4 y + n D g P + D E I 0 s e 5 j 7 b W j N C w e 3 b m 6 / h j w f m L f / q X f 9 X 2 l C 2 S n 8 r D Z H p X e H I K Z O X 0 J a V B G b 5 + l R s e 5 h c 3 T g k Q Y t O m j S K t 0 H E J V e / L L 4 5 L 5 d + / 1 y a N D 8 4 F A O 5 l e P g 2 b o K K l M + N 0 E n n z p 2 X Y S G p S h c r 2 u 4 / E I 8 a Z q j d t X u n z I E X b x S w 8 R r 2 9 7 8 W V Q 3 2 D n 4 P 1 / P o 0 W M Z H Q s H z L p 1 a 8 U 7 1 8 5 S F F I M I 3 i x s B r U w 5 W r G u V F g F G 8 6 K S F 7 Q U b C t 8 B K Z s M 8 G x i H S x R D 5 f m i H O i o S x I 1 U U h y m b h Z q R T D 6 t w w V C c 5 8 A k w 4 t Q O S a U l w 9 1 i 7 w s x 0 8 h D 9 e F r n s 7 J M f J G / a R U L k l 9 f R m K E f s F S O d 3 k V C G W y u 6 O W 3 a p a o f G h s z c 1 b Z D 8 m u g e R 0 L A M Q G Z s g 4 B o 4 N b J / R E i t G / / H p E S s D t c L r d 4 6 t I F p O H D h 4 9 l k h j c K 8 J 6 x s f G q Y l J Y Y W X 7 c C T J 0 + J v Q a p g u u x k v c P v / 9 c 1 N n a u h o q T t O N D g k J s i Y b d W x F b 2 + v P I t E 7 n q 4 z 9 E f Z Y W q r 0 k K 8 T N V E s r P k k l 1 8 E J C B V l a V V e 5 q L T 4 3 T u o / 1 h g Y R x D s T m c v M G C K S Q y m C m Z g O s 9 e d K B i 8 b 4 o r e P L l 2 8 L P u h 7 u H N a 4 U h F 9 7 i a O w A F i 5 D Y 3 G 5 1 U p + T i Y n P g f X + k z w 7 a n T t F 2 H K 4 E o m H B / b H x M q 5 D D N M a q G 2 Y / w o Q n I B 2 u H Y 0 5 V h J + 8 o P v y 7 4 + l l A T E 1 O X 3 0 k E v C y + + O J Y U l U v F l B r v a x m Y i Q y r j M W s W Q y m F p v 0 d t F k 5 h U d G p b m K v J V k 4 J t F 9 T A Y m I N R O U l 6 q G D 6 m H K c K g a k F K 3 G e 1 K 5 F 7 / P L l a 2 F 1 y M M c e z P m p O G h E S E Z 1 K C R 4 Z G 0 G q S 5 F / z u d r b T Y s m B o e m 3 b s H L O C L h U Y j E Q O x c s h G 8 + A 7 Y N n C k P O n q k v t L B S C x I m l q q z A a V L J 9 d + D A P n G G f P 3 V N 0 L M Z D B 3 K H f O f 5 B b a x T l X F d y R 8 p c g 6 3 m l G D N Y F a J Z I A J G j t e u 2 T J y 9 2 7 d 8 l M P D C 0 m 7 d u m d K w A T S Y D e u b w o T B K W i q 2 I Z b X S I i R l J f v Q / q 0 v H j X 8 s 0 z 5 h E E 5 O 2 W A H D f 3 h k V F Q 7 S I L l y 5 e L a o W G n w r g V K m q r K B j X 6 I j e 3 r 3 O 1 4 i e A 7 3 7 9 8 X F T d d g O Q f H D k s n c K A P 9 F X m G e L O j W M k m 2 d M z p f 8 9 t K 1 7 8 d k u P U z f u z 2 z q / Q 0 w 4 l f d q N u 0 n A 3 y + y D 1 B O 5 f j y b D E 4 U a M x o S 3 b i x w L J t J Y 7 W f L j z J p q W e T v J P Z l P f g I 8 G h i e o q m 6 1 z J G + q j I g I V C x w G 8 + e P i I y k p L J M w I q h K c G d b B i L C T Q L a P P / 4 w y p a b C S D 9 o C 6 m 2 k G M 6 z l / 7 g I d / d 7 M O 6 a B O 7 1 u i T a J B 3 F C W G 0 o s a P Y f p L c K 2 n z O v t M i m k b G 8 q T X 5 l Q Z X l X M g G Q R M O B X L r y V B n A Z V D 1 + H s R 0 B o L N 0 s G d A p b U V c c o L a R Z X S n v 4 S G 3 c v I W b a W X r P k w + D D K 8 8 8 1 D 8 6 V f 1 D 4 y 4 p L h I y A S B o 7 M h e v M T L y k r e m U x w M u D 7 4 Z W 8 f P m q 3 p s c O H / Z 8 m X y 2 X R x E w s E a C Q i k 4 H I J 3 7 W U o u 6 L m U b R U 5 j I 5 B 0 U 9 v E X E y 2 s a G c u e X 6 I b 8 7 e Z I B B I C L F 4 D 7 3 K h 1 W J Q M I 3 I f 9 7 v o 6 a C H b t 5 W 0 Q T t r C p i o B 0 G z i G Y M y c 3 / h I y N 3 u m e q p A K B N Y m w h G 5 U x 0 3 x i 8 + P / + 7 3 / I i F 6 o m w Y Y j 4 V + q e v X b 9 C v f / 2 Z R E 5 0 d n R K 5 z T m m j B R 7 3 B W I M I j H v A C Q w w f J p h J 5 7 n f u H m T N m / a q L e S g b 8 T 3 2 u + G v W r c w P s G R m 0 z + L X j l O 3 2 i J X P 4 f h y F 9 N I y N Q C Z T L H D C V / F 2 R r J y e k d 9 V R k O B q S T B b 8 a z r 9 I B o g u O b M y n g m n m P A E J o H 7 G z h e I C f e h A i M S f G x s X D p p 4 Q h A J + 6 b 1 2 + k 7 w o O k t h g X 1 w 7 I t t h g w 0 O D c p E M l j 9 w w o 8 Y w y 8 R N 8 U l g r F 9 2 / d u n m K G 9 3 6 H K 6 y D b h 2 z R q W b J H + s m T q H j 4 r c X y s 7 o W 4 X p F D 3 Y P a h 3 g + K b P K 5 5 z 0 0 s a N 6 c 8 U 9 a e A b Q g V y l n N l T o 7 E R K p A r 8 T n s X m O 8 S B F R P k T q I V 4 S W C x o 0 p n k E g u O R H R 0 a p n 0 m D t X S t U g 7 P A k 4 T X L v V x o s F z j M O B 0 i z k Z E x i Z S H A w Q S C 2 O x 8 B 1 w h G T n 5 N K T N 0 4 q c b w S 0 i J 4 G H 1 e G J Y C s u F 7 d u 3 a K Z 3 B s U g 2 7 R g 6 c 6 U + x X 7 S h G I i B a U v y t h Q b D M H v L S t 2 S a E + v b W A 1 s Q y u 9 Z x Q 3 l j 0 u o P y a m m z s c J D l 3 r o V v l h v 5 n l 1 C I o y k L S o q n l H n c S w g 2 S C x k P D d 6 G e D 7 d T P Z K u t q Z G V D f e v U H O j Y 8 B h X 9 8 L k W z c h I S Q 6 G q I x b n O b J p I s t B A l E P C k M r i m D A S C o T a s T V 6 g O J c h W 1 s K H A G x M k E 8 s T i z f N H I h m Q E O m O m D p 0 x p p 9 8 M 6 h g W / c u E 7 G V k E 6 w P 0 N x 8 h s k A m A 0 w M j f d G 3 B s c F b E f k d + / c k + O 7 l q r l e k A 4 h G e t Y d U O q m R X 1 9 M p b n 4 A N m c y M p m 6 l P p E l U q 1 m m 2 z Q y U 7 1 b l t + q H s 9 F D T x b L 6 K r k / J P T h w F Z y e 9 z h f X B e Y F z S m T P n J X 4 Q w L 5 Y u + d d A J K e u d o h 5 e 5 B Z 5 g M T W v X C H n d r v j P 3 + V y T v F A D o 5 n T b u 2 l N Q n E g i j S Z M s x W s T c z H Z R k J l K q C + L i 8 Z F a P f R B b A k Q D p A B v l w v l L l F 9 Q I P b T T 3 7 y Z 9 J J C y A C f S Y D C O M B H b D / 5 7 9 O 0 q G d j S J Z 0 D a u 9 X h Y 9 c I K I Q / l e h I B Q z 2 s w C S Y 6 C a Y F r G k C U s i V c Z x J H P c L s j C x B h 2 + G e j Z 5 o W M H c 4 V C 1 4 0 5 Y u X R o e D g K H w i e f f F + i 1 3 1 x 3 N o Y 7 w Q y z g a u 3 7 h B P / v x Y V H 3 E B 1 e W R C i H f U + O t k 6 Q D v f 2 6 7 P i g 8 E A B s E g q l N 0 2 w I E i a L J L 4 X y 7 b 1 G H J r W 5 j L / 2 w l o e Q B Z x j G A 1 h G p k Q a s 7 X f C 8 D 9 P n 3 6 V O a Z s A L 7 n z 3 r m T U J F W Q m W D u U 0 b l 9 u j 2 b X j 5 q m X b 4 h j X 8 6 X R H c j V P o O u Q a a J y 3 p a h G 5 I n T n a B f W L 5 M h Q V + Y l j 5 d C / U 1 + P 8 U z R c 5 T D b V 5 b W z 1 t p 3 A q g C f P r M Y I D + r J B 1 k 0 N O q l i f F R G h 8 d Z M I n f / g g A w D 3 + L T t H u T A P 5 y o i Z J a 4 t + I b Q 9 z N N l G Q u 1 t G J E G l m n A q N Z k Q C d t 0 D L 2 A R 4 / j I / C D E m z A T g c C o s K 6 d / + 7 X 9 L X 9 f L z l v 0 t v c R j Q + + p H 0 H D t C T R / e l 7 y s R I F W f 9 A 7 o r e Q A 3 0 A Q / h M h S r g c 2 R e R W J G y X W A b G y o 7 W c + n j R F r w K P x w F W O 2 W j R k J H M e w T S B F O Y Y c o z q H t t L x H u N H P A B r t + / S a r n K U y D 8 a e P b u p Y v l 2 q l q 6 g d a t q q c 1 K 2 o l C g O h R 6 / f v N G f i k Z h Y R H d 6 E 4 t 6 l 0 g f L K q e K m V r W 1 h L v + z U T / U J K 2 v T v y m t C s w L H x o Q j E G D f y z z 3 4 r w 0 i g P 2 A I / b m z 5 8 P B s 4 j + x o B C Y z v B t f 0 u M h t z T N R U L 6 Y r V 6 7 L 1 G N Z z i x a V B C U m Z 6 q i 5 V U h A 1 1 8 O B + s b M Q D 2 g d / g G P I E b i F h Y n n u c i H u I R x m z z H 5 m j L 3 w M n f j 4 I Z v A R v 1 Q I a r I 9 a a 1 G r l d c P l p N r 0 d Y 3 K w K M I c 4 o c O H 5 A B h Y c P H 6 J P f v B x 2 P C X B m c B 1 m 1 6 F 2 B N X s z J v n v 3 T l l J H p E K G 2 r 8 o o a W W o a b 4 L p w P V u a N w v B D R 6 + c g m p p o U m B x f U P 0 M W K 6 m E R G a e R Z B I J 3 1 e v D Y x F 5 N t J F S W 0 8 U P l q 8 5 A + 0 o A E u 5 d P Q M y E y z 8 Y Z L Y B + m J J s t z x 6 A Z / l 2 R J E S k 7 S g c x f I S 7 C k D P q j c A 6 i 2 I H u F O Y 1 B 5 g S 6 q 8 h j z W F i Y M c + 3 R Z J 0 z P j N w u Y E L F U G y O p o G h s T C Z d t d H j 0 X K F N x 7 V U C 7 D n 0 k n b c I K 1 J B q g N i U 6 G T F 9 H j 0 7 m x 0 0 V B 7 W a Z X x C q Z C o v K 8 Q R Y v K W 2 4 + T D 2 + P R Y R E m i x R E s h 6 T M 0 3 H 8 4 5 8 Q Z / Q 3 R 7 m K t J Z n m y Q y o t y g u / n X N z c m h X Q + b Z U 7 n 5 h X T p i Y O + O H a S L l 2 6 Q j e u 3 5 R G h V U v N j O Z M M / D b G N 4 o I 9 + 9 K M f R v U n J Q N I h w 7 o 7 o n o v r F p w Z w Q 0 l j t I 0 k g j y K O O m 4 h k + V Y v D Y x J 9 P Z u 4 / j y / c 5 h q 3 L F p F 3 D A P N H G z I h 2 S 9 1 w s 9 y h h G B W Q S c s Y 7 q K k + J x w 1 E Q t r 5 + + 7 o q 1 r g P K y s 2 j J 4 t S n G Z s I O O h c R 2 o L V 1 u J Y 6 L L o 6 P M u S x D N 9 R Y N z U O y k S b e 7 m e J / j 6 H L R n 3 w b 9 j X M b t i F U X V k h V e Y r O w o V g n C d r x + o S s 0 0 Q g 2 / 7 a P i 0 R u 4 M b E + r B g b H a W P v v 9 h y h J l O l x + O E x L y 4 k W l a e u S m K e j N O P c 6 Z c W x R 0 n e C v I h O n G D J F D 9 3 A u K r I A E P J + a U Z 8 E / Q 8 o Y K a l x Z J 9 8 3 1 8 G E a r d N a 9 y + r F L e Y i D Q 6 M g I n d d T / w K Z R i p 4 8 C r y p x r j m C A G g x 6 N 9 M J 9 d 3 Z 2 c m M M S S c w H A e I o E j V e Q M 7 7 d 9 / 1 0 J / / 5 c H U v 4 M k G z g I B C u D 8 5 l 3 S c L m Z C H B x Y K m S K k i h C K y S S E 8 t K R I 1 t m V S p / l 7 C N D Y U E T x c q 4 k 1 / P + U l G Y 2 a C Y g 3 B w V Q W F A g n b t 4 4 w P o m 8 J M t W r W p D F 6 0 P Z g y u S c y Y C o 9 i P 7 N 9 P j 7 g E a m s g S d W 7 2 o N U 9 Y w / p 3 N h H k l u O i R S T / S C d 3 u Y y p p C O b Q t z N d l q X j 6 8 Q b 0 B J 5 X H B I t m K u I 1 b j h m t m 1 r p s / / + w v 6 9 X 9 8 R q d O f i t D 0 h G t j l G z i E I 3 7 u / p g D F V c I E P 9 / f Q s c / / Q P l u P 7 0 e z a I X e s n T m U O r e 5 w J W Y R U i l w h l C 0 k U w R S u S G W S k q S Y V + 8 t j B X k + P c P f u o f J t q S 1 j 0 Y x X x k K h + J x / n S e U A J s 8 k L C 0 N 0 s r K 9 K b w A k E w 4 G 8 6 j y C e 1 7 9 / f p N + f K B R 4 v E g 1 T C 9 m J n a e b r + r u R z R a A u l K d O k l H 3 k E T V i 9 h O k f k k o O Z x C k / O g u S l I N t Q n / x g j / p i G 8 A 2 / V B I g + N + I R O Q j r 5 v V 6 R L J g M s t z M d 0 L d V w x I N / V o g D 5 b J + d 6 H R 4 W M v / 6 P 3 9 C Z 0 2 f p V X / 8 + D 3 A k 2 A E r 4 F I J E l a 8 h j p w 3 l Y G q E M w s X m k k C 8 A C 1 e D D t 5 a l u Y q 8 l W N l T X m z G x o f A C j D V S M 5 F g W K s 2 X Y A g F 1 s u 6 a 3 E g P N i Z X n 0 w E X Y K p i G + e N P P q J 1 6 5 v o + A U 1 9 2 A 8 r C 9 7 S c M D s Z 2 7 W p 0 D M T R h w g l k 0 m Q x Z U M w p d 6 Z f R Z J x v n W r W v j t o W 5 m m x l Q y G B U K i 4 + S C h M M g v X U D a 5 B f k i X 0 0 O D Q k U Q 3 x g O c H C R I P m P 4 Z L 6 z m n f v 1 H g U 0 e k y Q e e f O X f J 7 v V R Y E s e W B a E 0 O a z k E a k T Q y x J Q h z s 0 0 Q K 7 + M X J 6 c s J 9 e z p f 7 n e r K V y q e S q l i 0 B T S K + U C s d A A J U V d X J z Y R b J L / / P V n 9 M 0 3 p 2 R B A j w 3 T A E G + x N L e S 6 q j q z s b g U W e Y O k O n X s M / r d b / 9 A J 7 4 + S c e + O E 5 f f f W N v N A w f K R S R 8 B b A c 1 B 1 D Y t p Z D y 3 S C H 3 k a 9 S d 0 p Z 0 O Y Q O H E 2 5 p M y E G o q f U / t 5 P j / P 3 O 5 M r w H E N 9 k Y f y P V n y J j a G s d U h Y S 1 n A t 4 l u h 5 x g H 5 / Q K b 9 w i q G j x 8 9 Z i J U i v S B V x A r G A b 4 O G I E r Q A B X d X v 8 X M O 0 b b G f G n s Q K y a b X V M i K p n S M G 5 U e N 2 L R 2 j s + 0 u I W K E L K b f y e R w R u g + K E 6 I g p E O 3 W W L a O O m 1 f o X 7 A F 7 9 J Z Z 8 G z I J 5 U 3 I e N y M o s 8 s c A C B O k C j R i d t R i 3 h D 4 q T 7 Z H o i o w U P D g o Q O 0 b l 2 T z K P X d v 8 h V b O E w i r z V k C l a 2 p a Q 5 v q E I 2 C t 6 4 i U i y Z + i z T K w u Z R D I p q a T K k 7 S 5 l l 8 G I o m U d F J S K S Y J y X T O S T x / o Y A Q 0 m 5 k A s I z D d s p Y S F n J z e S 5 W X K C 5 a J a h 9 c 5 m s W p U 8 o S C U M A R k Z G R F 3 e E 7 2 V P c 2 1 L m t 2 5 v F T V 6 / J D q k 5 9 r V 6 z I p T B a F q L e 9 V d T D e I g o A p p M T A q j 0 i G v L / F R g T t A 4 3 4 j u c w x I 6 V 0 z k m R y L K f 0 y S n 2 H q 3 Q 7 K h D e W Q k a U B f u D V + Z H V J g w y h V w r K m b m M g e w Y B x I g U k z s a x p P G D N 3 a N H P 6 C t W 5 t l G 8 S R T l 6 2 s T A X H x b B X r J m C 9 2 7 q 2 a O j U U J B i A y q w y B r G R y U J C W F q t 1 v E J B v V 9 I B 9 K o b Z U 0 i S x E U u U A b W 6 G d J p a 9 3 M 9 2 U 7 l A x 6 / V S F I j i y H V E C m 2 U 2 A 9 G f M A H g W q a 4 l B T U O a i H W F M a q 8 3 C l / / B H n 1 B 9 f a 2 s o L F x S b Y s S B A P 5 z o 8 S s X T 5 D C q X l l e g P Y 0 j M s + x B d e e e p U 5 3 B 9 q X O V s 0 E k l Z B I H U N 9 B l n V A 5 m Q V j Q u 0 b 9 k L 9 i S U A A q B 5 U g l c M V a Y X d p Z T H O f M X B O I d U y U U z s U i B G v Z Z l r d t I 6 G A g U S 7 o T l R q 9 c u S a k 2 L h x v T 4 7 g g k W n r F k q s j z 0 / 5 l Y 9 R U 5 Z V 9 S H 4 m C 0 i l p J A l D + 9 D A o F M r h w U N J m + q j t X Y E s b C q l 3 g h U L t q X W V o 1 L x X K t 6 l u y P 7 a 8 w 1 w R c E a k M r Q D a 0 4 h W g L k u 3 W r l S 5 e O E + 5 k w O U 4 4 J N N C n S 6 8 T X 3 w i 5 r B j 1 O e h M u z u K T M j X g k h S j p D n H J 9 n y k o i c V n I o y S S k U z y G Z R Z 7 U T 5 w 4 / 3 x 6 1 z O y R b 2 l B I / p B D X K 0 F W a N c K a i I z J F S u Z 6 Z v x w Q K Y G V O x I B Z P n y 8 n P y + g I S o Q 4 H x b 5 9 e 2 U d K D g y u p 9 1 C 5 k w 1 H 3 r t m Y Z C o L P B E O T d K H T Q + f b X f K s k Q y Z 1 l R q q S S S R 0 k l D A I V o k i y l i 0 k Q h J S K c k E C T U Z 9 D O J C / l K p 9 a 5 H Z K j 5 U G X b V / t J c 4 A 5 b F 6 d P 5 p A b 9 p X T K R C y b W c m g X r x 1 t q 9 H h A c p + d Z Y K C v L F U V B f V 0 v F C Z a s g S Q q Z A m C k C E D 3 D P W a + r u f k 5 L l 9 b L N v r s Q D Q 0 7 N / 8 4 S R 9 c n S P 2 E u x w P G O 9 k 5 q X L k i 6 t l h b S h f E J E V T A y t 6 h k y I e 1 t g H O I y y A H 9 j G h z j 5 2 U k C r d v L C C x M H f U 9 Y o R C L q 0 X 6 n m T 8 E 6 d l D Y t o 5 6 4 t 6 o d t C F s T C i g J v K U b L y t Y 1 r q F V C A T I t K N h L I j q Q 6 s 8 J J b 2 1 F o s I k A F z l C i + 7 d u y / T j 2 E Z U K h w a 9 a u l h w O h 5 7 u X n J 7 X P S k s 4 t y 8 n L p w + 8 d k W P x A B U Q 4 6 M w / M M 8 t w u d 2 T Q G m 0 l I p F z g h l i y j w n z 3 p J x c j o M e Z R t e + Y x J J m W Q N g v E i h I y 0 r H 6 c E L z K c e 3 Z m r C D V B f / 2 3 P 5 D f t S s c F x / a m 1 B F D h 9 d f e I R 6 W S k V B Y 3 G A y R B 6 n s S K h F h U H a U J 2 e 2 9 x M 7 Q V C g D C I k M j O y S Y P S y f M Q u t 2 e y R i I h m + O v 4 1 H W X C A X h u E g n B e U Q q a T e 5 3 l Z q W 4 j 2 L Y N X T 5 O J 8 7 N M p i j b i C U T h Q L k Z 5 s X R B L p J M M 1 L G T y e S n H k 0 V / / t M P 5 f f t C t v a U C Y N T W Z z 5 W o P k a g W S r 2 Q S u c G Y E d b C l E I r c / T W w g A D V s C Y / P z p U O 3 s L B A y A S g P + r q 1 W u y D l Q 8 i O T h B M k E N V P I 9 I C f K 6 R Q m D y K Q O J c C K c Q V e W j v y l C J k U g f b 5 W + b B P y C R 1 x D n X l 6 h + l h R i g v 3 5 T z / i q 5 l a x 3 Z K t n W b W 9 F Y M c E V Y v R 0 V Y G S u D L R O O y I l y P p V w 0 I F Q + Q W I c O H a D b t 2 + L f R U P W O F j 4 6 Y N 4 p A Y R s Q Q S C a k w H O 0 S C W Q D D k n x 2 S Q V l Z g 3 W N D p p B 4 A C O E U w Q K b + u y k E i / A M W e 4 l R V N X X B a z s i I w j l Z I M b U g o V Y y S V S C t d k X b F m f b E o 2 J j A c m S y D Y C 4 M D Y t m 0 r P e / p n f K S w T a 8 e 5 B u K O d J h D i S I p I p S 8 6 k M F J q B 9 t O x m b C / l E v n 2 M I J H W g 9 o t U k s T 7 o P K h b k T 1 U y k U 8 N H R j 6 K H i t g V t h s P l S i t a / T o S t R k 0 p V p K t i O 8 P F l j 3 h x g 8 m B x o 6 A 2 O n 6 n y B 9 E L t 3 + t s z 4 t D A m C m s 7 v G 7 3 / 6 e m n U I E o Z a G A l k i G S 1 l 6 y J W E I Z C Q R i X e l y S t n 6 3 M M d t 1 I n u n 6 M h B J C + e i j T w 7 F r V M 7 p i x x M 2 f A v 0 k H N 6 Z J V U m J i M W v W 7 5 r e + H i N E t s g k g 9 P c + p r K w s J X s R 5 6 9 Z u 0 a k G a Q a v I T v f 3 B Y J J M i i i I H S G Q l E o J V U V Y d t J F c P H h 8 / t s x f F 7 t M / s l l 4 R 6 s S S o e Z p M f B K r e + W W m r T 3 v 4 x Q + Q z W r y 7 i i l Y V F a v + S e L K M 8 6 K W L V n L o P t + Y Q A K d C n l M q c 5 z d u 3 J T z s J I G H B B G x c O r F a Q B M Z A L O V j 6 C J E s p L I m 2 E 9 y v i Z N a 0 + W l O W Z a 6 m k X m h 4 9 l w n p g 4 0 m e D d g 9 r 3 i / / x l + r i M g Q Z R S i g M A 8 V y x U n b 0 B V i d h W + 7 C t S M V / b E M q X y i x 5 A G h s l K I p M V c f h s 2 r B f y 4 b a N R M J 2 X 1 8 f k 0 A R B y S 5 + t R E Q y g p o w g V n X z M 8 n s v H D J 4 8 B y i J 8 J k Q q 7 K Q i q + P j P V c r h O m E w o 1 9 R O H f V r d 2 S M D W X S s g b l o L A a v V H E Q h m V z A 1 G E W r u k 6 q 9 P / G U X r g H 2 E a J A M J 9 c + I U b d I e P C G K x V M H G w q j d / 3 + I J 1 6 6 K a T D 1 1 h d W 4 K k Y Q o k f R q C B o b k 0 Y c Q p z 0 O S g H s I 1 n j 1 z K J j L C K z n U 8 6 P f P x C 3 D u 2 c M s a G s v 7 b s q G C K 1 Z X K C r R W r G c 5 F g 4 5 0 Y g D c Y Q b O 6 h f z Q x Y X D N L 1 / 2 S 9 Q 4 g L k k 0 E F 7 8 8 Y t G X 2 L 5 T z 3 7 d 8 r L n V l z 2 h C 8 P 3 2 v 3 4 t 5 4 4 G 8 + n b R 2 4 Z Y 4 b 9 4 W e i t 0 2 M X h S 5 O C n 7 C c 9 R n 6 u f a 0 Q q o Y z n r 3 J R x T m H V + / T X / 3 M U m O Z 8 y / j V D 6 D 8 t J s r m A Q S S d T w Z I i l W 8 a j T H C o 2 y s O U I w b s 8 J g X u p q C i T K H N 4 7 a 5 f u 0 l H j n 4 g f U r w + u 3 Z s 4 v g q 1 C E i C Q / P 4 + R 4 W F a 2 t B A d 6 + d 5 n 3 q O S B X b n F z L s r q e e F Z m W d n C B R F p P A + v S 0 k U r m K i F C k W r 2 m U V 9 9 5 i F j C d W w p I j f F 1 z B U q m q I i U P V 7 5 p I K o B S K P R q p C R V N a / f 2 p g 2 E Q 8 D A 4 O y T X 3 9 / c L q Q 4 c 3 C f b S J B K p m w S b C Q 0 f L w s 4 J i o r a 0 m / 6 K D + j g I w Q l l y f W 2 P C + 9 z S n K g 4 d t c w 6 T R 6 S R l B W Z I m o e n r + P P G 4 X 7 T 2 w X V 9 9 5 s F x u b 1 7 b r S Y 7 w i X r / b w X T r 5 f 3 S s H w J o V W I z k l M W Y v 9 Q 1 j G A q s y 5 u K J N / q c F Z k C C 2 x s u b 2 M 3 I T B 2 7 d o 1 U h b J q g q q z E l N 4 Y U E w k x K A 8 f 9 K 2 k 8 S W 1 9 T n o + m C X H w x I a f V F 6 G + S a j O f x M w T T p I p I J f W C M m q e m V o 5 y K R y U I j + / h / / S q 4 1 U + G 4 0 t 6 T 0 Y Q C W i 4 / Z V m s y K R I Z S U U k w 2 E A o H C h D K k A p F 0 m f 8 J h G R S k E 0 D t e u 7 I x 0 a v 3 d 8 m J q K e m S m I s x M h G v u e / m K m p h Q f B h n y X m x C T M Q P X z w k E r L S u n 6 1 R t 0 + I N D Q p o L n W 7 y B n C O I p E h V T S Z d C 7 b i k B C K C G W J h Q T y O R R 0 k k 7 I E A m k P J X / / Q 3 c i + Z j H l B K N z g h U t d T B A Q K J Z Y I B L n W k L J t i 4 b C W V I B U i O f a B Q F H 9 k j 9 4 X d e D d A W L o v L I A k e h q K j V J 5 n i S h O H s c J k P D A 5 w Q w / K O l K n 2 z 1 M C D 6 u S S P n g i j J y C S J y x b p F F Y H D Z k 4 K R K x Z N J k A s H + 4 Z / / N v w M M x n z g l C A z x 9 k 9 e 8 p E 0 U R C m Q S U o m E M s S y q H 5 h Q p k 8 k o Q 8 y L E N 8 u h 2 I m V V s C B q g 4 H H b d 2 n H 3 + c W u A m r g u 6 p P P D j e M o Y o c i Q j j h l N h 9 I b G t W l v v y A x H 2 N d i l U w 4 R 8 g T q + Z Z i a R y 2 T Z k 4 g R y q g B Y n c J q H i Q U 1 D y f E O 3 v P v 0 J 5 e a m H p d o Z z i u d D z X t Z b 5 w H x + L Z c 6 I 6 Q C k U w u J I p D r D C R V F l I h B z 0 k T K + W e 9 H U c r y X 5 U t W V x o Y k T + M r h x S 2 Y t S 6 7 K O a 4 Q v b c U a p Q h D Y 7 g j 1 L v I v s 5 i S q H x G T g / M x j D G m P J p I c 0 y Q y E s m U 1 b Y m k b j P T T m i 4 o l 0 A p k 4 F 3 t J S K U i I X 7 5 q 5 8 l n M o s E z G v C A W A V O d b 2 i O k g q S S s r a l h E i a W F K O k M k Q S w g j B J K C l A G 1 r U r h o v 6 b G t C 4 d T F c V j v Q 8 H V B y L O 3 Y Y K v W 5 0 j p M B 5 n M c n V I h e D m f R / T 6 s r Y V 9 s U R S + 4 y E M m U Q R 8 p h q a T 2 T S G T J p Q h k / G o f v o P f z W v y A Q 4 r s 4 z Q g F e b 4 A u X H w s n j 9 l U 4 F A y G F D 6 d G + I F e Y V N G E M m W Q R W W g E h g k f y U 3 U P v 1 R j K A D / h j g E a u C p F j O i / w h G h r n Z F Q a p 8 q x y Q m 0 7 i P 6 P J T N 5 9 k I Z E c i 2 w L a W R b 5 3 o 7 T C g h k y I S c k U k T S q R T L C V I q o e I l V + / u l P K S 9 / 6 r w V m Q 7 H 1 c 7 5 R y h g g l v a + R Y m l V X t k x w E i q f 6 R Y h k i M V / 8 J + h 9 q l c b U d 4 p P 6 a T M F s W B 5 9 u M i N X G X m j z T 8 2 H x t l U 8 c F C j 7 A s T S x 0 V v x 9 S Q f / 5 L i M 3 j D d m O J E U a I 7 U i x L I Q S Y 4 b E n H O x D E q X 8 T 5 Y H I t m b R E Q s K Q j r / 5 5 U + o s D C z 1 0 B O B C Z U r 6 q l e Y o T 3 7 T y U z B S K k I u q 4 S K L 6 n A G L 2 N L 5 I c + 3 B M d u B P + F i q Q M M P A w 1 e F V C U P L w P u U 7 q u C 5 b 9 k c S S G P J h U R q 2 x A p i l S G T J p I y n a K S K W I d D J S S U k m E P k f / 9 c v 5 J n M V 8 x 7 Q g F f f 3 2 T n 4 T 2 9 o X V P 6 X 6 h S W V I Z U h E R q N 5 N h G E Y 1 I 7 w d w T O c G e k 9 c q E r Q V S E Z N 3 j J 9 J G o H G S Q D T l L 9 q F s E j 4 p Z U M g S 1 m I o 7 d B G p 2 b s p J I O M d C q j C R r N L J S i Y / u V 1 O + t U / / 5 1 c 4 3 y G 4 9 o C o Q R f n 7 j O a h L I k 1 h S S d k Q i s t C G p N A F l 0 G V G 7 K 8 l f K 0 w O N X R f D Z R B E t i w 5 / u K 4 L u t k 3 R 9 L J L V P 5 S K N Y k g V S y K 1 z S n A h L J I K E M i k w o K 8 u i X / / N n c s X z H Q u E s q C 1 t Y O 6 n 7 9 l A h h J p a V W H G K F i W S V W K A V c v m P P 4 p E 6 p g V c j Q M b u a 6 Z I E Q Q + W S Y U v + 4 w / / N f t N W e c R A s V u g z Q q j 0 8 m R S Q p W 8 h k V f F E M m m b C S 5 x X M 2 G j U 2 0 7 + B O u Z Y F c M 1 e e / J C 1 c w C B G h 8 X 3 x + i Z 9 M R A U M O y l A N O R h Q k 0 l F v / B f 4 b a L 8 A + V W K Y f S o T R N W A I Y q 1 r E 8 A M b B P / o M c K K h c n R M p g x j h s i G V h U B h Y m G f J B A I 2 4 Z I n M e S S Q i l p J L H 4 x Y V L 3 y P C x A s E C o B j n 3 Z Q v 4 A u M C E C k s r q H w q B 4 E w U j Z C J C u 5 V C N T O Y 7 h v 8 o V w o U 4 0 N W h S a P K u i S 5 H B C C y B l C G J X k u C R N I F N O V T K B T C C Q 5 P H J B M c D F h D 4 2 0 9 / g i t a Q A w W C D U N f v / b s z Q p k s k i q X R S 5 I q Q C j n / U W V N o C m k s k K O G S i i R A A S 6 K I m j p S Q g y j W s i U R R Q h k 9 s U j k p V M c S W T l D n X / U w 4 j u E g / / A v P 5 f r W E B 8 O K 5 3 L R B q O r S c u 0 U v + g a I 9 T 9 N K s 5 B I p B K S 6 s p h N J J a C Q 5 i l x W p R g y W S C 1 w U S Q D Q Z I o X P Z z 5 n s 0 W R R J I q U h S z h Y 7 o M 4 l i J J G V F J C W V D L F A I E i o i F Q C o Z z O L G p c u V w N W V 9 A U j C h + q S + F j A 9 j n 9 5 g U Z G v c w F k C l C K q M C R o j F C f t A H 9 n G p y O 5 A P t V K Q p S G Z E / Q g h d 0 L u R g y y 8 h b J J O B r j 1 b N 2 3 A q R d N k Q S f Z B I g m Z m E h M H t X f p M i E x c M q q y r o p 3 / 9 I 7 m E B U y P B U L N A J / 9 + m t + i 4 M s F j J F 5 S C P z m N I J W X 5 F o b a O R W K O b o I 4 l h y J o l s I R f i x K Y I o Q y Z T L 9 T m E S a U C A T J J X V Z k I O 2 z A v P 4 8 + / V V m D w a c f R D 9 f 5 G A j 4 / x Q / z x A A A A A E l F T k S u Q m C C < / I m a g e > < / T o u r > < / T o u r s > < / V i s u a l i z a t i o n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8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9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2F9363C-6C0E-4619-A09E-EF8D328BD2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a0fd21-d560-4b01-88c1-03c339ef17c6"/>
    <ds:schemaRef ds:uri="d0f5ff1d-ac88-41df-9061-7eb7b501b2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0.xml><?xml version="1.0" encoding="utf-8"?>
<ds:datastoreItem xmlns:ds="http://schemas.openxmlformats.org/officeDocument/2006/customXml" ds:itemID="{795E8112-07E8-4750-B78E-70660F084C17}">
  <ds:schemaRefs/>
</ds:datastoreItem>
</file>

<file path=customXml/itemProps2.xml><?xml version="1.0" encoding="utf-8"?>
<ds:datastoreItem xmlns:ds="http://schemas.openxmlformats.org/officeDocument/2006/customXml" ds:itemID="{87D0C79B-9FC4-49BD-B062-0A6DCF95C2CB}">
  <ds:schemaRefs/>
</ds:datastoreItem>
</file>

<file path=customXml/itemProps3.xml><?xml version="1.0" encoding="utf-8"?>
<ds:datastoreItem xmlns:ds="http://schemas.openxmlformats.org/officeDocument/2006/customXml" ds:itemID="{27CE3F05-7A67-449E-B9B6-1C9B06814395}">
  <ds:schemaRefs/>
</ds:datastoreItem>
</file>

<file path=customXml/itemProps4.xml><?xml version="1.0" encoding="utf-8"?>
<ds:datastoreItem xmlns:ds="http://schemas.openxmlformats.org/officeDocument/2006/customXml" ds:itemID="{B07D670C-C00E-4DA4-B814-8B67B6E7ABE7}">
  <ds:schemaRefs>
    <ds:schemaRef ds:uri="http://www.w3.org/2001/XMLSchema"/>
    <ds:schemaRef ds:uri="http://microsoft.data.visualization.engine.tours/1.0"/>
  </ds:schemaRefs>
</ds:datastoreItem>
</file>

<file path=customXml/itemProps5.xml><?xml version="1.0" encoding="utf-8"?>
<ds:datastoreItem xmlns:ds="http://schemas.openxmlformats.org/officeDocument/2006/customXml" ds:itemID="{9F61FE1F-6560-4A7C-9CC6-1E283FCE520B}">
  <ds:schemaRefs>
    <ds:schemaRef ds:uri="http://www.w3.org/2001/XMLSchema"/>
    <ds:schemaRef ds:uri="http://microsoft.data.visualization.Client.Excel/1.0"/>
  </ds:schemaRefs>
</ds:datastoreItem>
</file>

<file path=customXml/itemProps6.xml><?xml version="1.0" encoding="utf-8"?>
<ds:datastoreItem xmlns:ds="http://schemas.openxmlformats.org/officeDocument/2006/customXml" ds:itemID="{8A6ACAD1-9850-42EC-BEDA-BF93A15E3D0D}">
  <ds:schemaRefs/>
</ds:datastoreItem>
</file>

<file path=customXml/itemProps7.xml><?xml version="1.0" encoding="utf-8"?>
<ds:datastoreItem xmlns:ds="http://schemas.openxmlformats.org/officeDocument/2006/customXml" ds:itemID="{303841D5-98C1-45A1-B643-CF0C479D91AA}">
  <ds:schemaRefs/>
</ds:datastoreItem>
</file>

<file path=customXml/itemProps8.xml><?xml version="1.0" encoding="utf-8"?>
<ds:datastoreItem xmlns:ds="http://schemas.openxmlformats.org/officeDocument/2006/customXml" ds:itemID="{BD7B75B2-8BC3-4051-BBFA-A8CECD197644}">
  <ds:schemaRefs>
    <ds:schemaRef ds:uri="http://schemas.microsoft.com/sharepoint/v3/contenttype/forms"/>
  </ds:schemaRefs>
</ds:datastoreItem>
</file>

<file path=customXml/itemProps9.xml><?xml version="1.0" encoding="utf-8"?>
<ds:datastoreItem xmlns:ds="http://schemas.openxmlformats.org/officeDocument/2006/customXml" ds:itemID="{93D41A81-AC5D-4483-AA0A-32EF23FC6F79}">
  <ds:schemaRefs>
    <ds:schemaRef ds:uri="d0f5ff1d-ac88-41df-9061-7eb7b501b212"/>
    <ds:schemaRef ds:uri="http://purl.org/dc/terms/"/>
    <ds:schemaRef ds:uri="http://schemas.microsoft.com/office/2006/metadata/properties"/>
    <ds:schemaRef ds:uri="84a0fd21-d560-4b01-88c1-03c339ef17c6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Reference for review study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 Rahmawati Amna</dc:creator>
  <cp:lastModifiedBy>Anis Rahmawati Amna</cp:lastModifiedBy>
  <dcterms:created xsi:type="dcterms:W3CDTF">2020-07-15T16:29:25Z</dcterms:created>
  <dcterms:modified xsi:type="dcterms:W3CDTF">2022-11-27T19:51:23Z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0x01010099C5571AEE42AB4589A08D6041097A79</vt:lpwstr>
  </property>
</Properties>
</file>