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9045"/>
  </bookViews>
  <sheets>
    <sheet name="Capa" sheetId="1" r:id="rId1"/>
    <sheet name="EAP" sheetId="2" r:id="rId2"/>
    <sheet name="Requisitos" sheetId="3" r:id="rId3"/>
    <sheet name="Param" sheetId="4" r:id="rId4"/>
  </sheets>
  <definedNames>
    <definedName name="E">#REF!</definedName>
    <definedName name="EAP">EAP!$B$4:$B$29</definedName>
    <definedName name="Importancia">Param!$M$4:$M$6</definedName>
    <definedName name="Prioridade">Param!$L$4:$L$9</definedName>
    <definedName name="Status">Param!$K$4:$K$6</definedName>
  </definedNames>
  <calcPr calcId="125725"/>
  <extLst>
    <ext uri="GoogleSheetsCustomDataVersion1">
      <go:sheetsCustomData xmlns:go="http://customooxmlschemas.google.com/" r:id="rId8" roundtripDataSignature="AMtx7mgKybmTM8VyGeBDIRfTF2oDzsO6CQ=="/>
    </ext>
  </extLst>
</workbook>
</file>

<file path=xl/calcChain.xml><?xml version="1.0" encoding="utf-8"?>
<calcChain xmlns="http://schemas.openxmlformats.org/spreadsheetml/2006/main">
  <c r="D9" i="1"/>
  <c r="D8"/>
  <c r="D7"/>
  <c r="C7"/>
  <c r="D6"/>
</calcChain>
</file>

<file path=xl/sharedStrings.xml><?xml version="1.0" encoding="utf-8"?>
<sst xmlns="http://schemas.openxmlformats.org/spreadsheetml/2006/main" count="411" uniqueCount="181">
  <si>
    <t>Dicionário da EAP</t>
  </si>
  <si>
    <t>Instruções, Histórico de Alterações e as Aprovações</t>
  </si>
  <si>
    <t>Detalhamento das entregas e pacotes de trabalho que compõem a EAP</t>
  </si>
  <si>
    <t>Detalhamento dos requiistos das entregas que compõem a EAP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</si>
  <si>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</si>
  <si>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</si>
  <si>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</si>
  <si>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</si>
  <si>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</si>
  <si>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</si>
  <si>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1.0</t>
  </si>
  <si>
    <t>Anthonny Max</t>
  </si>
  <si>
    <t>Preenchimento da EAP</t>
  </si>
  <si>
    <t>Preenchimento dos Requisitos</t>
  </si>
  <si>
    <t>Aprovações</t>
  </si>
  <si>
    <t>Ref.</t>
  </si>
  <si>
    <t>Participante</t>
  </si>
  <si>
    <t>Assinatura</t>
  </si>
  <si>
    <t>RACI</t>
  </si>
  <si>
    <t>Cód. EAP</t>
  </si>
  <si>
    <t>Entrega/Pacote de Trabalho</t>
  </si>
  <si>
    <t>Descrição</t>
  </si>
  <si>
    <t>Critérios de aceitação</t>
  </si>
  <si>
    <t>(R)esponsável</t>
  </si>
  <si>
    <t>(A)provador</t>
  </si>
  <si>
    <t>(C)onsultado</t>
  </si>
  <si>
    <t>(I)nformado</t>
  </si>
  <si>
    <t>Trabalho envolvido</t>
  </si>
  <si>
    <t>Riscos</t>
  </si>
  <si>
    <t>Recursos necessários</t>
  </si>
  <si>
    <t>Marcos relacionados</t>
  </si>
  <si>
    <t>Custo</t>
  </si>
  <si>
    <t>Previsão</t>
  </si>
  <si>
    <t>Informações relevantes</t>
  </si>
  <si>
    <t>Status</t>
  </si>
  <si>
    <t>Comentários</t>
  </si>
  <si>
    <t>1.1</t>
  </si>
  <si>
    <t>Plnejamento do Projeto</t>
  </si>
  <si>
    <t>Planejamento</t>
  </si>
  <si>
    <t>Prof° Heuber</t>
  </si>
  <si>
    <t>Prof° Elisabete</t>
  </si>
  <si>
    <t>Prof° Halley</t>
  </si>
  <si>
    <t>Ok</t>
  </si>
  <si>
    <t>1.1.1</t>
  </si>
  <si>
    <t>Definir Equipe</t>
  </si>
  <si>
    <t>Entrevistas e contratação de pessoal.</t>
  </si>
  <si>
    <t>Qualificação e experiencia.</t>
  </si>
  <si>
    <t>1.1.2</t>
  </si>
  <si>
    <t>Definir Requisitos</t>
  </si>
  <si>
    <t>Brainstorming e reuniões, levantando requisitos.</t>
  </si>
  <si>
    <t>Levantamento de Requisitos</t>
  </si>
  <si>
    <t>1.1.3</t>
  </si>
  <si>
    <t>Construir ERS</t>
  </si>
  <si>
    <t>Criação dos requisitos e Aprovação do cliente.</t>
  </si>
  <si>
    <t>Validação com o Cliente</t>
  </si>
  <si>
    <t>1.2</t>
  </si>
  <si>
    <t>Construção</t>
  </si>
  <si>
    <t>Em andamento</t>
  </si>
  <si>
    <t>1.2.1</t>
  </si>
  <si>
    <t>1.2.1.1</t>
  </si>
  <si>
    <t>Implementação</t>
  </si>
  <si>
    <t>Desenvolvimento do requisitos</t>
  </si>
  <si>
    <t>Requisitos definidos</t>
  </si>
  <si>
    <t>1.2.1.2</t>
  </si>
  <si>
    <t>Teste</t>
  </si>
  <si>
    <t>Validação de requisitos.</t>
  </si>
  <si>
    <t>Validação dos resquisitos implementados</t>
  </si>
  <si>
    <t>1.2.1.3</t>
  </si>
  <si>
    <t>Homologação</t>
  </si>
  <si>
    <t>Aprovação do cliente</t>
  </si>
  <si>
    <t>Validação com cliente</t>
  </si>
  <si>
    <t>1.2.2</t>
  </si>
  <si>
    <t>1.2.2.1</t>
  </si>
  <si>
    <t>1.2.2.2</t>
  </si>
  <si>
    <t>1.2.2.3</t>
  </si>
  <si>
    <t>1.2.3</t>
  </si>
  <si>
    <t>1.2.3.1</t>
  </si>
  <si>
    <t>1.2.3.2</t>
  </si>
  <si>
    <t>1.2.3.3</t>
  </si>
  <si>
    <t>validação com cliente</t>
  </si>
  <si>
    <t>1.2.4</t>
  </si>
  <si>
    <t>1.2.4.1</t>
  </si>
  <si>
    <t>1.2.4.2</t>
  </si>
  <si>
    <t>1.2.4.3</t>
  </si>
  <si>
    <t>1.2.5</t>
  </si>
  <si>
    <t>1.2.5.1</t>
  </si>
  <si>
    <t>1.2.5.2</t>
  </si>
  <si>
    <t>1.2.5.3</t>
  </si>
  <si>
    <t>1.3</t>
  </si>
  <si>
    <t>Implantação</t>
  </si>
  <si>
    <t>Pendente</t>
  </si>
  <si>
    <t>1.3.1</t>
  </si>
  <si>
    <t>Demosntração para Proprietario</t>
  </si>
  <si>
    <t>Reunião com apresentação de funcionamento.</t>
  </si>
  <si>
    <t>Funcionamento estável</t>
  </si>
  <si>
    <t>1.3.2</t>
  </si>
  <si>
    <t>Configuração e Apresentação</t>
  </si>
  <si>
    <t>Instalação do software e Instrução de uso</t>
  </si>
  <si>
    <t>1.3.3</t>
  </si>
  <si>
    <t>Acompanhamento e Suporte</t>
  </si>
  <si>
    <t>Atendimento de plantão de duvidas.</t>
  </si>
  <si>
    <t>Video chamada ou presencial.</t>
  </si>
  <si>
    <t>Cód.</t>
  </si>
  <si>
    <t>Cod. EAP</t>
  </si>
  <si>
    <t>Entrega</t>
  </si>
  <si>
    <t>Requisito</t>
  </si>
  <si>
    <t>Importância</t>
  </si>
  <si>
    <t>Prioridade</t>
  </si>
  <si>
    <t>Critérios de aceitação, descrição &amp; comentários</t>
  </si>
  <si>
    <t>Obrigatório</t>
  </si>
  <si>
    <t>0-Altíssima</t>
  </si>
  <si>
    <t>Aba EAP</t>
  </si>
  <si>
    <t>Aba Requisitos</t>
  </si>
  <si>
    <t>Legenda</t>
  </si>
  <si>
    <t>(R)esponsável, (A)provação, (C)onsultado, (I)nformado</t>
  </si>
  <si>
    <t>Prior.</t>
  </si>
  <si>
    <t>Código usado na EAP (Estrutura analítica do projeto / WBS: Work Breakdown Structure)</t>
  </si>
  <si>
    <t>Nome da entrega ou pacote de trabalho usado na EAP</t>
  </si>
  <si>
    <t>Descrição do pacote de trabalho, incluindo atividades envolvidas para servir de base para elaboração do cronograma.</t>
  </si>
  <si>
    <t>Critérios de aceitação do pacote de trabalho, preferencialmente, mensuráveis.</t>
  </si>
  <si>
    <t>Nome do responsável.
Inclua mais colunas conforme sua necessidade. Alguns autores usam (S) para indicar quem suporta a execução
Outra alternativa é usar uma única coluna "Responsabilidades" p/ relacionar todos envolvidos e suas responsabilidades conforme o exemplo abaixo.</t>
  </si>
  <si>
    <t>Qualquer informação que seja relevante para a execução do pacote de trabalho</t>
  </si>
  <si>
    <t>Domínio</t>
  </si>
  <si>
    <t>R</t>
  </si>
  <si>
    <t>Responsável</t>
  </si>
  <si>
    <t>Somente um responsável pela execução da atividade</t>
  </si>
  <si>
    <t>A</t>
  </si>
  <si>
    <t>Aprovação</t>
  </si>
  <si>
    <t>Responsável pela aprovação</t>
  </si>
  <si>
    <t>1-Alta</t>
  </si>
  <si>
    <t>Desejado</t>
  </si>
  <si>
    <t>C</t>
  </si>
  <si>
    <t>Consultado</t>
  </si>
  <si>
    <t>Pessoa a ser consultada antes que a decisão seja tomada</t>
  </si>
  <si>
    <t>2-Média</t>
  </si>
  <si>
    <t>I</t>
  </si>
  <si>
    <t>Informado</t>
  </si>
  <si>
    <t>Pessoa a ser informada sobre a decisão tomada</t>
  </si>
  <si>
    <t>3-Baixa</t>
  </si>
  <si>
    <t>S</t>
  </si>
  <si>
    <t>Suporta</t>
  </si>
  <si>
    <t>Pessoa que suporta ou participa da execução</t>
  </si>
  <si>
    <t>4-Muito baixa</t>
  </si>
  <si>
    <t>Exemplo</t>
  </si>
  <si>
    <t>João (C), Maria (I), Pedro (P)</t>
  </si>
  <si>
    <t>Locadora de Veículos Mula Car</t>
  </si>
  <si>
    <t>Anthonny/Edivan/Anisberto/Watlas</t>
  </si>
  <si>
    <t>1.2.6</t>
  </si>
  <si>
    <t>1.2.6.1</t>
  </si>
  <si>
    <t>1.2.6.2</t>
  </si>
  <si>
    <t>1.2.6.3</t>
  </si>
  <si>
    <t>Entrevista</t>
  </si>
  <si>
    <t>Reuniões</t>
  </si>
  <si>
    <t>Prof° Eugenio</t>
  </si>
  <si>
    <t>Todos docentes</t>
  </si>
  <si>
    <t>Anthonny</t>
  </si>
  <si>
    <t>Modulo Login e Cadastro de Administrador</t>
  </si>
  <si>
    <t>Anisberto Reis</t>
  </si>
  <si>
    <t>Modulo Cadastro de Veículos</t>
  </si>
  <si>
    <t>Anthonny Max / Anisberto Reis</t>
  </si>
  <si>
    <t>Modulo Cadastro de Motorista</t>
  </si>
  <si>
    <t>Watlas Rick</t>
  </si>
  <si>
    <t>Modulo Cadastro de Pessoas</t>
  </si>
  <si>
    <t>Modulo Reservar de Veículo</t>
  </si>
  <si>
    <t>Modulo Locação de Veículo</t>
  </si>
  <si>
    <t>Watlas Rick / Edivan Carvalho</t>
  </si>
  <si>
    <t>Watlas Rick / Anisberto Reis</t>
  </si>
  <si>
    <t>Prof° Jose Luiz</t>
  </si>
  <si>
    <t>Prof° Katia</t>
  </si>
  <si>
    <t>Permitir que o sistema Reservar um veículo com data de expiração.</t>
  </si>
  <si>
    <t>Ira fazer o cadastro de Administrador e Usuario do sistema com login e senha.</t>
  </si>
  <si>
    <t>Para cadastro e necessario Nome, Login e Senha de uso pessoal.</t>
  </si>
  <si>
    <t>Ira fazer o cadastro de Veículos que seram utilizados nas locações.</t>
  </si>
  <si>
    <t>Para o cadastro do Veículos e necessario Marca, Modelo, Ano de Fabricação e de Modelo, Renavam e valores de Aquisição e Venda.</t>
  </si>
  <si>
    <t>Para o cadastro de Pessoas e necessario informar CPF valido para pessoa física e CNPJ valido para pessoa juridíca.</t>
  </si>
  <si>
    <t>Ira fazer o cadastro de Clientes sendo Pessoa física ou juridíca.</t>
  </si>
  <si>
    <t>Ira fazer o cadastro de Motorista com imagem da CNH.</t>
  </si>
  <si>
    <t>Para o cadastro de Motorista e necessario ter CNH dentro da validade.</t>
  </si>
  <si>
    <t>Permite que o sistema faça Locação de veículos para clientes.</t>
  </si>
  <si>
    <t>A Locação do veículo e realizada contendo um Cliente, um Motorista e efetuando o pagamento do valor caução e de seguro.</t>
  </si>
  <si>
    <t>O Cliente pode solicitar uma Reserca de Locação e necessario data prevista de retirada e data de expiração para reserva.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</si>
</sst>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\.m"/>
    <numFmt numFmtId="166" formatCode="dd/mmm/yyyy"/>
  </numFmts>
  <fonts count="27">
    <font>
      <sz val="10"/>
      <color rgb="FF000000"/>
      <name val="Arial"/>
    </font>
    <font>
      <b/>
      <sz val="12"/>
      <color rgb="FF808080"/>
      <name val="Calibri"/>
    </font>
    <font>
      <sz val="12"/>
      <color rgb="FF808080"/>
      <name val="Calibri"/>
    </font>
    <font>
      <b/>
      <i/>
      <sz val="18"/>
      <color rgb="FFFFFFFF"/>
      <name val="Cambria"/>
    </font>
    <font>
      <sz val="12"/>
      <color rgb="FFFFFFFF"/>
      <name val="Calibri"/>
    </font>
    <font>
      <sz val="12"/>
      <color theme="0"/>
      <name val="Calibri"/>
    </font>
    <font>
      <sz val="12"/>
      <color theme="1"/>
      <name val="Calibri"/>
    </font>
    <font>
      <sz val="14"/>
      <color rgb="FF808080"/>
      <name val="Calibri"/>
    </font>
    <font>
      <b/>
      <i/>
      <sz val="14"/>
      <color theme="0"/>
      <name val="Calibri"/>
    </font>
    <font>
      <b/>
      <u/>
      <sz val="18"/>
      <color rgb="FF1F497D"/>
      <name val="Cambria"/>
    </font>
    <font>
      <sz val="10"/>
      <color theme="1"/>
      <name val="Arial"/>
    </font>
    <font>
      <i/>
      <sz val="14"/>
      <color theme="1"/>
      <name val="Calibri"/>
    </font>
    <font>
      <sz val="14"/>
      <color theme="1"/>
      <name val="Calibri"/>
    </font>
    <font>
      <b/>
      <sz val="18"/>
      <color rgb="FF1F497D"/>
      <name val="Cambria"/>
    </font>
    <font>
      <sz val="10"/>
      <name val="Arial"/>
    </font>
    <font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  <font>
      <sz val="10"/>
      <color theme="1"/>
      <name val="Calibri"/>
    </font>
    <font>
      <sz val="10"/>
      <color rgb="FF000000"/>
      <name val="Roboto"/>
    </font>
    <font>
      <sz val="11"/>
      <color theme="1"/>
      <name val="Cambria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theme="2" tint="-0.249977111117893"/>
        <bgColor rgb="FFF1C232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EEECE1"/>
      </top>
      <bottom/>
      <diagonal/>
    </border>
    <border>
      <left/>
      <right/>
      <top style="thin">
        <color rgb="FFEEECE1"/>
      </top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rgb="FFEEECE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3" xfId="0" applyFont="1" applyBorder="1"/>
    <xf numFmtId="0" fontId="2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2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0" borderId="5" xfId="0" applyFont="1" applyBorder="1"/>
    <xf numFmtId="0" fontId="15" fillId="2" borderId="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16" fillId="0" borderId="0" xfId="0" applyFont="1"/>
    <xf numFmtId="49" fontId="16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/>
    </xf>
    <xf numFmtId="166" fontId="17" fillId="0" borderId="0" xfId="0" applyNumberFormat="1" applyFont="1" applyAlignment="1">
      <alignment horizontal="right"/>
    </xf>
    <xf numFmtId="166" fontId="17" fillId="0" borderId="0" xfId="0" applyNumberFormat="1" applyFont="1"/>
    <xf numFmtId="0" fontId="16" fillId="0" borderId="0" xfId="0" applyFont="1" applyAlignment="1">
      <alignment horizontal="left"/>
    </xf>
    <xf numFmtId="0" fontId="17" fillId="0" borderId="0" xfId="0" applyFont="1"/>
    <xf numFmtId="49" fontId="15" fillId="2" borderId="9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49" fontId="16" fillId="5" borderId="9" xfId="0" applyNumberFormat="1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8" fillId="0" borderId="9" xfId="0" applyFont="1" applyBorder="1" applyAlignment="1">
      <alignment wrapText="1"/>
    </xf>
    <xf numFmtId="0" fontId="16" fillId="0" borderId="9" xfId="0" applyFont="1" applyBorder="1" applyAlignment="1"/>
    <xf numFmtId="0" fontId="19" fillId="6" borderId="9" xfId="0" applyFont="1" applyFill="1" applyBorder="1" applyAlignment="1">
      <alignment horizontal="left"/>
    </xf>
    <xf numFmtId="0" fontId="16" fillId="0" borderId="9" xfId="0" applyFont="1" applyBorder="1" applyAlignment="1">
      <alignment wrapText="1"/>
    </xf>
    <xf numFmtId="0" fontId="16" fillId="0" borderId="9" xfId="0" applyFont="1" applyBorder="1"/>
    <xf numFmtId="49" fontId="16" fillId="7" borderId="9" xfId="0" applyNumberFormat="1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vertical="center" wrapText="1"/>
    </xf>
    <xf numFmtId="0" fontId="20" fillId="0" borderId="9" xfId="0" applyFont="1" applyBorder="1" applyAlignment="1">
      <alignment vertical="center"/>
    </xf>
    <xf numFmtId="0" fontId="18" fillId="0" borderId="9" xfId="0" applyFont="1" applyBorder="1" applyAlignment="1">
      <alignment wrapText="1"/>
    </xf>
    <xf numFmtId="49" fontId="16" fillId="8" borderId="9" xfId="0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left" vertical="center"/>
    </xf>
    <xf numFmtId="0" fontId="16" fillId="0" borderId="9" xfId="0" applyFont="1" applyBorder="1" applyAlignment="1">
      <alignment vertical="center" wrapText="1"/>
    </xf>
    <xf numFmtId="0" fontId="19" fillId="6" borderId="0" xfId="0" applyFont="1" applyFill="1" applyAlignment="1">
      <alignment horizontal="left"/>
    </xf>
    <xf numFmtId="0" fontId="16" fillId="8" borderId="9" xfId="0" applyFont="1" applyFill="1" applyBorder="1" applyAlignment="1">
      <alignment vertical="center" wrapText="1"/>
    </xf>
    <xf numFmtId="0" fontId="21" fillId="6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19" fillId="6" borderId="9" xfId="0" applyFont="1" applyFill="1" applyBorder="1" applyAlignment="1">
      <alignment horizontal="left" vertical="center"/>
    </xf>
    <xf numFmtId="0" fontId="21" fillId="6" borderId="9" xfId="0" applyFont="1" applyFill="1" applyBorder="1" applyAlignment="1">
      <alignment vertical="center"/>
    </xf>
    <xf numFmtId="0" fontId="16" fillId="0" borderId="9" xfId="0" applyFont="1" applyBorder="1" applyAlignment="1">
      <alignment wrapText="1"/>
    </xf>
    <xf numFmtId="0" fontId="16" fillId="0" borderId="9" xfId="0" applyFont="1" applyBorder="1" applyAlignment="1">
      <alignment vertical="center"/>
    </xf>
    <xf numFmtId="49" fontId="16" fillId="5" borderId="9" xfId="0" applyNumberFormat="1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vertical="center"/>
    </xf>
    <xf numFmtId="49" fontId="16" fillId="7" borderId="9" xfId="0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2" borderId="9" xfId="0" applyFont="1" applyFill="1" applyBorder="1" applyAlignment="1">
      <alignment horizontal="center" wrapText="1"/>
    </xf>
    <xf numFmtId="0" fontId="16" fillId="0" borderId="19" xfId="0" applyFont="1" applyBorder="1"/>
    <xf numFmtId="0" fontId="16" fillId="0" borderId="19" xfId="0" applyFont="1" applyBorder="1" applyAlignment="1">
      <alignment wrapText="1"/>
    </xf>
    <xf numFmtId="0" fontId="16" fillId="0" borderId="19" xfId="0" applyFont="1" applyBorder="1" applyAlignment="1">
      <alignment vertical="top" wrapText="1"/>
    </xf>
    <xf numFmtId="0" fontId="16" fillId="0" borderId="2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1" xfId="0" applyFont="1" applyBorder="1" applyAlignment="1">
      <alignment horizontal="center"/>
    </xf>
    <xf numFmtId="0" fontId="16" fillId="0" borderId="23" xfId="0" applyFont="1" applyBorder="1"/>
    <xf numFmtId="0" fontId="16" fillId="0" borderId="24" xfId="0" applyFont="1" applyBorder="1" applyAlignment="1"/>
    <xf numFmtId="49" fontId="23" fillId="8" borderId="9" xfId="0" applyNumberFormat="1" applyFont="1" applyFill="1" applyBorder="1" applyAlignment="1">
      <alignment horizontal="center" vertical="center" wrapText="1"/>
    </xf>
    <xf numFmtId="0" fontId="24" fillId="0" borderId="9" xfId="0" applyFont="1" applyBorder="1" applyAlignment="1">
      <alignment vertical="center"/>
    </xf>
    <xf numFmtId="49" fontId="23" fillId="9" borderId="9" xfId="0" applyNumberFormat="1" applyFont="1" applyFill="1" applyBorder="1" applyAlignment="1">
      <alignment horizontal="center" vertical="center" wrapText="1"/>
    </xf>
    <xf numFmtId="0" fontId="23" fillId="9" borderId="9" xfId="0" applyFont="1" applyFill="1" applyBorder="1" applyAlignment="1">
      <alignment vertical="center" wrapText="1"/>
    </xf>
    <xf numFmtId="0" fontId="25" fillId="0" borderId="9" xfId="0" applyFont="1" applyBorder="1" applyAlignment="1">
      <alignment wrapText="1"/>
    </xf>
    <xf numFmtId="0" fontId="23" fillId="0" borderId="9" xfId="0" applyFont="1" applyBorder="1" applyAlignment="1">
      <alignment wrapText="1"/>
    </xf>
    <xf numFmtId="0" fontId="6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3" fillId="2" borderId="6" xfId="0" applyFont="1" applyFill="1" applyBorder="1" applyAlignment="1">
      <alignment horizontal="center" vertical="center"/>
    </xf>
    <xf numFmtId="0" fontId="14" fillId="0" borderId="7" xfId="0" applyFont="1" applyBorder="1"/>
    <xf numFmtId="0" fontId="14" fillId="0" borderId="8" xfId="0" applyFont="1" applyBorder="1"/>
    <xf numFmtId="0" fontId="15" fillId="2" borderId="10" xfId="0" applyFont="1" applyFill="1" applyBorder="1"/>
    <xf numFmtId="0" fontId="6" fillId="0" borderId="10" xfId="0" applyFont="1" applyBorder="1" applyAlignment="1"/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4" fillId="0" borderId="15" xfId="0" applyFont="1" applyBorder="1"/>
    <xf numFmtId="0" fontId="15" fillId="2" borderId="16" xfId="0" applyFont="1" applyFill="1" applyBorder="1" applyAlignment="1">
      <alignment horizontal="center" wrapText="1"/>
    </xf>
    <xf numFmtId="0" fontId="14" fillId="0" borderId="17" xfId="0" applyFont="1" applyBorder="1"/>
    <xf numFmtId="0" fontId="14" fillId="0" borderId="18" xfId="0" applyFont="1" applyBorder="1"/>
    <xf numFmtId="0" fontId="16" fillId="0" borderId="10" xfId="0" applyFont="1" applyBorder="1" applyAlignment="1">
      <alignment wrapText="1"/>
    </xf>
    <xf numFmtId="0" fontId="16" fillId="0" borderId="10" xfId="0" applyFont="1" applyBorder="1"/>
    <xf numFmtId="49" fontId="16" fillId="10" borderId="9" xfId="0" applyNumberFormat="1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vertical="center"/>
    </xf>
    <xf numFmtId="0" fontId="16" fillId="10" borderId="9" xfId="0" applyFont="1" applyFill="1" applyBorder="1"/>
    <xf numFmtId="0" fontId="16" fillId="10" borderId="9" xfId="0" applyFont="1" applyFill="1" applyBorder="1" applyAlignment="1"/>
    <xf numFmtId="49" fontId="16" fillId="10" borderId="9" xfId="0" applyNumberFormat="1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vertical="center" wrapText="1"/>
    </xf>
    <xf numFmtId="0" fontId="16" fillId="10" borderId="9" xfId="0" applyFont="1" applyFill="1" applyBorder="1" applyAlignment="1">
      <alignment wrapText="1"/>
    </xf>
    <xf numFmtId="0" fontId="16" fillId="10" borderId="9" xfId="0" applyFont="1" applyFill="1" applyBorder="1" applyAlignment="1">
      <alignment vertical="top" wrapText="1"/>
    </xf>
    <xf numFmtId="0" fontId="18" fillId="0" borderId="9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22" fillId="0" borderId="9" xfId="0" applyFont="1" applyBorder="1" applyAlignment="1">
      <alignment vertical="center"/>
    </xf>
    <xf numFmtId="49" fontId="16" fillId="0" borderId="10" xfId="0" applyNumberFormat="1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/>
    </xf>
    <xf numFmtId="0" fontId="15" fillId="2" borderId="19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vertical="center" wrapText="1"/>
    </xf>
    <xf numFmtId="0" fontId="18" fillId="7" borderId="25" xfId="0" applyFont="1" applyFill="1" applyBorder="1" applyAlignment="1">
      <alignment horizontal="left" vertical="center"/>
    </xf>
    <xf numFmtId="0" fontId="23" fillId="9" borderId="25" xfId="0" applyFont="1" applyFill="1" applyBorder="1" applyAlignment="1">
      <alignment vertical="center" wrapText="1"/>
    </xf>
    <xf numFmtId="0" fontId="0" fillId="0" borderId="9" xfId="0" applyBorder="1" applyAlignment="1">
      <alignment vertical="center"/>
    </xf>
    <xf numFmtId="165" fontId="26" fillId="0" borderId="9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color theme="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0080"/>
          <bgColor rgb="FF000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9</xdr:row>
      <xdr:rowOff>28575</xdr:rowOff>
    </xdr:from>
    <xdr:ext cx="1362075" cy="5524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0"/>
  <sheetViews>
    <sheetView showGridLines="0" tabSelected="1" topLeftCell="A4" workbookViewId="0">
      <selection activeCell="C18" sqref="C18"/>
    </sheetView>
  </sheetViews>
  <sheetFormatPr defaultColWidth="14.42578125" defaultRowHeight="15" customHeight="1"/>
  <cols>
    <col min="1" max="1" width="2.5703125" customWidth="1"/>
    <col min="2" max="2" width="9.140625" customWidth="1"/>
    <col min="3" max="3" width="13.28515625" customWidth="1"/>
    <col min="4" max="4" width="24.85546875" customWidth="1"/>
    <col min="5" max="11" width="14.7109375" customWidth="1"/>
    <col min="12" max="26" width="8.7109375" customWidth="1"/>
  </cols>
  <sheetData>
    <row r="1" spans="1:26" ht="15" customHeight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7.5" customHeight="1">
      <c r="A2" s="4"/>
      <c r="B2" s="5" t="s">
        <v>0</v>
      </c>
      <c r="C2" s="5"/>
      <c r="D2" s="6"/>
      <c r="E2" s="6"/>
      <c r="F2" s="6"/>
      <c r="G2" s="6"/>
      <c r="H2" s="6"/>
      <c r="I2" s="6"/>
      <c r="J2" s="6"/>
      <c r="K2" s="7" t="s">
        <v>145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3"/>
      <c r="B3" s="8"/>
      <c r="C3" s="9"/>
      <c r="D3" s="10"/>
      <c r="E3" s="10"/>
      <c r="F3" s="10"/>
      <c r="G3" s="10"/>
      <c r="H3" s="10"/>
      <c r="I3" s="10"/>
      <c r="J3" s="10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3"/>
      <c r="B4" s="11"/>
      <c r="C4" s="12"/>
      <c r="D4" s="13"/>
      <c r="E4" s="13"/>
      <c r="F4" s="13"/>
      <c r="G4" s="13"/>
      <c r="H4" s="13"/>
      <c r="I4" s="13"/>
      <c r="J4" s="13"/>
      <c r="K4" s="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3"/>
      <c r="B5" s="11"/>
      <c r="C5" s="12"/>
      <c r="D5" s="13"/>
      <c r="E5" s="13"/>
      <c r="F5" s="13"/>
      <c r="G5" s="13"/>
      <c r="H5" s="13"/>
      <c r="I5" s="13"/>
      <c r="J5" s="13"/>
      <c r="K5" s="1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.75" customHeight="1">
      <c r="A6" s="14"/>
      <c r="B6" s="15"/>
      <c r="C6" s="16">
        <v>1</v>
      </c>
      <c r="D6" s="17" t="str">
        <f>HYPERLINK("#gid=1601251090","Instruções")</f>
        <v>Instruções</v>
      </c>
      <c r="E6" s="18"/>
      <c r="F6" s="19" t="s">
        <v>1</v>
      </c>
      <c r="G6" s="20"/>
      <c r="H6" s="20"/>
      <c r="I6" s="20"/>
      <c r="J6" s="20"/>
      <c r="K6" s="20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1.75" customHeight="1">
      <c r="A7" s="14"/>
      <c r="B7" s="15"/>
      <c r="C7" s="16">
        <f>C6+1</f>
        <v>2</v>
      </c>
      <c r="D7" s="17" t="str">
        <f>HYPERLINK("#gid=1439893968","EAP")</f>
        <v>EAP</v>
      </c>
      <c r="E7" s="18"/>
      <c r="F7" s="19" t="s">
        <v>2</v>
      </c>
      <c r="G7" s="18"/>
      <c r="H7" s="20"/>
      <c r="I7" s="20"/>
      <c r="J7" s="20"/>
      <c r="K7" s="20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1.75" customHeight="1">
      <c r="A8" s="14"/>
      <c r="B8" s="15"/>
      <c r="C8" s="16">
        <v>3</v>
      </c>
      <c r="D8" s="17" t="str">
        <f>HYPERLINK("#gid=294295450","Requisitos")</f>
        <v>Requisitos</v>
      </c>
      <c r="E8" s="18"/>
      <c r="F8" s="19" t="s">
        <v>3</v>
      </c>
      <c r="G8" s="18"/>
      <c r="H8" s="20"/>
      <c r="I8" s="20"/>
      <c r="J8" s="20"/>
      <c r="K8" s="20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1.75" customHeight="1">
      <c r="A9" s="14"/>
      <c r="B9" s="15"/>
      <c r="C9" s="16">
        <v>4</v>
      </c>
      <c r="D9" s="17" t="str">
        <f>HYPERLINK("#gid=1045212061","Paramêtros")</f>
        <v>Paramêtros</v>
      </c>
      <c r="E9" s="18"/>
      <c r="F9" s="19" t="s">
        <v>4</v>
      </c>
      <c r="G9" s="18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1.75" customHeight="1">
      <c r="A10" s="14"/>
      <c r="B10" s="15"/>
      <c r="C10" s="16"/>
      <c r="D10" s="21"/>
      <c r="E10" s="18"/>
      <c r="F10" s="19"/>
      <c r="G10" s="18"/>
      <c r="H10" s="20"/>
      <c r="I10" s="20"/>
      <c r="J10" s="20"/>
      <c r="K10" s="20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>
      <c r="A11" s="3"/>
      <c r="B11" s="11"/>
      <c r="C11" s="12"/>
      <c r="D11" s="13"/>
      <c r="E11" s="13"/>
      <c r="F11" s="13"/>
      <c r="G11" s="13"/>
      <c r="H11" s="13"/>
      <c r="I11" s="13"/>
      <c r="J11" s="13"/>
      <c r="K11" s="1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22"/>
      <c r="C12" s="23"/>
      <c r="D12" s="24"/>
      <c r="E12" s="24"/>
      <c r="F12" s="24"/>
      <c r="G12" s="24"/>
      <c r="H12" s="24"/>
      <c r="I12" s="24"/>
      <c r="J12" s="24"/>
      <c r="K12" s="2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3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2.5">
      <c r="A15" s="3"/>
      <c r="B15" s="91" t="s">
        <v>5</v>
      </c>
      <c r="C15" s="92"/>
      <c r="D15" s="92"/>
      <c r="E15" s="92"/>
      <c r="F15" s="92"/>
      <c r="G15" s="92"/>
      <c r="H15" s="92"/>
      <c r="I15" s="92"/>
      <c r="J15" s="92"/>
      <c r="K15" s="9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3"/>
      <c r="B16" s="25" t="s">
        <v>6</v>
      </c>
      <c r="C16" s="25" t="s">
        <v>7</v>
      </c>
      <c r="D16" s="25" t="s">
        <v>8</v>
      </c>
      <c r="E16" s="94" t="s">
        <v>9</v>
      </c>
      <c r="F16" s="89"/>
      <c r="G16" s="89"/>
      <c r="H16" s="89"/>
      <c r="I16" s="89"/>
      <c r="J16" s="89"/>
      <c r="K16" s="9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3"/>
      <c r="B17" s="26" t="s">
        <v>10</v>
      </c>
      <c r="C17" s="27">
        <v>44158</v>
      </c>
      <c r="D17" s="26" t="s">
        <v>11</v>
      </c>
      <c r="E17" s="95" t="s">
        <v>12</v>
      </c>
      <c r="F17" s="89"/>
      <c r="G17" s="89"/>
      <c r="H17" s="89"/>
      <c r="I17" s="89"/>
      <c r="J17" s="89"/>
      <c r="K17" s="9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3"/>
      <c r="B18" s="124" t="s">
        <v>36</v>
      </c>
      <c r="C18" s="28">
        <v>44162</v>
      </c>
      <c r="D18" s="26"/>
      <c r="E18" s="95" t="s">
        <v>13</v>
      </c>
      <c r="F18" s="89"/>
      <c r="G18" s="89"/>
      <c r="H18" s="89"/>
      <c r="I18" s="89"/>
      <c r="J18" s="89"/>
      <c r="K18" s="9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3"/>
      <c r="B19" s="29"/>
      <c r="C19" s="29"/>
      <c r="D19" s="30"/>
      <c r="E19" s="88"/>
      <c r="F19" s="89"/>
      <c r="G19" s="89"/>
      <c r="H19" s="89"/>
      <c r="I19" s="89"/>
      <c r="J19" s="89"/>
      <c r="K19" s="9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3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91" t="s">
        <v>14</v>
      </c>
      <c r="C22" s="92"/>
      <c r="D22" s="92"/>
      <c r="E22" s="92"/>
      <c r="F22" s="92"/>
      <c r="G22" s="92"/>
      <c r="H22" s="92"/>
      <c r="I22" s="92"/>
      <c r="J22" s="92"/>
      <c r="K22" s="9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25" t="s">
        <v>15</v>
      </c>
      <c r="C23" s="25" t="s">
        <v>7</v>
      </c>
      <c r="D23" s="25" t="s">
        <v>16</v>
      </c>
      <c r="E23" s="94" t="s">
        <v>17</v>
      </c>
      <c r="F23" s="89"/>
      <c r="G23" s="89"/>
      <c r="H23" s="89"/>
      <c r="I23" s="89"/>
      <c r="J23" s="89"/>
      <c r="K23" s="9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29">
        <v>1</v>
      </c>
      <c r="C24" s="29"/>
      <c r="D24" s="30"/>
      <c r="E24" s="88"/>
      <c r="F24" s="89"/>
      <c r="G24" s="89"/>
      <c r="H24" s="89"/>
      <c r="I24" s="89"/>
      <c r="J24" s="89"/>
      <c r="K24" s="9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29">
        <v>2</v>
      </c>
      <c r="C25" s="29"/>
      <c r="D25" s="30"/>
      <c r="E25" s="88"/>
      <c r="F25" s="89"/>
      <c r="G25" s="89"/>
      <c r="H25" s="89"/>
      <c r="I25" s="89"/>
      <c r="J25" s="89"/>
      <c r="K25" s="9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29">
        <v>3</v>
      </c>
      <c r="C26" s="29"/>
      <c r="D26" s="30"/>
      <c r="E26" s="88"/>
      <c r="F26" s="89"/>
      <c r="G26" s="89"/>
      <c r="H26" s="89"/>
      <c r="I26" s="89"/>
      <c r="J26" s="89"/>
      <c r="K26" s="9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3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>
      <c r="A35" s="3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3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>
      <c r="A37" s="3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E24:K24"/>
    <mergeCell ref="E25:K25"/>
    <mergeCell ref="E26:K26"/>
    <mergeCell ref="B15:K15"/>
    <mergeCell ref="E16:K16"/>
    <mergeCell ref="E17:K17"/>
    <mergeCell ref="E18:K18"/>
    <mergeCell ref="E19:K19"/>
    <mergeCell ref="B22:K22"/>
    <mergeCell ref="E23:K23"/>
  </mergeCells>
  <hyperlinks>
    <hyperlink ref="D6" location="Capa!A1" display="Instruções"/>
    <hyperlink ref="D7" location="EAP!A1" display="EAP"/>
    <hyperlink ref="D8" location="Requisitos!A1" display="Requisitos"/>
    <hyperlink ref="D9" location="Param!A1" display="Paramêtros"/>
  </hyperlinks>
  <printOptions horizontalCentered="1" verticalCentered="1"/>
  <pageMargins left="0.51181102362204722" right="0.51181102362204722" top="0.7857142857142857" bottom="0.7857142857142857" header="0" footer="0"/>
  <pageSetup paperSize="9" orientation="landscape"/>
  <headerFooter>
    <oddHeader>&amp;L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4"/>
  <sheetViews>
    <sheetView showGridLines="0" workbookViewId="0">
      <pane xSplit="3" ySplit="3" topLeftCell="E19" activePane="bottomRight" state="frozen"/>
      <selection pane="topRight" activeCell="D1" sqref="D1"/>
      <selection pane="bottomLeft" activeCell="A4" sqref="A4"/>
      <selection pane="bottomRight" activeCell="C30" sqref="C30"/>
    </sheetView>
  </sheetViews>
  <sheetFormatPr defaultColWidth="14.42578125" defaultRowHeight="15" customHeight="1"/>
  <cols>
    <col min="1" max="1" width="2.5703125" customWidth="1"/>
    <col min="2" max="2" width="7.28515625" customWidth="1"/>
    <col min="3" max="3" width="40.7109375" customWidth="1"/>
    <col min="4" max="4" width="40" customWidth="1"/>
    <col min="5" max="5" width="23.42578125" customWidth="1"/>
    <col min="6" max="6" width="33.5703125" customWidth="1"/>
    <col min="7" max="7" width="16.7109375" customWidth="1"/>
    <col min="8" max="8" width="18.28515625" customWidth="1"/>
    <col min="9" max="9" width="17.140625" customWidth="1"/>
    <col min="10" max="13" width="23.42578125" customWidth="1"/>
    <col min="14" max="14" width="14" customWidth="1"/>
    <col min="15" max="15" width="10.7109375" customWidth="1"/>
    <col min="16" max="16" width="40.42578125" customWidth="1"/>
    <col min="17" max="17" width="14.140625" customWidth="1"/>
    <col min="18" max="18" width="27.42578125" customWidth="1"/>
    <col min="19" max="26" width="8.7109375" customWidth="1"/>
  </cols>
  <sheetData>
    <row r="1" spans="1:26" ht="6" customHeight="1">
      <c r="A1" s="31"/>
      <c r="B1" s="32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>
      <c r="A2" s="31"/>
      <c r="B2" s="33"/>
      <c r="C2" s="34"/>
      <c r="D2" s="35"/>
      <c r="E2" s="36"/>
      <c r="F2" s="96" t="s">
        <v>18</v>
      </c>
      <c r="G2" s="89"/>
      <c r="H2" s="89"/>
      <c r="I2" s="90"/>
      <c r="J2" s="37"/>
      <c r="K2" s="37"/>
      <c r="L2" s="37"/>
      <c r="M2" s="37"/>
      <c r="N2" s="34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34.5" customHeight="1">
      <c r="A3" s="38"/>
      <c r="B3" s="39" t="s">
        <v>19</v>
      </c>
      <c r="C3" s="40" t="s">
        <v>20</v>
      </c>
      <c r="D3" s="40" t="s">
        <v>21</v>
      </c>
      <c r="E3" s="40" t="s">
        <v>22</v>
      </c>
      <c r="F3" s="41" t="s">
        <v>23</v>
      </c>
      <c r="G3" s="41" t="s">
        <v>24</v>
      </c>
      <c r="H3" s="41" t="s">
        <v>25</v>
      </c>
      <c r="I3" s="41" t="s">
        <v>26</v>
      </c>
      <c r="J3" s="40" t="s">
        <v>27</v>
      </c>
      <c r="K3" s="40" t="s">
        <v>28</v>
      </c>
      <c r="L3" s="40" t="s">
        <v>29</v>
      </c>
      <c r="M3" s="40" t="s">
        <v>30</v>
      </c>
      <c r="N3" s="40" t="s">
        <v>31</v>
      </c>
      <c r="O3" s="40" t="s">
        <v>32</v>
      </c>
      <c r="P3" s="40" t="s">
        <v>33</v>
      </c>
      <c r="Q3" s="40" t="s">
        <v>34</v>
      </c>
      <c r="R3" s="40" t="s">
        <v>35</v>
      </c>
      <c r="S3" s="38"/>
      <c r="T3" s="38"/>
      <c r="U3" s="38"/>
      <c r="V3" s="38"/>
      <c r="W3" s="38"/>
      <c r="X3" s="38"/>
      <c r="Y3" s="38"/>
      <c r="Z3" s="38"/>
    </row>
    <row r="4" spans="1:26">
      <c r="A4" s="31"/>
      <c r="B4" s="42" t="s">
        <v>36</v>
      </c>
      <c r="C4" s="43" t="s">
        <v>37</v>
      </c>
      <c r="D4" s="44"/>
      <c r="E4" s="45" t="s">
        <v>38</v>
      </c>
      <c r="F4" s="46" t="s">
        <v>146</v>
      </c>
      <c r="G4" s="46" t="s">
        <v>39</v>
      </c>
      <c r="H4" s="47" t="s">
        <v>39</v>
      </c>
      <c r="I4" s="47" t="s">
        <v>41</v>
      </c>
      <c r="J4" s="48"/>
      <c r="K4" s="48"/>
      <c r="L4" s="48"/>
      <c r="M4" s="48"/>
      <c r="N4" s="48"/>
      <c r="O4" s="49"/>
      <c r="P4" s="48"/>
      <c r="Q4" s="46" t="s">
        <v>42</v>
      </c>
      <c r="R4" s="48"/>
      <c r="S4" s="31"/>
      <c r="T4" s="31"/>
      <c r="U4" s="31"/>
      <c r="V4" s="31"/>
      <c r="W4" s="31"/>
      <c r="X4" s="31"/>
      <c r="Y4" s="31"/>
      <c r="Z4" s="31"/>
    </row>
    <row r="5" spans="1:26" ht="30">
      <c r="A5" s="31"/>
      <c r="B5" s="50" t="s">
        <v>43</v>
      </c>
      <c r="C5" s="51" t="s">
        <v>44</v>
      </c>
      <c r="D5" s="52" t="s">
        <v>45</v>
      </c>
      <c r="E5" s="45" t="s">
        <v>46</v>
      </c>
      <c r="F5" s="46" t="s">
        <v>146</v>
      </c>
      <c r="G5" s="47" t="s">
        <v>153</v>
      </c>
      <c r="H5" s="47"/>
      <c r="I5" s="47" t="s">
        <v>154</v>
      </c>
      <c r="J5" s="48"/>
      <c r="K5" s="48"/>
      <c r="L5" s="87" t="s">
        <v>151</v>
      </c>
      <c r="M5" s="48"/>
      <c r="N5" s="48"/>
      <c r="O5" s="49"/>
      <c r="P5" s="48"/>
      <c r="Q5" s="46" t="s">
        <v>42</v>
      </c>
      <c r="R5" s="48"/>
      <c r="S5" s="31"/>
      <c r="T5" s="31"/>
      <c r="U5" s="31"/>
      <c r="V5" s="31"/>
      <c r="W5" s="31"/>
      <c r="X5" s="31"/>
      <c r="Y5" s="31"/>
      <c r="Z5" s="31"/>
    </row>
    <row r="6" spans="1:26" ht="30">
      <c r="A6" s="31"/>
      <c r="B6" s="50" t="s">
        <v>47</v>
      </c>
      <c r="C6" s="51" t="s">
        <v>48</v>
      </c>
      <c r="D6" s="52" t="s">
        <v>49</v>
      </c>
      <c r="E6" s="45" t="s">
        <v>50</v>
      </c>
      <c r="F6" s="46" t="s">
        <v>146</v>
      </c>
      <c r="G6" s="46" t="s">
        <v>153</v>
      </c>
      <c r="H6" s="47" t="s">
        <v>153</v>
      </c>
      <c r="I6" s="47" t="s">
        <v>153</v>
      </c>
      <c r="J6" s="48"/>
      <c r="K6" s="48"/>
      <c r="L6" s="87" t="s">
        <v>152</v>
      </c>
      <c r="M6" s="48"/>
      <c r="N6" s="48"/>
      <c r="O6" s="49"/>
      <c r="P6" s="48"/>
      <c r="Q6" s="46" t="s">
        <v>42</v>
      </c>
      <c r="R6" s="48"/>
      <c r="S6" s="31"/>
      <c r="T6" s="31"/>
      <c r="U6" s="31"/>
      <c r="V6" s="31"/>
      <c r="W6" s="31"/>
      <c r="X6" s="31"/>
      <c r="Y6" s="31"/>
      <c r="Z6" s="31"/>
    </row>
    <row r="7" spans="1:26">
      <c r="A7" s="31"/>
      <c r="B7" s="50" t="s">
        <v>51</v>
      </c>
      <c r="C7" s="51" t="s">
        <v>52</v>
      </c>
      <c r="D7" s="52" t="s">
        <v>53</v>
      </c>
      <c r="E7" s="53" t="s">
        <v>54</v>
      </c>
      <c r="F7" s="46" t="s">
        <v>155</v>
      </c>
      <c r="G7" s="46" t="s">
        <v>39</v>
      </c>
      <c r="H7" s="47" t="s">
        <v>39</v>
      </c>
      <c r="I7" s="47" t="s">
        <v>39</v>
      </c>
      <c r="J7" s="48"/>
      <c r="K7" s="48"/>
      <c r="L7" s="48"/>
      <c r="M7" s="48"/>
      <c r="N7" s="48"/>
      <c r="O7" s="49"/>
      <c r="P7" s="48"/>
      <c r="Q7" s="46" t="s">
        <v>57</v>
      </c>
      <c r="R7" s="48"/>
      <c r="S7" s="31"/>
      <c r="T7" s="31"/>
      <c r="U7" s="31"/>
      <c r="V7" s="31"/>
      <c r="W7" s="31"/>
      <c r="X7" s="31"/>
      <c r="Y7" s="31"/>
      <c r="Z7" s="31"/>
    </row>
    <row r="8" spans="1:26">
      <c r="A8" s="31"/>
      <c r="B8" s="109"/>
      <c r="C8" s="110"/>
      <c r="D8" s="110"/>
      <c r="E8" s="111"/>
      <c r="F8" s="107"/>
      <c r="G8" s="107"/>
      <c r="H8" s="107"/>
      <c r="I8" s="112"/>
      <c r="J8" s="111"/>
      <c r="K8" s="111"/>
      <c r="L8" s="111"/>
      <c r="M8" s="111"/>
      <c r="N8" s="111"/>
      <c r="O8" s="107"/>
      <c r="P8" s="111"/>
      <c r="Q8" s="107"/>
      <c r="R8" s="111"/>
      <c r="S8" s="31"/>
      <c r="T8" s="31"/>
      <c r="U8" s="31"/>
      <c r="V8" s="31"/>
      <c r="W8" s="31"/>
      <c r="X8" s="31"/>
      <c r="Y8" s="31"/>
      <c r="Z8" s="31"/>
    </row>
    <row r="9" spans="1:26">
      <c r="A9" s="31"/>
      <c r="B9" s="42" t="s">
        <v>55</v>
      </c>
      <c r="C9" s="43" t="s">
        <v>56</v>
      </c>
      <c r="D9" s="44"/>
      <c r="E9" s="48"/>
      <c r="F9" s="46"/>
      <c r="G9" s="47" t="s">
        <v>154</v>
      </c>
      <c r="H9" s="47" t="s">
        <v>154</v>
      </c>
      <c r="I9" s="47" t="s">
        <v>154</v>
      </c>
      <c r="J9" s="48"/>
      <c r="K9" s="48"/>
      <c r="L9" s="48"/>
      <c r="M9" s="48"/>
      <c r="N9" s="48"/>
      <c r="O9" s="49"/>
      <c r="P9" s="48"/>
      <c r="Q9" s="46" t="s">
        <v>57</v>
      </c>
      <c r="R9" s="48"/>
      <c r="S9" s="31"/>
      <c r="T9" s="31"/>
      <c r="U9" s="31"/>
      <c r="V9" s="31"/>
      <c r="W9" s="31"/>
      <c r="X9" s="31"/>
      <c r="Y9" s="31"/>
      <c r="Z9" s="31"/>
    </row>
    <row r="10" spans="1:26">
      <c r="A10" s="31"/>
      <c r="B10" s="50" t="s">
        <v>58</v>
      </c>
      <c r="C10" s="51" t="s">
        <v>156</v>
      </c>
      <c r="D10" s="44"/>
      <c r="E10" s="48"/>
      <c r="F10" s="64" t="s">
        <v>146</v>
      </c>
      <c r="G10" s="47" t="s">
        <v>154</v>
      </c>
      <c r="H10" s="47" t="s">
        <v>154</v>
      </c>
      <c r="I10" s="47" t="s">
        <v>154</v>
      </c>
      <c r="J10" s="48"/>
      <c r="K10" s="48"/>
      <c r="L10" s="48"/>
      <c r="M10" s="48"/>
      <c r="N10" s="48"/>
      <c r="O10" s="49"/>
      <c r="P10" s="48"/>
      <c r="Q10" s="46" t="s">
        <v>57</v>
      </c>
      <c r="R10" s="48"/>
      <c r="S10" s="31"/>
      <c r="T10" s="31"/>
      <c r="U10" s="31"/>
      <c r="V10" s="31"/>
      <c r="W10" s="31"/>
      <c r="X10" s="31"/>
      <c r="Y10" s="31"/>
      <c r="Z10" s="31"/>
    </row>
    <row r="11" spans="1:26">
      <c r="A11" s="31"/>
      <c r="B11" s="54" t="s">
        <v>59</v>
      </c>
      <c r="C11" s="55" t="s">
        <v>60</v>
      </c>
      <c r="D11" s="56" t="s">
        <v>61</v>
      </c>
      <c r="E11" s="57" t="s">
        <v>62</v>
      </c>
      <c r="F11" s="46" t="s">
        <v>157</v>
      </c>
      <c r="G11" s="47" t="s">
        <v>41</v>
      </c>
      <c r="H11" s="47" t="s">
        <v>41</v>
      </c>
      <c r="I11" s="47" t="s">
        <v>41</v>
      </c>
      <c r="J11" s="48"/>
      <c r="K11" s="48"/>
      <c r="L11" s="48"/>
      <c r="M11" s="48"/>
      <c r="N11" s="48"/>
      <c r="O11" s="49"/>
      <c r="P11" s="48"/>
      <c r="Q11" s="46" t="s">
        <v>57</v>
      </c>
      <c r="R11" s="48"/>
      <c r="S11" s="31"/>
      <c r="T11" s="31"/>
      <c r="U11" s="31"/>
      <c r="V11" s="31"/>
      <c r="W11" s="31"/>
      <c r="X11" s="31"/>
      <c r="Y11" s="31"/>
      <c r="Z11" s="31"/>
    </row>
    <row r="12" spans="1:26" ht="45">
      <c r="A12" s="31"/>
      <c r="B12" s="54" t="s">
        <v>63</v>
      </c>
      <c r="C12" s="58" t="s">
        <v>64</v>
      </c>
      <c r="D12" s="59" t="s">
        <v>65</v>
      </c>
      <c r="E12" s="113" t="s">
        <v>66</v>
      </c>
      <c r="F12" s="64" t="s">
        <v>157</v>
      </c>
      <c r="G12" s="61" t="s">
        <v>41</v>
      </c>
      <c r="H12" s="61" t="s">
        <v>41</v>
      </c>
      <c r="I12" s="61" t="s">
        <v>41</v>
      </c>
      <c r="J12" s="48"/>
      <c r="K12" s="48"/>
      <c r="L12" s="48"/>
      <c r="M12" s="48"/>
      <c r="N12" s="48"/>
      <c r="O12" s="49"/>
      <c r="P12" s="48"/>
      <c r="Q12" s="46" t="s">
        <v>57</v>
      </c>
      <c r="R12" s="48"/>
      <c r="S12" s="31"/>
      <c r="T12" s="31"/>
      <c r="U12" s="31"/>
      <c r="V12" s="31"/>
      <c r="W12" s="31"/>
      <c r="X12" s="31"/>
      <c r="Y12" s="31"/>
      <c r="Z12" s="31"/>
    </row>
    <row r="13" spans="1:26">
      <c r="A13" s="31"/>
      <c r="B13" s="54" t="s">
        <v>67</v>
      </c>
      <c r="C13" s="55" t="s">
        <v>68</v>
      </c>
      <c r="D13" s="52" t="s">
        <v>69</v>
      </c>
      <c r="E13" s="53" t="s">
        <v>70</v>
      </c>
      <c r="F13" s="46" t="s">
        <v>157</v>
      </c>
      <c r="G13" s="47" t="s">
        <v>41</v>
      </c>
      <c r="H13" s="47" t="s">
        <v>41</v>
      </c>
      <c r="I13" s="47" t="s">
        <v>41</v>
      </c>
      <c r="J13" s="48"/>
      <c r="K13" s="48"/>
      <c r="L13" s="48"/>
      <c r="M13" s="48"/>
      <c r="N13" s="48"/>
      <c r="O13" s="49"/>
      <c r="P13" s="48"/>
      <c r="Q13" s="46" t="s">
        <v>57</v>
      </c>
      <c r="R13" s="48"/>
      <c r="S13" s="31"/>
      <c r="T13" s="31"/>
      <c r="U13" s="31"/>
      <c r="V13" s="31"/>
      <c r="W13" s="31"/>
      <c r="X13" s="31"/>
      <c r="Y13" s="31"/>
      <c r="Z13" s="31"/>
    </row>
    <row r="14" spans="1:26">
      <c r="A14" s="31"/>
      <c r="B14" s="50" t="s">
        <v>71</v>
      </c>
      <c r="C14" s="60" t="s">
        <v>158</v>
      </c>
      <c r="D14" s="44"/>
      <c r="E14" s="48"/>
      <c r="F14" s="46" t="s">
        <v>146</v>
      </c>
      <c r="G14" s="47" t="s">
        <v>154</v>
      </c>
      <c r="H14" s="47" t="s">
        <v>154</v>
      </c>
      <c r="I14" s="47" t="s">
        <v>154</v>
      </c>
      <c r="J14" s="48"/>
      <c r="K14" s="48"/>
      <c r="L14" s="48"/>
      <c r="M14" s="48"/>
      <c r="N14" s="48"/>
      <c r="O14" s="49"/>
      <c r="P14" s="48"/>
      <c r="Q14" s="46" t="s">
        <v>57</v>
      </c>
      <c r="R14" s="48"/>
      <c r="S14" s="31"/>
      <c r="T14" s="31"/>
      <c r="U14" s="31"/>
      <c r="V14" s="31"/>
      <c r="W14" s="31"/>
      <c r="X14" s="31"/>
      <c r="Y14" s="31"/>
      <c r="Z14" s="31"/>
    </row>
    <row r="15" spans="1:26">
      <c r="A15" s="31"/>
      <c r="B15" s="54" t="s">
        <v>72</v>
      </c>
      <c r="C15" s="55" t="s">
        <v>60</v>
      </c>
      <c r="D15" s="61" t="s">
        <v>61</v>
      </c>
      <c r="E15" s="57" t="s">
        <v>62</v>
      </c>
      <c r="F15" s="46" t="s">
        <v>159</v>
      </c>
      <c r="G15" s="47" t="s">
        <v>40</v>
      </c>
      <c r="H15" s="47" t="s">
        <v>40</v>
      </c>
      <c r="I15" s="47" t="s">
        <v>40</v>
      </c>
      <c r="J15" s="48"/>
      <c r="K15" s="48"/>
      <c r="L15" s="48"/>
      <c r="M15" s="48"/>
      <c r="N15" s="48"/>
      <c r="O15" s="49"/>
      <c r="P15" s="48"/>
      <c r="Q15" s="46" t="s">
        <v>57</v>
      </c>
      <c r="R15" s="48"/>
      <c r="S15" s="31"/>
      <c r="T15" s="31"/>
      <c r="U15" s="31"/>
      <c r="V15" s="31"/>
      <c r="W15" s="31"/>
      <c r="X15" s="31"/>
      <c r="Y15" s="31"/>
      <c r="Z15" s="31"/>
    </row>
    <row r="16" spans="1:26" ht="34.5" customHeight="1">
      <c r="A16" s="31"/>
      <c r="B16" s="54" t="s">
        <v>73</v>
      </c>
      <c r="C16" s="58" t="s">
        <v>64</v>
      </c>
      <c r="D16" s="62" t="s">
        <v>65</v>
      </c>
      <c r="E16" s="45" t="s">
        <v>66</v>
      </c>
      <c r="F16" s="64" t="s">
        <v>159</v>
      </c>
      <c r="G16" s="61" t="s">
        <v>40</v>
      </c>
      <c r="H16" s="61" t="s">
        <v>40</v>
      </c>
      <c r="I16" s="61" t="s">
        <v>40</v>
      </c>
      <c r="J16" s="48"/>
      <c r="K16" s="48"/>
      <c r="L16" s="48"/>
      <c r="M16" s="48"/>
      <c r="N16" s="48"/>
      <c r="O16" s="49"/>
      <c r="P16" s="48"/>
      <c r="Q16" s="46" t="s">
        <v>57</v>
      </c>
      <c r="R16" s="48"/>
      <c r="S16" s="31"/>
      <c r="T16" s="31"/>
      <c r="U16" s="31"/>
      <c r="V16" s="31"/>
      <c r="W16" s="31"/>
      <c r="X16" s="31"/>
      <c r="Y16" s="31"/>
      <c r="Z16" s="31"/>
    </row>
    <row r="17" spans="1:26">
      <c r="A17" s="31"/>
      <c r="B17" s="54" t="s">
        <v>74</v>
      </c>
      <c r="C17" s="55" t="s">
        <v>68</v>
      </c>
      <c r="D17" s="52" t="s">
        <v>69</v>
      </c>
      <c r="E17" s="53" t="s">
        <v>70</v>
      </c>
      <c r="F17" s="46" t="s">
        <v>159</v>
      </c>
      <c r="G17" s="47" t="s">
        <v>40</v>
      </c>
      <c r="H17" s="47" t="s">
        <v>40</v>
      </c>
      <c r="I17" s="47" t="s">
        <v>40</v>
      </c>
      <c r="J17" s="48"/>
      <c r="K17" s="48"/>
      <c r="L17" s="48"/>
      <c r="M17" s="48"/>
      <c r="N17" s="48"/>
      <c r="O17" s="49"/>
      <c r="P17" s="48"/>
      <c r="Q17" s="46" t="s">
        <v>57</v>
      </c>
      <c r="R17" s="48"/>
      <c r="S17" s="31"/>
      <c r="T17" s="31"/>
      <c r="U17" s="31"/>
      <c r="V17" s="31"/>
      <c r="W17" s="31"/>
      <c r="X17" s="31"/>
      <c r="Y17" s="31"/>
      <c r="Z17" s="31"/>
    </row>
    <row r="18" spans="1:26">
      <c r="A18" s="31"/>
      <c r="B18" s="50" t="s">
        <v>75</v>
      </c>
      <c r="C18" s="60" t="s">
        <v>162</v>
      </c>
      <c r="D18" s="44"/>
      <c r="E18" s="48"/>
      <c r="F18" s="46" t="s">
        <v>146</v>
      </c>
      <c r="G18" s="47" t="s">
        <v>154</v>
      </c>
      <c r="H18" s="47" t="s">
        <v>154</v>
      </c>
      <c r="I18" s="47" t="s">
        <v>154</v>
      </c>
      <c r="J18" s="48"/>
      <c r="K18" s="48"/>
      <c r="L18" s="48"/>
      <c r="M18" s="48"/>
      <c r="N18" s="48"/>
      <c r="O18" s="49"/>
      <c r="P18" s="48"/>
      <c r="Q18" s="46" t="s">
        <v>57</v>
      </c>
      <c r="R18" s="48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54" t="s">
        <v>76</v>
      </c>
      <c r="C19" s="55" t="s">
        <v>60</v>
      </c>
      <c r="D19" s="61" t="s">
        <v>61</v>
      </c>
      <c r="E19" s="57" t="s">
        <v>62</v>
      </c>
      <c r="F19" s="46" t="s">
        <v>165</v>
      </c>
      <c r="G19" s="47" t="s">
        <v>153</v>
      </c>
      <c r="H19" s="47" t="s">
        <v>153</v>
      </c>
      <c r="I19" s="47" t="s">
        <v>153</v>
      </c>
      <c r="J19" s="48"/>
      <c r="K19" s="48"/>
      <c r="L19" s="48"/>
      <c r="M19" s="48"/>
      <c r="N19" s="48"/>
      <c r="O19" s="49"/>
      <c r="P19" s="48"/>
      <c r="Q19" s="46" t="s">
        <v>57</v>
      </c>
      <c r="R19" s="48"/>
      <c r="S19" s="31"/>
      <c r="T19" s="31"/>
      <c r="U19" s="31"/>
      <c r="V19" s="31"/>
      <c r="W19" s="31"/>
      <c r="X19" s="31"/>
      <c r="Y19" s="31"/>
      <c r="Z19" s="31"/>
    </row>
    <row r="20" spans="1:26" ht="32.25" customHeight="1">
      <c r="A20" s="31"/>
      <c r="B20" s="54" t="s">
        <v>77</v>
      </c>
      <c r="C20" s="58" t="s">
        <v>64</v>
      </c>
      <c r="D20" s="62" t="s">
        <v>65</v>
      </c>
      <c r="E20" s="86" t="s">
        <v>66</v>
      </c>
      <c r="F20" s="64" t="s">
        <v>165</v>
      </c>
      <c r="G20" s="61" t="s">
        <v>153</v>
      </c>
      <c r="H20" s="61" t="s">
        <v>153</v>
      </c>
      <c r="I20" s="61" t="s">
        <v>153</v>
      </c>
      <c r="J20" s="48"/>
      <c r="K20" s="48"/>
      <c r="L20" s="48"/>
      <c r="M20" s="48"/>
      <c r="N20" s="48"/>
      <c r="O20" s="49"/>
      <c r="P20" s="48"/>
      <c r="Q20" s="46" t="s">
        <v>57</v>
      </c>
      <c r="R20" s="48"/>
      <c r="S20" s="31"/>
      <c r="T20" s="31"/>
      <c r="U20" s="31"/>
      <c r="V20" s="31"/>
      <c r="W20" s="31"/>
      <c r="X20" s="31"/>
      <c r="Y20" s="31"/>
      <c r="Z20" s="31"/>
    </row>
    <row r="21" spans="1:26" ht="15.75" customHeight="1">
      <c r="A21" s="31"/>
      <c r="B21" s="54" t="s">
        <v>78</v>
      </c>
      <c r="C21" s="55" t="s">
        <v>68</v>
      </c>
      <c r="D21" s="52" t="s">
        <v>69</v>
      </c>
      <c r="E21" s="45" t="s">
        <v>79</v>
      </c>
      <c r="F21" s="46" t="s">
        <v>165</v>
      </c>
      <c r="G21" s="47" t="s">
        <v>153</v>
      </c>
      <c r="H21" s="47" t="s">
        <v>153</v>
      </c>
      <c r="I21" s="47" t="s">
        <v>153</v>
      </c>
      <c r="J21" s="48"/>
      <c r="K21" s="48"/>
      <c r="L21" s="48"/>
      <c r="M21" s="48"/>
      <c r="N21" s="48"/>
      <c r="O21" s="49"/>
      <c r="P21" s="48"/>
      <c r="Q21" s="46" t="s">
        <v>57</v>
      </c>
      <c r="R21" s="48"/>
      <c r="S21" s="31"/>
      <c r="T21" s="31"/>
      <c r="U21" s="31"/>
      <c r="V21" s="31"/>
      <c r="W21" s="31"/>
      <c r="X21" s="31"/>
      <c r="Y21" s="31"/>
      <c r="Z21" s="31"/>
    </row>
    <row r="22" spans="1:26" ht="15.75" customHeight="1">
      <c r="A22" s="31"/>
      <c r="B22" s="50" t="s">
        <v>80</v>
      </c>
      <c r="C22" s="60" t="s">
        <v>160</v>
      </c>
      <c r="D22" s="44"/>
      <c r="E22" s="48"/>
      <c r="F22" s="46" t="s">
        <v>146</v>
      </c>
      <c r="G22" s="47" t="s">
        <v>154</v>
      </c>
      <c r="H22" s="47" t="s">
        <v>154</v>
      </c>
      <c r="I22" s="47" t="s">
        <v>154</v>
      </c>
      <c r="J22" s="48"/>
      <c r="K22" s="48"/>
      <c r="L22" s="48"/>
      <c r="M22" s="48"/>
      <c r="N22" s="48"/>
      <c r="O22" s="49"/>
      <c r="P22" s="48"/>
      <c r="Q22" s="46" t="s">
        <v>57</v>
      </c>
      <c r="R22" s="48"/>
      <c r="S22" s="31"/>
      <c r="T22" s="31"/>
      <c r="U22" s="31"/>
      <c r="V22" s="31"/>
      <c r="W22" s="31"/>
      <c r="X22" s="31"/>
      <c r="Y22" s="31"/>
      <c r="Z22" s="31"/>
    </row>
    <row r="23" spans="1:26" ht="15.75" customHeight="1">
      <c r="A23" s="31"/>
      <c r="B23" s="54" t="s">
        <v>81</v>
      </c>
      <c r="C23" s="55" t="s">
        <v>60</v>
      </c>
      <c r="D23" s="61" t="s">
        <v>61</v>
      </c>
      <c r="E23" s="63" t="s">
        <v>62</v>
      </c>
      <c r="F23" s="46" t="s">
        <v>165</v>
      </c>
      <c r="G23" s="47" t="s">
        <v>167</v>
      </c>
      <c r="H23" s="47" t="s">
        <v>167</v>
      </c>
      <c r="I23" s="46" t="s">
        <v>167</v>
      </c>
      <c r="J23" s="48"/>
      <c r="K23" s="48"/>
      <c r="L23" s="48"/>
      <c r="M23" s="48"/>
      <c r="N23" s="48"/>
      <c r="O23" s="49"/>
      <c r="P23" s="48"/>
      <c r="Q23" s="46" t="s">
        <v>57</v>
      </c>
      <c r="R23" s="48"/>
      <c r="S23" s="31"/>
      <c r="T23" s="31"/>
      <c r="U23" s="31"/>
      <c r="V23" s="31"/>
      <c r="W23" s="31"/>
      <c r="X23" s="31"/>
      <c r="Y23" s="31"/>
      <c r="Z23" s="31"/>
    </row>
    <row r="24" spans="1:26" ht="32.25" customHeight="1">
      <c r="A24" s="31"/>
      <c r="B24" s="54" t="s">
        <v>82</v>
      </c>
      <c r="C24" s="58" t="s">
        <v>64</v>
      </c>
      <c r="D24" s="62" t="s">
        <v>65</v>
      </c>
      <c r="E24" s="53" t="s">
        <v>66</v>
      </c>
      <c r="F24" s="64" t="s">
        <v>165</v>
      </c>
      <c r="G24" s="61" t="s">
        <v>167</v>
      </c>
      <c r="H24" s="61" t="s">
        <v>167</v>
      </c>
      <c r="I24" s="64" t="s">
        <v>167</v>
      </c>
      <c r="J24" s="48"/>
      <c r="K24" s="48"/>
      <c r="L24" s="48"/>
      <c r="M24" s="48"/>
      <c r="N24" s="48"/>
      <c r="O24" s="49"/>
      <c r="P24" s="48"/>
      <c r="Q24" s="46" t="s">
        <v>57</v>
      </c>
      <c r="R24" s="48"/>
      <c r="S24" s="31"/>
      <c r="T24" s="31"/>
      <c r="U24" s="31"/>
      <c r="V24" s="31"/>
      <c r="W24" s="31"/>
      <c r="X24" s="31"/>
      <c r="Y24" s="31"/>
      <c r="Z24" s="31"/>
    </row>
    <row r="25" spans="1:26" ht="15.75" customHeight="1">
      <c r="A25" s="31"/>
      <c r="B25" s="54" t="s">
        <v>83</v>
      </c>
      <c r="C25" s="55" t="s">
        <v>68</v>
      </c>
      <c r="D25" s="52" t="s">
        <v>69</v>
      </c>
      <c r="E25" s="53" t="s">
        <v>70</v>
      </c>
      <c r="F25" s="46" t="s">
        <v>165</v>
      </c>
      <c r="G25" s="47" t="s">
        <v>167</v>
      </c>
      <c r="H25" s="47" t="s">
        <v>167</v>
      </c>
      <c r="I25" s="46" t="s">
        <v>167</v>
      </c>
      <c r="J25" s="48"/>
      <c r="K25" s="48"/>
      <c r="L25" s="48"/>
      <c r="M25" s="48"/>
      <c r="N25" s="48"/>
      <c r="O25" s="49"/>
      <c r="P25" s="48"/>
      <c r="Q25" s="46" t="s">
        <v>57</v>
      </c>
      <c r="R25" s="48"/>
      <c r="S25" s="31"/>
      <c r="T25" s="31"/>
      <c r="U25" s="31"/>
      <c r="V25" s="31"/>
      <c r="W25" s="31"/>
      <c r="X25" s="31"/>
      <c r="Y25" s="31"/>
      <c r="Z25" s="31"/>
    </row>
    <row r="26" spans="1:26" ht="15.75" customHeight="1">
      <c r="A26" s="31"/>
      <c r="B26" s="50" t="s">
        <v>84</v>
      </c>
      <c r="C26" s="51" t="s">
        <v>164</v>
      </c>
      <c r="D26" s="44"/>
      <c r="E26" s="48"/>
      <c r="F26" s="46" t="s">
        <v>146</v>
      </c>
      <c r="G26" s="47" t="s">
        <v>154</v>
      </c>
      <c r="H26" s="47" t="s">
        <v>154</v>
      </c>
      <c r="I26" s="47" t="s">
        <v>154</v>
      </c>
      <c r="J26" s="48"/>
      <c r="K26" s="48"/>
      <c r="L26" s="48"/>
      <c r="M26" s="48"/>
      <c r="N26" s="48"/>
      <c r="O26" s="49"/>
      <c r="P26" s="48"/>
      <c r="Q26" s="46" t="s">
        <v>57</v>
      </c>
      <c r="R26" s="48"/>
      <c r="S26" s="31"/>
      <c r="T26" s="31"/>
      <c r="U26" s="31"/>
      <c r="V26" s="31"/>
      <c r="W26" s="31"/>
      <c r="X26" s="31"/>
      <c r="Y26" s="31"/>
      <c r="Z26" s="31"/>
    </row>
    <row r="27" spans="1:26" ht="15.75" customHeight="1">
      <c r="A27" s="31"/>
      <c r="B27" s="54" t="s">
        <v>85</v>
      </c>
      <c r="C27" s="58" t="s">
        <v>60</v>
      </c>
      <c r="D27" s="61" t="s">
        <v>61</v>
      </c>
      <c r="E27" s="57" t="s">
        <v>62</v>
      </c>
      <c r="F27" s="46" t="s">
        <v>166</v>
      </c>
      <c r="G27" s="47" t="s">
        <v>39</v>
      </c>
      <c r="H27" s="47" t="s">
        <v>39</v>
      </c>
      <c r="I27" s="46" t="s">
        <v>39</v>
      </c>
      <c r="J27" s="48"/>
      <c r="K27" s="48"/>
      <c r="L27" s="48"/>
      <c r="M27" s="48"/>
      <c r="N27" s="48"/>
      <c r="O27" s="49"/>
      <c r="P27" s="48"/>
      <c r="Q27" s="46" t="s">
        <v>57</v>
      </c>
      <c r="R27" s="48"/>
      <c r="S27" s="31"/>
      <c r="T27" s="31"/>
      <c r="U27" s="31"/>
      <c r="V27" s="31"/>
      <c r="W27" s="31"/>
      <c r="X27" s="31"/>
      <c r="Y27" s="31"/>
      <c r="Z27" s="31"/>
    </row>
    <row r="28" spans="1:26" ht="32.25" customHeight="1">
      <c r="A28" s="31"/>
      <c r="B28" s="54" t="s">
        <v>86</v>
      </c>
      <c r="C28" s="58" t="s">
        <v>64</v>
      </c>
      <c r="D28" s="62" t="s">
        <v>65</v>
      </c>
      <c r="E28" s="86" t="s">
        <v>66</v>
      </c>
      <c r="F28" s="64" t="s">
        <v>166</v>
      </c>
      <c r="G28" s="61" t="s">
        <v>39</v>
      </c>
      <c r="H28" s="61" t="s">
        <v>39</v>
      </c>
      <c r="I28" s="64" t="s">
        <v>39</v>
      </c>
      <c r="J28" s="48"/>
      <c r="K28" s="48"/>
      <c r="L28" s="48"/>
      <c r="M28" s="48"/>
      <c r="N28" s="48"/>
      <c r="O28" s="49"/>
      <c r="P28" s="48"/>
      <c r="Q28" s="46" t="s">
        <v>57</v>
      </c>
      <c r="R28" s="48"/>
      <c r="S28" s="31"/>
      <c r="T28" s="31"/>
      <c r="U28" s="31"/>
      <c r="V28" s="31"/>
      <c r="W28" s="31"/>
      <c r="X28" s="31"/>
      <c r="Y28" s="31"/>
      <c r="Z28" s="31"/>
    </row>
    <row r="29" spans="1:26" ht="15.75" customHeight="1">
      <c r="A29" s="31"/>
      <c r="B29" s="54" t="s">
        <v>87</v>
      </c>
      <c r="C29" s="58" t="s">
        <v>68</v>
      </c>
      <c r="D29" s="52" t="s">
        <v>69</v>
      </c>
      <c r="E29" s="53" t="s">
        <v>70</v>
      </c>
      <c r="F29" s="46" t="s">
        <v>166</v>
      </c>
      <c r="G29" s="47" t="s">
        <v>39</v>
      </c>
      <c r="H29" s="47" t="s">
        <v>39</v>
      </c>
      <c r="I29" s="46" t="s">
        <v>39</v>
      </c>
      <c r="J29" s="48"/>
      <c r="K29" s="48"/>
      <c r="L29" s="48"/>
      <c r="M29" s="48"/>
      <c r="N29" s="48"/>
      <c r="O29" s="49"/>
      <c r="P29" s="48"/>
      <c r="Q29" s="46" t="s">
        <v>57</v>
      </c>
      <c r="R29" s="48"/>
      <c r="S29" s="31"/>
      <c r="T29" s="31"/>
      <c r="U29" s="31"/>
      <c r="V29" s="31"/>
      <c r="W29" s="31"/>
      <c r="X29" s="31"/>
      <c r="Y29" s="31"/>
      <c r="Z29" s="31"/>
    </row>
    <row r="30" spans="1:26" ht="15.75" customHeight="1">
      <c r="A30" s="31"/>
      <c r="B30" s="84" t="s">
        <v>147</v>
      </c>
      <c r="C30" s="85" t="s">
        <v>163</v>
      </c>
      <c r="D30" s="83"/>
      <c r="E30" s="53"/>
      <c r="F30" s="46" t="s">
        <v>146</v>
      </c>
      <c r="G30" s="47" t="s">
        <v>154</v>
      </c>
      <c r="H30" s="47" t="s">
        <v>154</v>
      </c>
      <c r="I30" s="47" t="s">
        <v>154</v>
      </c>
      <c r="J30" s="63"/>
      <c r="K30" s="63"/>
      <c r="L30" s="63"/>
      <c r="M30" s="63"/>
      <c r="N30" s="63"/>
      <c r="O30" s="49"/>
      <c r="P30" s="63"/>
      <c r="Q30" s="46"/>
      <c r="R30" s="63"/>
      <c r="S30" s="31"/>
      <c r="T30" s="31"/>
      <c r="U30" s="31"/>
      <c r="V30" s="31"/>
      <c r="W30" s="31"/>
      <c r="X30" s="31"/>
      <c r="Y30" s="31"/>
      <c r="Z30" s="31"/>
    </row>
    <row r="31" spans="1:26" ht="15.75" customHeight="1">
      <c r="A31" s="31"/>
      <c r="B31" s="82" t="s">
        <v>148</v>
      </c>
      <c r="C31" s="58" t="s">
        <v>60</v>
      </c>
      <c r="D31" s="61" t="s">
        <v>61</v>
      </c>
      <c r="E31" s="57" t="s">
        <v>62</v>
      </c>
      <c r="F31" s="46" t="s">
        <v>161</v>
      </c>
      <c r="G31" s="61" t="s">
        <v>168</v>
      </c>
      <c r="H31" s="61" t="s">
        <v>168</v>
      </c>
      <c r="I31" s="64" t="s">
        <v>168</v>
      </c>
      <c r="J31" s="63"/>
      <c r="K31" s="63"/>
      <c r="L31" s="63"/>
      <c r="M31" s="63"/>
      <c r="N31" s="63"/>
      <c r="O31" s="49"/>
      <c r="P31" s="63"/>
      <c r="Q31" s="46"/>
      <c r="R31" s="63"/>
      <c r="S31" s="31"/>
      <c r="T31" s="31"/>
      <c r="U31" s="31"/>
      <c r="V31" s="31"/>
      <c r="W31" s="31"/>
      <c r="X31" s="31"/>
      <c r="Y31" s="31"/>
      <c r="Z31" s="31"/>
    </row>
    <row r="32" spans="1:26" ht="33" customHeight="1">
      <c r="A32" s="31"/>
      <c r="B32" s="82" t="s">
        <v>149</v>
      </c>
      <c r="C32" s="58" t="s">
        <v>64</v>
      </c>
      <c r="D32" s="62" t="s">
        <v>65</v>
      </c>
      <c r="E32" s="53" t="s">
        <v>66</v>
      </c>
      <c r="F32" s="64" t="s">
        <v>161</v>
      </c>
      <c r="G32" s="61" t="s">
        <v>168</v>
      </c>
      <c r="H32" s="61" t="s">
        <v>168</v>
      </c>
      <c r="I32" s="64" t="s">
        <v>168</v>
      </c>
      <c r="J32" s="63"/>
      <c r="K32" s="63"/>
      <c r="L32" s="63"/>
      <c r="M32" s="63"/>
      <c r="N32" s="63"/>
      <c r="O32" s="49"/>
      <c r="P32" s="63"/>
      <c r="Q32" s="46"/>
      <c r="R32" s="63"/>
      <c r="S32" s="31"/>
      <c r="T32" s="31"/>
      <c r="U32" s="31"/>
      <c r="V32" s="31"/>
      <c r="W32" s="31"/>
      <c r="X32" s="31"/>
      <c r="Y32" s="31"/>
      <c r="Z32" s="31"/>
    </row>
    <row r="33" spans="1:26" ht="15.75" customHeight="1">
      <c r="A33" s="31"/>
      <c r="B33" s="82" t="s">
        <v>150</v>
      </c>
      <c r="C33" s="58" t="s">
        <v>68</v>
      </c>
      <c r="D33" s="69" t="s">
        <v>69</v>
      </c>
      <c r="E33" s="53" t="s">
        <v>70</v>
      </c>
      <c r="F33" s="46" t="s">
        <v>161</v>
      </c>
      <c r="G33" s="61" t="s">
        <v>168</v>
      </c>
      <c r="H33" s="61" t="s">
        <v>168</v>
      </c>
      <c r="I33" s="64" t="s">
        <v>168</v>
      </c>
      <c r="J33" s="63"/>
      <c r="K33" s="63"/>
      <c r="L33" s="63"/>
      <c r="M33" s="63"/>
      <c r="N33" s="63"/>
      <c r="O33" s="49"/>
      <c r="P33" s="63"/>
      <c r="Q33" s="46"/>
      <c r="R33" s="63"/>
      <c r="S33" s="31"/>
      <c r="T33" s="31"/>
      <c r="U33" s="31"/>
      <c r="V33" s="31"/>
      <c r="W33" s="31"/>
      <c r="X33" s="31"/>
      <c r="Y33" s="31"/>
      <c r="Z33" s="31"/>
    </row>
    <row r="34" spans="1:26" ht="15.75" customHeight="1">
      <c r="A34" s="31"/>
      <c r="B34" s="105"/>
      <c r="C34" s="106"/>
      <c r="D34" s="106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8"/>
      <c r="R34" s="107"/>
      <c r="S34" s="31"/>
      <c r="T34" s="31"/>
      <c r="U34" s="31"/>
      <c r="V34" s="31"/>
      <c r="W34" s="31"/>
      <c r="X34" s="31"/>
      <c r="Y34" s="31"/>
      <c r="Z34" s="31"/>
    </row>
    <row r="35" spans="1:26" ht="15.75" customHeight="1">
      <c r="A35" s="31"/>
      <c r="B35" s="65" t="s">
        <v>88</v>
      </c>
      <c r="C35" s="66" t="s">
        <v>89</v>
      </c>
      <c r="D35" s="64"/>
      <c r="E35" s="49"/>
      <c r="F35" s="46"/>
      <c r="G35" s="47" t="s">
        <v>154</v>
      </c>
      <c r="H35" s="47" t="s">
        <v>154</v>
      </c>
      <c r="I35" s="47" t="s">
        <v>154</v>
      </c>
      <c r="J35" s="49"/>
      <c r="K35" s="49"/>
      <c r="L35" s="49"/>
      <c r="M35" s="49"/>
      <c r="N35" s="49"/>
      <c r="O35" s="49"/>
      <c r="P35" s="49"/>
      <c r="Q35" s="46" t="s">
        <v>90</v>
      </c>
      <c r="R35" s="49"/>
      <c r="S35" s="31"/>
      <c r="T35" s="31"/>
      <c r="U35" s="31"/>
      <c r="V35" s="31"/>
      <c r="W35" s="31"/>
      <c r="X35" s="31"/>
      <c r="Y35" s="31"/>
      <c r="Z35" s="31"/>
    </row>
    <row r="36" spans="1:26" ht="15.75" customHeight="1">
      <c r="A36" s="31"/>
      <c r="B36" s="67" t="s">
        <v>91</v>
      </c>
      <c r="C36" s="68" t="s">
        <v>92</v>
      </c>
      <c r="D36" s="69" t="s">
        <v>93</v>
      </c>
      <c r="E36" s="45" t="s">
        <v>94</v>
      </c>
      <c r="F36" s="46" t="s">
        <v>146</v>
      </c>
      <c r="G36" s="47" t="s">
        <v>154</v>
      </c>
      <c r="H36" s="47" t="s">
        <v>154</v>
      </c>
      <c r="I36" s="47" t="s">
        <v>154</v>
      </c>
      <c r="J36" s="49"/>
      <c r="K36" s="49"/>
      <c r="L36" s="49"/>
      <c r="M36" s="49"/>
      <c r="N36" s="49"/>
      <c r="O36" s="49"/>
      <c r="P36" s="49"/>
      <c r="Q36" s="46" t="s">
        <v>90</v>
      </c>
      <c r="R36" s="49"/>
      <c r="S36" s="31"/>
      <c r="T36" s="31"/>
      <c r="U36" s="31"/>
      <c r="V36" s="31"/>
      <c r="W36" s="31"/>
      <c r="X36" s="31"/>
      <c r="Y36" s="31"/>
      <c r="Z36" s="31"/>
    </row>
    <row r="37" spans="1:26" ht="15.75" customHeight="1">
      <c r="A37" s="31"/>
      <c r="B37" s="67" t="s">
        <v>95</v>
      </c>
      <c r="C37" s="68" t="s">
        <v>96</v>
      </c>
      <c r="D37" s="69" t="s">
        <v>97</v>
      </c>
      <c r="E37" s="45" t="s">
        <v>94</v>
      </c>
      <c r="F37" s="46" t="s">
        <v>146</v>
      </c>
      <c r="G37" s="47" t="s">
        <v>154</v>
      </c>
      <c r="H37" s="47" t="s">
        <v>154</v>
      </c>
      <c r="I37" s="47" t="s">
        <v>154</v>
      </c>
      <c r="J37" s="49"/>
      <c r="K37" s="49"/>
      <c r="L37" s="49"/>
      <c r="M37" s="49"/>
      <c r="N37" s="49"/>
      <c r="O37" s="49"/>
      <c r="P37" s="49"/>
      <c r="Q37" s="46" t="s">
        <v>90</v>
      </c>
      <c r="R37" s="49"/>
      <c r="S37" s="31"/>
      <c r="T37" s="31"/>
      <c r="U37" s="31"/>
      <c r="V37" s="31"/>
      <c r="W37" s="31"/>
      <c r="X37" s="31"/>
      <c r="Y37" s="31"/>
      <c r="Z37" s="31"/>
    </row>
    <row r="38" spans="1:26" ht="36" customHeight="1">
      <c r="A38" s="31"/>
      <c r="B38" s="67" t="s">
        <v>98</v>
      </c>
      <c r="C38" s="68" t="s">
        <v>99</v>
      </c>
      <c r="D38" s="52" t="s">
        <v>100</v>
      </c>
      <c r="E38" s="53" t="s">
        <v>101</v>
      </c>
      <c r="F38" s="64" t="s">
        <v>146</v>
      </c>
      <c r="G38" s="61" t="s">
        <v>154</v>
      </c>
      <c r="H38" s="61" t="s">
        <v>154</v>
      </c>
      <c r="I38" s="61" t="s">
        <v>154</v>
      </c>
      <c r="J38" s="49"/>
      <c r="K38" s="49"/>
      <c r="L38" s="49"/>
      <c r="M38" s="49"/>
      <c r="N38" s="49"/>
      <c r="O38" s="49"/>
      <c r="P38" s="49"/>
      <c r="Q38" s="46" t="s">
        <v>90</v>
      </c>
      <c r="R38" s="49"/>
      <c r="S38" s="31"/>
      <c r="T38" s="31"/>
      <c r="U38" s="31"/>
      <c r="V38" s="31"/>
      <c r="W38" s="31"/>
      <c r="X38" s="31"/>
      <c r="Y38" s="31"/>
      <c r="Z38" s="31"/>
    </row>
    <row r="39" spans="1:26" ht="15.75" customHeight="1">
      <c r="A39" s="31"/>
      <c r="B39" s="32"/>
      <c r="C39" s="70"/>
      <c r="D39" s="70"/>
      <c r="E39" s="31"/>
      <c r="F39" s="8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>
      <c r="A40" s="31"/>
      <c r="B40" s="32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>
      <c r="A41" s="31"/>
      <c r="B41" s="32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>
      <c r="A42" s="31"/>
      <c r="B42" s="32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>
      <c r="A43" s="31"/>
      <c r="B43" s="32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>
      <c r="A44" s="31"/>
      <c r="B44" s="32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>
      <c r="A45" s="31"/>
      <c r="B45" s="32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>
      <c r="A46" s="31"/>
      <c r="B46" s="32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>
      <c r="A47" s="31"/>
      <c r="B47" s="32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>
      <c r="A48" s="31"/>
      <c r="B48" s="32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>
      <c r="A49" s="31"/>
      <c r="B49" s="3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>
      <c r="A50" s="31"/>
      <c r="B50" s="32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>
      <c r="A51" s="31"/>
      <c r="B51" s="3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>
      <c r="A52" s="31"/>
      <c r="B52" s="32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>
      <c r="A53" s="31"/>
      <c r="B53" s="32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>
      <c r="A54" s="31"/>
      <c r="B54" s="3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>
      <c r="A55" s="31"/>
      <c r="B55" s="32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>
      <c r="A56" s="31"/>
      <c r="B56" s="32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>
      <c r="A57" s="31"/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>
      <c r="A58" s="31"/>
      <c r="B58" s="32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>
      <c r="A59" s="31"/>
      <c r="B59" s="32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>
      <c r="A60" s="31"/>
      <c r="B60" s="32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>
      <c r="A61" s="31"/>
      <c r="B61" s="3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>
      <c r="A62" s="31"/>
      <c r="B62" s="3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>
      <c r="A63" s="31"/>
      <c r="B63" s="32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>
      <c r="A64" s="31"/>
      <c r="B64" s="32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>
      <c r="A65" s="31"/>
      <c r="B65" s="32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>
      <c r="A66" s="31"/>
      <c r="B66" s="32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>
      <c r="A67" s="31"/>
      <c r="B67" s="32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>
      <c r="A68" s="31"/>
      <c r="B68" s="32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>
      <c r="A69" s="31"/>
      <c r="B69" s="32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>
      <c r="A70" s="31"/>
      <c r="B70" s="32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>
      <c r="A71" s="31"/>
      <c r="B71" s="32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>
      <c r="A72" s="31"/>
      <c r="B72" s="32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>
      <c r="A73" s="31"/>
      <c r="B73" s="32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>
      <c r="A74" s="31"/>
      <c r="B74" s="32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>
      <c r="A75" s="31"/>
      <c r="B75" s="32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>
      <c r="A76" s="31"/>
      <c r="B76" s="32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>
      <c r="A77" s="31"/>
      <c r="B77" s="32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>
      <c r="A78" s="31"/>
      <c r="B78" s="32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>
      <c r="A79" s="31"/>
      <c r="B79" s="32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>
      <c r="A80" s="31"/>
      <c r="B80" s="32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>
      <c r="A81" s="31"/>
      <c r="B81" s="32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>
      <c r="A82" s="31"/>
      <c r="B82" s="32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>
      <c r="A83" s="31"/>
      <c r="B83" s="32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>
      <c r="A84" s="31"/>
      <c r="B84" s="32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>
      <c r="A85" s="31"/>
      <c r="B85" s="32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>
      <c r="A86" s="31"/>
      <c r="B86" s="32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>
      <c r="A87" s="31"/>
      <c r="B87" s="32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>
      <c r="A88" s="31"/>
      <c r="B88" s="32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>
      <c r="A89" s="31"/>
      <c r="B89" s="32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>
      <c r="A90" s="31"/>
      <c r="B90" s="32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>
      <c r="A91" s="31"/>
      <c r="B91" s="32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>
      <c r="A92" s="31"/>
      <c r="B92" s="32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>
      <c r="A93" s="31"/>
      <c r="B93" s="32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>
      <c r="A94" s="31"/>
      <c r="B94" s="32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>
      <c r="A95" s="31"/>
      <c r="B95" s="32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>
      <c r="A96" s="31"/>
      <c r="B96" s="32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>
      <c r="A97" s="31"/>
      <c r="B97" s="3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>
      <c r="A98" s="31"/>
      <c r="B98" s="32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>
      <c r="A99" s="31"/>
      <c r="B99" s="32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>
      <c r="A100" s="31"/>
      <c r="B100" s="32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>
      <c r="A101" s="31"/>
      <c r="B101" s="32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>
      <c r="A102" s="31"/>
      <c r="B102" s="32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>
      <c r="A103" s="31"/>
      <c r="B103" s="32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>
      <c r="A104" s="31"/>
      <c r="B104" s="32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>
      <c r="A105" s="31"/>
      <c r="B105" s="32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>
      <c r="A106" s="31"/>
      <c r="B106" s="32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>
      <c r="A107" s="31"/>
      <c r="B107" s="32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>
      <c r="A108" s="31"/>
      <c r="B108" s="32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>
      <c r="A109" s="31"/>
      <c r="B109" s="32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>
      <c r="A110" s="31"/>
      <c r="B110" s="32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>
      <c r="A111" s="31"/>
      <c r="B111" s="32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>
      <c r="A112" s="31"/>
      <c r="B112" s="32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>
      <c r="A113" s="31"/>
      <c r="B113" s="32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>
      <c r="A114" s="31"/>
      <c r="B114" s="32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>
      <c r="A115" s="31"/>
      <c r="B115" s="32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>
      <c r="A116" s="31"/>
      <c r="B116" s="32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>
      <c r="A117" s="31"/>
      <c r="B117" s="32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>
      <c r="A118" s="31"/>
      <c r="B118" s="32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>
      <c r="A119" s="31"/>
      <c r="B119" s="32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>
      <c r="A120" s="31"/>
      <c r="B120" s="32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>
      <c r="A121" s="31"/>
      <c r="B121" s="32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>
      <c r="A122" s="31"/>
      <c r="B122" s="32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>
      <c r="A123" s="31"/>
      <c r="B123" s="32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>
      <c r="A124" s="31"/>
      <c r="B124" s="32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>
      <c r="A125" s="31"/>
      <c r="B125" s="32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>
      <c r="A126" s="31"/>
      <c r="B126" s="32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>
      <c r="A127" s="31"/>
      <c r="B127" s="32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>
      <c r="A128" s="31"/>
      <c r="B128" s="32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>
      <c r="A129" s="31"/>
      <c r="B129" s="32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>
      <c r="A130" s="31"/>
      <c r="B130" s="32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>
      <c r="A131" s="31"/>
      <c r="B131" s="32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>
      <c r="A132" s="31"/>
      <c r="B132" s="32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>
      <c r="A133" s="31"/>
      <c r="B133" s="32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>
      <c r="A134" s="31"/>
      <c r="B134" s="32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>
      <c r="A135" s="31"/>
      <c r="B135" s="32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>
      <c r="A136" s="31"/>
      <c r="B136" s="32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>
      <c r="A137" s="31"/>
      <c r="B137" s="32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>
      <c r="A138" s="31"/>
      <c r="B138" s="32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>
      <c r="A139" s="31"/>
      <c r="B139" s="32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>
      <c r="A140" s="31"/>
      <c r="B140" s="32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>
      <c r="A141" s="31"/>
      <c r="B141" s="32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>
      <c r="A142" s="31"/>
      <c r="B142" s="32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>
      <c r="A143" s="31"/>
      <c r="B143" s="32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>
      <c r="A144" s="31"/>
      <c r="B144" s="32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>
      <c r="A145" s="31"/>
      <c r="B145" s="32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>
      <c r="A146" s="31"/>
      <c r="B146" s="32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>
      <c r="A147" s="31"/>
      <c r="B147" s="32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>
      <c r="A148" s="31"/>
      <c r="B148" s="32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>
      <c r="A149" s="31"/>
      <c r="B149" s="32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>
      <c r="A150" s="31"/>
      <c r="B150" s="32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>
      <c r="A151" s="31"/>
      <c r="B151" s="32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>
      <c r="A152" s="31"/>
      <c r="B152" s="32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>
      <c r="A153" s="31"/>
      <c r="B153" s="32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>
      <c r="A154" s="31"/>
      <c r="B154" s="32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>
      <c r="A155" s="31"/>
      <c r="B155" s="32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>
      <c r="A156" s="31"/>
      <c r="B156" s="32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>
      <c r="A157" s="31"/>
      <c r="B157" s="32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>
      <c r="A158" s="31"/>
      <c r="B158" s="32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>
      <c r="A159" s="31"/>
      <c r="B159" s="32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>
      <c r="A160" s="31"/>
      <c r="B160" s="32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>
      <c r="A161" s="31"/>
      <c r="B161" s="32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>
      <c r="A162" s="31"/>
      <c r="B162" s="32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>
      <c r="A163" s="31"/>
      <c r="B163" s="32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>
      <c r="A164" s="31"/>
      <c r="B164" s="32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>
      <c r="A165" s="31"/>
      <c r="B165" s="32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>
      <c r="A166" s="31"/>
      <c r="B166" s="32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>
      <c r="A167" s="31"/>
      <c r="B167" s="32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>
      <c r="A168" s="31"/>
      <c r="B168" s="32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>
      <c r="A169" s="31"/>
      <c r="B169" s="32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>
      <c r="A170" s="31"/>
      <c r="B170" s="32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>
      <c r="A171" s="31"/>
      <c r="B171" s="32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>
      <c r="A172" s="31"/>
      <c r="B172" s="32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>
      <c r="A173" s="31"/>
      <c r="B173" s="32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>
      <c r="A174" s="31"/>
      <c r="B174" s="32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>
      <c r="A175" s="31"/>
      <c r="B175" s="32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>
      <c r="A176" s="31"/>
      <c r="B176" s="32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>
      <c r="A177" s="31"/>
      <c r="B177" s="32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>
      <c r="A178" s="31"/>
      <c r="B178" s="32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>
      <c r="A179" s="31"/>
      <c r="B179" s="32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>
      <c r="A180" s="31"/>
      <c r="B180" s="32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>
      <c r="A181" s="31"/>
      <c r="B181" s="32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>
      <c r="A182" s="31"/>
      <c r="B182" s="32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>
      <c r="A183" s="31"/>
      <c r="B183" s="32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>
      <c r="A184" s="31"/>
      <c r="B184" s="32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>
      <c r="A185" s="31"/>
      <c r="B185" s="32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>
      <c r="A186" s="31"/>
      <c r="B186" s="32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>
      <c r="A187" s="31"/>
      <c r="B187" s="32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>
      <c r="A188" s="31"/>
      <c r="B188" s="32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>
      <c r="A189" s="31"/>
      <c r="B189" s="32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>
      <c r="A190" s="31"/>
      <c r="B190" s="32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>
      <c r="A191" s="31"/>
      <c r="B191" s="32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>
      <c r="A192" s="31"/>
      <c r="B192" s="32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>
      <c r="A193" s="31"/>
      <c r="B193" s="32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>
      <c r="A194" s="31"/>
      <c r="B194" s="32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>
      <c r="A195" s="31"/>
      <c r="B195" s="32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>
      <c r="A196" s="31"/>
      <c r="B196" s="32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>
      <c r="A197" s="31"/>
      <c r="B197" s="32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>
      <c r="A198" s="31"/>
      <c r="B198" s="32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>
      <c r="A199" s="31"/>
      <c r="B199" s="32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>
      <c r="A200" s="31"/>
      <c r="B200" s="32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>
      <c r="A201" s="31"/>
      <c r="B201" s="32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>
      <c r="A202" s="31"/>
      <c r="B202" s="32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>
      <c r="A203" s="31"/>
      <c r="B203" s="32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>
      <c r="A204" s="31"/>
      <c r="B204" s="32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>
      <c r="A205" s="31"/>
      <c r="B205" s="32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>
      <c r="A206" s="31"/>
      <c r="B206" s="32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>
      <c r="A207" s="31"/>
      <c r="B207" s="32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>
      <c r="A208" s="31"/>
      <c r="B208" s="32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>
      <c r="A209" s="31"/>
      <c r="B209" s="32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>
      <c r="A210" s="31"/>
      <c r="B210" s="32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>
      <c r="A211" s="31"/>
      <c r="B211" s="32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>
      <c r="A212" s="31"/>
      <c r="B212" s="32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>
      <c r="A213" s="31"/>
      <c r="B213" s="32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>
      <c r="A214" s="31"/>
      <c r="B214" s="32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>
      <c r="A215" s="31"/>
      <c r="B215" s="32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>
      <c r="A216" s="31"/>
      <c r="B216" s="32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>
      <c r="A217" s="31"/>
      <c r="B217" s="32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>
      <c r="A218" s="31"/>
      <c r="B218" s="32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>
      <c r="A219" s="31"/>
      <c r="B219" s="32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>
      <c r="A220" s="31"/>
      <c r="B220" s="32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>
      <c r="A221" s="31"/>
      <c r="B221" s="32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>
      <c r="A222" s="31"/>
      <c r="B222" s="32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>
      <c r="A223" s="31"/>
      <c r="B223" s="32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>
      <c r="A224" s="31"/>
      <c r="B224" s="32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>
      <c r="A225" s="31"/>
      <c r="B225" s="32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>
      <c r="A226" s="31"/>
      <c r="B226" s="32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>
      <c r="A227" s="31"/>
      <c r="B227" s="32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>
      <c r="A228" s="31"/>
      <c r="B228" s="32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>
      <c r="A229" s="31"/>
      <c r="B229" s="32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>
      <c r="A230" s="31"/>
      <c r="B230" s="32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>
      <c r="A231" s="31"/>
      <c r="B231" s="32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>
      <c r="A232" s="31"/>
      <c r="B232" s="32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>
      <c r="A233" s="31"/>
      <c r="B233" s="32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>
      <c r="A234" s="31"/>
      <c r="B234" s="32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>
      <c r="A235" s="31"/>
      <c r="B235" s="32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>
      <c r="A236" s="31"/>
      <c r="B236" s="32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>
      <c r="A237" s="31"/>
      <c r="B237" s="32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>
      <c r="A238" s="31"/>
      <c r="B238" s="32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>
      <c r="A239" s="31"/>
      <c r="B239" s="32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>
      <c r="A240" s="31"/>
      <c r="B240" s="32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>
      <c r="A241" s="31"/>
      <c r="B241" s="32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>
      <c r="A242" s="31"/>
      <c r="B242" s="32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>
      <c r="A243" s="31"/>
      <c r="B243" s="32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>
      <c r="A244" s="31"/>
      <c r="B244" s="32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>
      <c r="A245" s="31"/>
      <c r="B245" s="32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>
      <c r="A246" s="31"/>
      <c r="B246" s="32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>
      <c r="A247" s="31"/>
      <c r="B247" s="32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>
      <c r="A248" s="31"/>
      <c r="B248" s="32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>
      <c r="A249" s="31"/>
      <c r="B249" s="32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>
      <c r="A250" s="31"/>
      <c r="B250" s="32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>
      <c r="A251" s="31"/>
      <c r="B251" s="32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>
      <c r="A252" s="31"/>
      <c r="B252" s="32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>
      <c r="A253" s="31"/>
      <c r="B253" s="32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>
      <c r="A254" s="31"/>
      <c r="B254" s="32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>
      <c r="A255" s="31"/>
      <c r="B255" s="32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>
      <c r="A256" s="31"/>
      <c r="B256" s="32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>
      <c r="A257" s="31"/>
      <c r="B257" s="32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>
      <c r="A258" s="31"/>
      <c r="B258" s="32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>
      <c r="A259" s="31"/>
      <c r="B259" s="32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>
      <c r="A260" s="31"/>
      <c r="B260" s="32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>
      <c r="A261" s="31"/>
      <c r="B261" s="32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>
      <c r="A262" s="31"/>
      <c r="B262" s="32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>
      <c r="A263" s="31"/>
      <c r="B263" s="32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>
      <c r="A264" s="31"/>
      <c r="B264" s="32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>
      <c r="A265" s="31"/>
      <c r="B265" s="32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>
      <c r="A266" s="31"/>
      <c r="B266" s="32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>
      <c r="A267" s="31"/>
      <c r="B267" s="32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>
      <c r="A268" s="31"/>
      <c r="B268" s="32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>
      <c r="A269" s="31"/>
      <c r="B269" s="32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>
      <c r="A270" s="31"/>
      <c r="B270" s="32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>
      <c r="A271" s="31"/>
      <c r="B271" s="32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>
      <c r="A272" s="31"/>
      <c r="B272" s="32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>
      <c r="A273" s="31"/>
      <c r="B273" s="32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>
      <c r="A274" s="31"/>
      <c r="B274" s="32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>
      <c r="A275" s="31"/>
      <c r="B275" s="32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>
      <c r="A276" s="31"/>
      <c r="B276" s="32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>
      <c r="A277" s="31"/>
      <c r="B277" s="32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>
      <c r="A278" s="31"/>
      <c r="B278" s="32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>
      <c r="A279" s="31"/>
      <c r="B279" s="32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>
      <c r="A280" s="31"/>
      <c r="B280" s="32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>
      <c r="A281" s="31"/>
      <c r="B281" s="32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>
      <c r="A282" s="31"/>
      <c r="B282" s="32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>
      <c r="A283" s="31"/>
      <c r="B283" s="32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>
      <c r="A284" s="31"/>
      <c r="B284" s="32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>
      <c r="A285" s="31"/>
      <c r="B285" s="32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>
      <c r="A286" s="31"/>
      <c r="B286" s="32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>
      <c r="A287" s="31"/>
      <c r="B287" s="32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>
      <c r="A288" s="31"/>
      <c r="B288" s="32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>
      <c r="A289" s="31"/>
      <c r="B289" s="32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>
      <c r="A290" s="31"/>
      <c r="B290" s="32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>
      <c r="A291" s="31"/>
      <c r="B291" s="32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>
      <c r="A292" s="31"/>
      <c r="B292" s="32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>
      <c r="A293" s="31"/>
      <c r="B293" s="32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>
      <c r="A294" s="31"/>
      <c r="B294" s="32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>
      <c r="A295" s="31"/>
      <c r="B295" s="32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>
      <c r="A296" s="31"/>
      <c r="B296" s="32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>
      <c r="A297" s="31"/>
      <c r="B297" s="32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>
      <c r="A298" s="31"/>
      <c r="B298" s="32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>
      <c r="A299" s="31"/>
      <c r="B299" s="32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>
      <c r="A300" s="31"/>
      <c r="B300" s="32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>
      <c r="A301" s="31"/>
      <c r="B301" s="32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>
      <c r="A302" s="31"/>
      <c r="B302" s="32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>
      <c r="A303" s="31"/>
      <c r="B303" s="32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>
      <c r="A304" s="31"/>
      <c r="B304" s="32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>
      <c r="A305" s="31"/>
      <c r="B305" s="32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>
      <c r="A306" s="31"/>
      <c r="B306" s="32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>
      <c r="A307" s="31"/>
      <c r="B307" s="32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>
      <c r="A308" s="31"/>
      <c r="B308" s="32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>
      <c r="A309" s="31"/>
      <c r="B309" s="32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>
      <c r="A310" s="31"/>
      <c r="B310" s="32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>
      <c r="A311" s="31"/>
      <c r="B311" s="32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>
      <c r="A312" s="31"/>
      <c r="B312" s="32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>
      <c r="A313" s="31"/>
      <c r="B313" s="32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>
      <c r="A314" s="31"/>
      <c r="B314" s="32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>
      <c r="A315" s="31"/>
      <c r="B315" s="32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>
      <c r="A316" s="31"/>
      <c r="B316" s="32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>
      <c r="A317" s="31"/>
      <c r="B317" s="32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>
      <c r="A318" s="31"/>
      <c r="B318" s="32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>
      <c r="A319" s="31"/>
      <c r="B319" s="32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>
      <c r="A320" s="31"/>
      <c r="B320" s="32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>
      <c r="A321" s="31"/>
      <c r="B321" s="32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>
      <c r="A322" s="31"/>
      <c r="B322" s="32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>
      <c r="A323" s="31"/>
      <c r="B323" s="32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>
      <c r="A324" s="31"/>
      <c r="B324" s="32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>
      <c r="A325" s="31"/>
      <c r="B325" s="32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>
      <c r="A326" s="31"/>
      <c r="B326" s="32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>
      <c r="A327" s="31"/>
      <c r="B327" s="32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>
      <c r="A328" s="31"/>
      <c r="B328" s="32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>
      <c r="A329" s="31"/>
      <c r="B329" s="32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>
      <c r="A330" s="31"/>
      <c r="B330" s="32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>
      <c r="A331" s="31"/>
      <c r="B331" s="32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>
      <c r="A332" s="31"/>
      <c r="B332" s="32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>
      <c r="A333" s="31"/>
      <c r="B333" s="32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>
      <c r="A334" s="31"/>
      <c r="B334" s="32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>
      <c r="A335" s="31"/>
      <c r="B335" s="32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>
      <c r="A336" s="31"/>
      <c r="B336" s="32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>
      <c r="A337" s="31"/>
      <c r="B337" s="32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>
      <c r="A338" s="31"/>
      <c r="B338" s="32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>
      <c r="A339" s="31"/>
      <c r="B339" s="32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>
      <c r="A340" s="31"/>
      <c r="B340" s="32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>
      <c r="A341" s="31"/>
      <c r="B341" s="32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>
      <c r="A342" s="31"/>
      <c r="B342" s="32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>
      <c r="A343" s="31"/>
      <c r="B343" s="32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>
      <c r="A344" s="31"/>
      <c r="B344" s="32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>
      <c r="A345" s="31"/>
      <c r="B345" s="32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>
      <c r="A346" s="31"/>
      <c r="B346" s="32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>
      <c r="A347" s="31"/>
      <c r="B347" s="32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>
      <c r="A348" s="31"/>
      <c r="B348" s="32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>
      <c r="A349" s="31"/>
      <c r="B349" s="32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>
      <c r="A350" s="31"/>
      <c r="B350" s="32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>
      <c r="A351" s="31"/>
      <c r="B351" s="32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>
      <c r="A352" s="31"/>
      <c r="B352" s="32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>
      <c r="A353" s="31"/>
      <c r="B353" s="32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>
      <c r="A354" s="31"/>
      <c r="B354" s="32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>
      <c r="A355" s="31"/>
      <c r="B355" s="32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>
      <c r="A356" s="31"/>
      <c r="B356" s="32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>
      <c r="A357" s="31"/>
      <c r="B357" s="32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>
      <c r="A358" s="31"/>
      <c r="B358" s="32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>
      <c r="A359" s="31"/>
      <c r="B359" s="32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>
      <c r="A360" s="31"/>
      <c r="B360" s="32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>
      <c r="A361" s="31"/>
      <c r="B361" s="32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>
      <c r="A362" s="31"/>
      <c r="B362" s="32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>
      <c r="A363" s="31"/>
      <c r="B363" s="32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>
      <c r="A364" s="31"/>
      <c r="B364" s="32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>
      <c r="A365" s="31"/>
      <c r="B365" s="32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>
      <c r="A366" s="31"/>
      <c r="B366" s="32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>
      <c r="A367" s="31"/>
      <c r="B367" s="32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>
      <c r="A368" s="31"/>
      <c r="B368" s="32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>
      <c r="A369" s="31"/>
      <c r="B369" s="32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>
      <c r="A370" s="31"/>
      <c r="B370" s="32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>
      <c r="A371" s="31"/>
      <c r="B371" s="32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>
      <c r="A372" s="31"/>
      <c r="B372" s="32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>
      <c r="A373" s="31"/>
      <c r="B373" s="32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>
      <c r="A374" s="31"/>
      <c r="B374" s="32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>
      <c r="A375" s="31"/>
      <c r="B375" s="32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>
      <c r="A376" s="31"/>
      <c r="B376" s="32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>
      <c r="A377" s="31"/>
      <c r="B377" s="32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>
      <c r="A378" s="31"/>
      <c r="B378" s="32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>
      <c r="A379" s="31"/>
      <c r="B379" s="32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>
      <c r="A380" s="31"/>
      <c r="B380" s="32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>
      <c r="A381" s="31"/>
      <c r="B381" s="32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>
      <c r="A382" s="31"/>
      <c r="B382" s="32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>
      <c r="A383" s="31"/>
      <c r="B383" s="32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>
      <c r="A384" s="31"/>
      <c r="B384" s="32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>
      <c r="A385" s="31"/>
      <c r="B385" s="32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>
      <c r="A386" s="31"/>
      <c r="B386" s="32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>
      <c r="A387" s="31"/>
      <c r="B387" s="32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>
      <c r="A388" s="31"/>
      <c r="B388" s="32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>
      <c r="A389" s="31"/>
      <c r="B389" s="32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>
      <c r="A390" s="31"/>
      <c r="B390" s="32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>
      <c r="A391" s="31"/>
      <c r="B391" s="32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>
      <c r="A392" s="31"/>
      <c r="B392" s="32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>
      <c r="A393" s="31"/>
      <c r="B393" s="32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>
      <c r="A394" s="31"/>
      <c r="B394" s="32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>
      <c r="A395" s="31"/>
      <c r="B395" s="32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>
      <c r="A396" s="31"/>
      <c r="B396" s="32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>
      <c r="A397" s="31"/>
      <c r="B397" s="32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>
      <c r="A398" s="31"/>
      <c r="B398" s="32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>
      <c r="A399" s="31"/>
      <c r="B399" s="32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>
      <c r="A400" s="31"/>
      <c r="B400" s="32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>
      <c r="A401" s="31"/>
      <c r="B401" s="32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>
      <c r="A402" s="31"/>
      <c r="B402" s="32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>
      <c r="A403" s="31"/>
      <c r="B403" s="32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>
      <c r="A404" s="31"/>
      <c r="B404" s="32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>
      <c r="A405" s="31"/>
      <c r="B405" s="32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>
      <c r="A406" s="31"/>
      <c r="B406" s="32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>
      <c r="A407" s="31"/>
      <c r="B407" s="32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>
      <c r="A408" s="31"/>
      <c r="B408" s="32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>
      <c r="A409" s="31"/>
      <c r="B409" s="32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>
      <c r="A410" s="31"/>
      <c r="B410" s="32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>
      <c r="A411" s="31"/>
      <c r="B411" s="32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>
      <c r="A412" s="31"/>
      <c r="B412" s="32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>
      <c r="A413" s="31"/>
      <c r="B413" s="32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>
      <c r="A414" s="31"/>
      <c r="B414" s="32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>
      <c r="A415" s="31"/>
      <c r="B415" s="32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>
      <c r="A416" s="31"/>
      <c r="B416" s="32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>
      <c r="A417" s="31"/>
      <c r="B417" s="32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>
      <c r="A418" s="31"/>
      <c r="B418" s="32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>
      <c r="A419" s="31"/>
      <c r="B419" s="32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>
      <c r="A420" s="31"/>
      <c r="B420" s="32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>
      <c r="A421" s="31"/>
      <c r="B421" s="32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>
      <c r="A422" s="31"/>
      <c r="B422" s="32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>
      <c r="A423" s="31"/>
      <c r="B423" s="32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>
      <c r="A424" s="31"/>
      <c r="B424" s="32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>
      <c r="A425" s="31"/>
      <c r="B425" s="32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>
      <c r="A426" s="31"/>
      <c r="B426" s="32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>
      <c r="A427" s="31"/>
      <c r="B427" s="32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>
      <c r="A428" s="31"/>
      <c r="B428" s="32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>
      <c r="A429" s="31"/>
      <c r="B429" s="32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>
      <c r="A430" s="31"/>
      <c r="B430" s="32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>
      <c r="A431" s="31"/>
      <c r="B431" s="32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>
      <c r="A432" s="31"/>
      <c r="B432" s="32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>
      <c r="A433" s="31"/>
      <c r="B433" s="32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>
      <c r="A434" s="31"/>
      <c r="B434" s="32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>
      <c r="A435" s="31"/>
      <c r="B435" s="32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>
      <c r="A436" s="31"/>
      <c r="B436" s="32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>
      <c r="A437" s="31"/>
      <c r="B437" s="32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>
      <c r="A438" s="31"/>
      <c r="B438" s="32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>
      <c r="A439" s="31"/>
      <c r="B439" s="32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>
      <c r="A440" s="31"/>
      <c r="B440" s="32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>
      <c r="A441" s="31"/>
      <c r="B441" s="32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>
      <c r="A442" s="31"/>
      <c r="B442" s="32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>
      <c r="A443" s="31"/>
      <c r="B443" s="32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>
      <c r="A444" s="31"/>
      <c r="B444" s="32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>
      <c r="A445" s="31"/>
      <c r="B445" s="32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>
      <c r="A446" s="31"/>
      <c r="B446" s="32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>
      <c r="A447" s="31"/>
      <c r="B447" s="32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>
      <c r="A448" s="31"/>
      <c r="B448" s="32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>
      <c r="A449" s="31"/>
      <c r="B449" s="32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>
      <c r="A450" s="31"/>
      <c r="B450" s="32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>
      <c r="A451" s="31"/>
      <c r="B451" s="32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>
      <c r="A452" s="31"/>
      <c r="B452" s="32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>
      <c r="A453" s="31"/>
      <c r="B453" s="32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>
      <c r="A454" s="31"/>
      <c r="B454" s="32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>
      <c r="A455" s="31"/>
      <c r="B455" s="32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>
      <c r="A456" s="31"/>
      <c r="B456" s="32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>
      <c r="A457" s="31"/>
      <c r="B457" s="32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>
      <c r="A458" s="31"/>
      <c r="B458" s="32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>
      <c r="A459" s="31"/>
      <c r="B459" s="32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>
      <c r="A460" s="31"/>
      <c r="B460" s="32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>
      <c r="A461" s="31"/>
      <c r="B461" s="32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>
      <c r="A462" s="31"/>
      <c r="B462" s="32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>
      <c r="A463" s="31"/>
      <c r="B463" s="32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>
      <c r="A464" s="31"/>
      <c r="B464" s="32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>
      <c r="A465" s="31"/>
      <c r="B465" s="32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>
      <c r="A466" s="31"/>
      <c r="B466" s="32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>
      <c r="A467" s="31"/>
      <c r="B467" s="32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>
      <c r="A468" s="31"/>
      <c r="B468" s="32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>
      <c r="A469" s="31"/>
      <c r="B469" s="32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>
      <c r="A470" s="31"/>
      <c r="B470" s="32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>
      <c r="A471" s="31"/>
      <c r="B471" s="32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>
      <c r="A472" s="31"/>
      <c r="B472" s="32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>
      <c r="A473" s="31"/>
      <c r="B473" s="32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>
      <c r="A474" s="31"/>
      <c r="B474" s="32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>
      <c r="A475" s="31"/>
      <c r="B475" s="32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>
      <c r="A476" s="31"/>
      <c r="B476" s="32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>
      <c r="A477" s="31"/>
      <c r="B477" s="32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>
      <c r="A478" s="31"/>
      <c r="B478" s="32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>
      <c r="A479" s="31"/>
      <c r="B479" s="32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>
      <c r="A480" s="31"/>
      <c r="B480" s="32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>
      <c r="A481" s="31"/>
      <c r="B481" s="32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>
      <c r="A482" s="31"/>
      <c r="B482" s="32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>
      <c r="A483" s="31"/>
      <c r="B483" s="32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>
      <c r="A484" s="31"/>
      <c r="B484" s="32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>
      <c r="A485" s="31"/>
      <c r="B485" s="32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>
      <c r="A486" s="31"/>
      <c r="B486" s="32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>
      <c r="A487" s="31"/>
      <c r="B487" s="32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>
      <c r="A488" s="31"/>
      <c r="B488" s="32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>
      <c r="A489" s="31"/>
      <c r="B489" s="32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>
      <c r="A490" s="31"/>
      <c r="B490" s="32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>
      <c r="A491" s="31"/>
      <c r="B491" s="32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>
      <c r="A492" s="31"/>
      <c r="B492" s="32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>
      <c r="A493" s="31"/>
      <c r="B493" s="32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>
      <c r="A494" s="31"/>
      <c r="B494" s="32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>
      <c r="A495" s="31"/>
      <c r="B495" s="32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>
      <c r="A496" s="31"/>
      <c r="B496" s="32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>
      <c r="A497" s="31"/>
      <c r="B497" s="32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>
      <c r="A498" s="31"/>
      <c r="B498" s="32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>
      <c r="A499" s="31"/>
      <c r="B499" s="32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>
      <c r="A500" s="31"/>
      <c r="B500" s="32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>
      <c r="A501" s="31"/>
      <c r="B501" s="32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>
      <c r="A502" s="31"/>
      <c r="B502" s="32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>
      <c r="A503" s="31"/>
      <c r="B503" s="32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>
      <c r="A504" s="31"/>
      <c r="B504" s="32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>
      <c r="A505" s="31"/>
      <c r="B505" s="32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>
      <c r="A506" s="31"/>
      <c r="B506" s="32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>
      <c r="A507" s="31"/>
      <c r="B507" s="32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>
      <c r="A508" s="31"/>
      <c r="B508" s="32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>
      <c r="A509" s="31"/>
      <c r="B509" s="32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>
      <c r="A510" s="31"/>
      <c r="B510" s="32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>
      <c r="A511" s="31"/>
      <c r="B511" s="32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>
      <c r="A512" s="31"/>
      <c r="B512" s="32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>
      <c r="A513" s="31"/>
      <c r="B513" s="32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>
      <c r="A514" s="31"/>
      <c r="B514" s="32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>
      <c r="A515" s="31"/>
      <c r="B515" s="32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>
      <c r="A516" s="31"/>
      <c r="B516" s="32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>
      <c r="A517" s="31"/>
      <c r="B517" s="32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>
      <c r="A518" s="31"/>
      <c r="B518" s="32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>
      <c r="A519" s="31"/>
      <c r="B519" s="32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>
      <c r="A520" s="31"/>
      <c r="B520" s="32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>
      <c r="A521" s="31"/>
      <c r="B521" s="32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>
      <c r="A522" s="31"/>
      <c r="B522" s="32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>
      <c r="A523" s="31"/>
      <c r="B523" s="32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>
      <c r="A524" s="31"/>
      <c r="B524" s="32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>
      <c r="A525" s="31"/>
      <c r="B525" s="32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>
      <c r="A526" s="31"/>
      <c r="B526" s="32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>
      <c r="A527" s="31"/>
      <c r="B527" s="32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>
      <c r="A528" s="31"/>
      <c r="B528" s="32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>
      <c r="A529" s="31"/>
      <c r="B529" s="32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>
      <c r="A530" s="31"/>
      <c r="B530" s="32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>
      <c r="A531" s="31"/>
      <c r="B531" s="32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>
      <c r="A532" s="31"/>
      <c r="B532" s="32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>
      <c r="A533" s="31"/>
      <c r="B533" s="32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>
      <c r="A534" s="31"/>
      <c r="B534" s="32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>
      <c r="A535" s="31"/>
      <c r="B535" s="32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>
      <c r="A536" s="31"/>
      <c r="B536" s="32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>
      <c r="A537" s="31"/>
      <c r="B537" s="32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>
      <c r="A538" s="31"/>
      <c r="B538" s="32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>
      <c r="A539" s="31"/>
      <c r="B539" s="32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>
      <c r="A540" s="31"/>
      <c r="B540" s="32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>
      <c r="A541" s="31"/>
      <c r="B541" s="32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>
      <c r="A542" s="31"/>
      <c r="B542" s="32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>
      <c r="A543" s="31"/>
      <c r="B543" s="32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>
      <c r="A544" s="31"/>
      <c r="B544" s="32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>
      <c r="A545" s="31"/>
      <c r="B545" s="32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>
      <c r="A546" s="31"/>
      <c r="B546" s="32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>
      <c r="A547" s="31"/>
      <c r="B547" s="32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>
      <c r="A548" s="31"/>
      <c r="B548" s="32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>
      <c r="A549" s="31"/>
      <c r="B549" s="32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>
      <c r="A550" s="31"/>
      <c r="B550" s="32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>
      <c r="A551" s="31"/>
      <c r="B551" s="32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>
      <c r="A552" s="31"/>
      <c r="B552" s="32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>
      <c r="A553" s="31"/>
      <c r="B553" s="32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>
      <c r="A554" s="31"/>
      <c r="B554" s="32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>
      <c r="A555" s="31"/>
      <c r="B555" s="32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>
      <c r="A556" s="31"/>
      <c r="B556" s="32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>
      <c r="A557" s="31"/>
      <c r="B557" s="32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>
      <c r="A558" s="31"/>
      <c r="B558" s="32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>
      <c r="A559" s="31"/>
      <c r="B559" s="32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>
      <c r="A560" s="31"/>
      <c r="B560" s="32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>
      <c r="A561" s="31"/>
      <c r="B561" s="32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>
      <c r="A562" s="31"/>
      <c r="B562" s="32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>
      <c r="A563" s="31"/>
      <c r="B563" s="32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>
      <c r="A564" s="31"/>
      <c r="B564" s="32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>
      <c r="A565" s="31"/>
      <c r="B565" s="32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>
      <c r="A566" s="31"/>
      <c r="B566" s="32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>
      <c r="A567" s="31"/>
      <c r="B567" s="32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>
      <c r="A568" s="31"/>
      <c r="B568" s="32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>
      <c r="A569" s="31"/>
      <c r="B569" s="32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>
      <c r="A570" s="31"/>
      <c r="B570" s="32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>
      <c r="A571" s="31"/>
      <c r="B571" s="32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>
      <c r="A572" s="31"/>
      <c r="B572" s="32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>
      <c r="A573" s="31"/>
      <c r="B573" s="32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>
      <c r="A574" s="31"/>
      <c r="B574" s="32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>
      <c r="A575" s="31"/>
      <c r="B575" s="32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>
      <c r="A576" s="31"/>
      <c r="B576" s="32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>
      <c r="A577" s="31"/>
      <c r="B577" s="32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>
      <c r="A578" s="31"/>
      <c r="B578" s="32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>
      <c r="A579" s="31"/>
      <c r="B579" s="32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>
      <c r="A580" s="31"/>
      <c r="B580" s="32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>
      <c r="A581" s="31"/>
      <c r="B581" s="32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>
      <c r="A582" s="31"/>
      <c r="B582" s="32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>
      <c r="A583" s="31"/>
      <c r="B583" s="32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>
      <c r="A584" s="31"/>
      <c r="B584" s="32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>
      <c r="A585" s="31"/>
      <c r="B585" s="32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>
      <c r="A586" s="31"/>
      <c r="B586" s="32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>
      <c r="A587" s="31"/>
      <c r="B587" s="32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>
      <c r="A588" s="31"/>
      <c r="B588" s="32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>
      <c r="A589" s="31"/>
      <c r="B589" s="32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>
      <c r="A590" s="31"/>
      <c r="B590" s="32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>
      <c r="A591" s="31"/>
      <c r="B591" s="32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>
      <c r="A592" s="31"/>
      <c r="B592" s="32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>
      <c r="A593" s="31"/>
      <c r="B593" s="32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>
      <c r="A594" s="31"/>
      <c r="B594" s="32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>
      <c r="A595" s="31"/>
      <c r="B595" s="32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>
      <c r="A596" s="31"/>
      <c r="B596" s="32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>
      <c r="A597" s="31"/>
      <c r="B597" s="32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>
      <c r="A598" s="31"/>
      <c r="B598" s="32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>
      <c r="A599" s="31"/>
      <c r="B599" s="32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>
      <c r="A600" s="31"/>
      <c r="B600" s="32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>
      <c r="A601" s="31"/>
      <c r="B601" s="32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>
      <c r="A602" s="31"/>
      <c r="B602" s="32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>
      <c r="A603" s="31"/>
      <c r="B603" s="32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>
      <c r="A604" s="31"/>
      <c r="B604" s="32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>
      <c r="A605" s="31"/>
      <c r="B605" s="32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>
      <c r="A606" s="31"/>
      <c r="B606" s="32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>
      <c r="A607" s="31"/>
      <c r="B607" s="32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>
      <c r="A608" s="31"/>
      <c r="B608" s="32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>
      <c r="A609" s="31"/>
      <c r="B609" s="32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>
      <c r="A610" s="31"/>
      <c r="B610" s="32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>
      <c r="A611" s="31"/>
      <c r="B611" s="32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>
      <c r="A612" s="31"/>
      <c r="B612" s="32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>
      <c r="A613" s="31"/>
      <c r="B613" s="32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>
      <c r="A614" s="31"/>
      <c r="B614" s="32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>
      <c r="A615" s="31"/>
      <c r="B615" s="32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>
      <c r="A616" s="31"/>
      <c r="B616" s="32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>
      <c r="A617" s="31"/>
      <c r="B617" s="32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>
      <c r="A618" s="31"/>
      <c r="B618" s="32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>
      <c r="A619" s="31"/>
      <c r="B619" s="32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>
      <c r="A620" s="31"/>
      <c r="B620" s="32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>
      <c r="A621" s="31"/>
      <c r="B621" s="32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>
      <c r="A622" s="31"/>
      <c r="B622" s="32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>
      <c r="A623" s="31"/>
      <c r="B623" s="32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>
      <c r="A624" s="31"/>
      <c r="B624" s="32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>
      <c r="A625" s="31"/>
      <c r="B625" s="32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>
      <c r="A626" s="31"/>
      <c r="B626" s="32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>
      <c r="A627" s="31"/>
      <c r="B627" s="32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>
      <c r="A628" s="31"/>
      <c r="B628" s="32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>
      <c r="A629" s="31"/>
      <c r="B629" s="32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>
      <c r="A630" s="31"/>
      <c r="B630" s="32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>
      <c r="A631" s="31"/>
      <c r="B631" s="32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>
      <c r="A632" s="31"/>
      <c r="B632" s="32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>
      <c r="A633" s="31"/>
      <c r="B633" s="32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>
      <c r="A634" s="31"/>
      <c r="B634" s="32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>
      <c r="A635" s="31"/>
      <c r="B635" s="32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>
      <c r="A636" s="31"/>
      <c r="B636" s="32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>
      <c r="A637" s="31"/>
      <c r="B637" s="32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>
      <c r="A638" s="31"/>
      <c r="B638" s="32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>
      <c r="A639" s="31"/>
      <c r="B639" s="32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>
      <c r="A640" s="31"/>
      <c r="B640" s="32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>
      <c r="A641" s="31"/>
      <c r="B641" s="32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>
      <c r="A642" s="31"/>
      <c r="B642" s="32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>
      <c r="A643" s="31"/>
      <c r="B643" s="32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>
      <c r="A644" s="31"/>
      <c r="B644" s="32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>
      <c r="A645" s="31"/>
      <c r="B645" s="32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>
      <c r="A646" s="31"/>
      <c r="B646" s="32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>
      <c r="A647" s="31"/>
      <c r="B647" s="32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>
      <c r="A648" s="31"/>
      <c r="B648" s="32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>
      <c r="A649" s="31"/>
      <c r="B649" s="32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>
      <c r="A650" s="31"/>
      <c r="B650" s="32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>
      <c r="A651" s="31"/>
      <c r="B651" s="32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>
      <c r="A652" s="31"/>
      <c r="B652" s="32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>
      <c r="A653" s="31"/>
      <c r="B653" s="32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>
      <c r="A654" s="31"/>
      <c r="B654" s="32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>
      <c r="A655" s="31"/>
      <c r="B655" s="32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>
      <c r="A656" s="31"/>
      <c r="B656" s="32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>
      <c r="A657" s="31"/>
      <c r="B657" s="32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>
      <c r="A658" s="31"/>
      <c r="B658" s="32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>
      <c r="A659" s="31"/>
      <c r="B659" s="32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>
      <c r="A660" s="31"/>
      <c r="B660" s="32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>
      <c r="A661" s="31"/>
      <c r="B661" s="32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>
      <c r="A662" s="31"/>
      <c r="B662" s="32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>
      <c r="A663" s="31"/>
      <c r="B663" s="32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>
      <c r="A664" s="31"/>
      <c r="B664" s="32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>
      <c r="A665" s="31"/>
      <c r="B665" s="32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>
      <c r="A666" s="31"/>
      <c r="B666" s="32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>
      <c r="A667" s="31"/>
      <c r="B667" s="32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>
      <c r="A668" s="31"/>
      <c r="B668" s="32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>
      <c r="A669" s="31"/>
      <c r="B669" s="32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>
      <c r="A670" s="31"/>
      <c r="B670" s="32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>
      <c r="A671" s="31"/>
      <c r="B671" s="32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>
      <c r="A672" s="31"/>
      <c r="B672" s="32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>
      <c r="A673" s="31"/>
      <c r="B673" s="32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>
      <c r="A674" s="31"/>
      <c r="B674" s="32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>
      <c r="A675" s="31"/>
      <c r="B675" s="32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>
      <c r="A676" s="31"/>
      <c r="B676" s="32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>
      <c r="A677" s="31"/>
      <c r="B677" s="32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>
      <c r="A678" s="31"/>
      <c r="B678" s="32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>
      <c r="A679" s="31"/>
      <c r="B679" s="32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>
      <c r="A680" s="31"/>
      <c r="B680" s="32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>
      <c r="A681" s="31"/>
      <c r="B681" s="32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>
      <c r="A682" s="31"/>
      <c r="B682" s="32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>
      <c r="A683" s="31"/>
      <c r="B683" s="32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>
      <c r="A684" s="31"/>
      <c r="B684" s="32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>
      <c r="A685" s="31"/>
      <c r="B685" s="32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>
      <c r="A686" s="31"/>
      <c r="B686" s="32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>
      <c r="A687" s="31"/>
      <c r="B687" s="32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>
      <c r="A688" s="31"/>
      <c r="B688" s="32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>
      <c r="A689" s="31"/>
      <c r="B689" s="32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>
      <c r="A690" s="31"/>
      <c r="B690" s="32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>
      <c r="A691" s="31"/>
      <c r="B691" s="32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>
      <c r="A692" s="31"/>
      <c r="B692" s="32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>
      <c r="A693" s="31"/>
      <c r="B693" s="32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>
      <c r="A694" s="31"/>
      <c r="B694" s="32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>
      <c r="A695" s="31"/>
      <c r="B695" s="32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>
      <c r="A696" s="31"/>
      <c r="B696" s="32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>
      <c r="A697" s="31"/>
      <c r="B697" s="32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>
      <c r="A698" s="31"/>
      <c r="B698" s="32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>
      <c r="A699" s="31"/>
      <c r="B699" s="32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>
      <c r="A700" s="31"/>
      <c r="B700" s="32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>
      <c r="A701" s="31"/>
      <c r="B701" s="32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>
      <c r="A702" s="31"/>
      <c r="B702" s="32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>
      <c r="A703" s="31"/>
      <c r="B703" s="32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>
      <c r="A704" s="31"/>
      <c r="B704" s="32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>
      <c r="A705" s="31"/>
      <c r="B705" s="32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>
      <c r="A706" s="31"/>
      <c r="B706" s="32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>
      <c r="A707" s="31"/>
      <c r="B707" s="32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>
      <c r="A708" s="31"/>
      <c r="B708" s="32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>
      <c r="A709" s="31"/>
      <c r="B709" s="32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>
      <c r="A710" s="31"/>
      <c r="B710" s="32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>
      <c r="A711" s="31"/>
      <c r="B711" s="32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>
      <c r="A712" s="31"/>
      <c r="B712" s="32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>
      <c r="A713" s="31"/>
      <c r="B713" s="32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>
      <c r="A714" s="31"/>
      <c r="B714" s="32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>
      <c r="A715" s="31"/>
      <c r="B715" s="32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>
      <c r="A716" s="31"/>
      <c r="B716" s="32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>
      <c r="A717" s="31"/>
      <c r="B717" s="32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>
      <c r="A718" s="31"/>
      <c r="B718" s="32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>
      <c r="A719" s="31"/>
      <c r="B719" s="32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>
      <c r="A720" s="31"/>
      <c r="B720" s="32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>
      <c r="A721" s="31"/>
      <c r="B721" s="32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>
      <c r="A722" s="31"/>
      <c r="B722" s="32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>
      <c r="A723" s="31"/>
      <c r="B723" s="32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>
      <c r="A724" s="31"/>
      <c r="B724" s="32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>
      <c r="A725" s="31"/>
      <c r="B725" s="32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>
      <c r="A726" s="31"/>
      <c r="B726" s="32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>
      <c r="A727" s="31"/>
      <c r="B727" s="32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>
      <c r="A728" s="31"/>
      <c r="B728" s="32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>
      <c r="A729" s="31"/>
      <c r="B729" s="32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>
      <c r="A730" s="31"/>
      <c r="B730" s="32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>
      <c r="A731" s="31"/>
      <c r="B731" s="32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>
      <c r="A732" s="31"/>
      <c r="B732" s="32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>
      <c r="A733" s="31"/>
      <c r="B733" s="32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>
      <c r="A734" s="31"/>
      <c r="B734" s="32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>
      <c r="A735" s="31"/>
      <c r="B735" s="32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>
      <c r="A736" s="31"/>
      <c r="B736" s="32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>
      <c r="A737" s="31"/>
      <c r="B737" s="32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>
      <c r="A738" s="31"/>
      <c r="B738" s="32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>
      <c r="A739" s="31"/>
      <c r="B739" s="32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>
      <c r="A740" s="31"/>
      <c r="B740" s="32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>
      <c r="A741" s="31"/>
      <c r="B741" s="32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>
      <c r="A742" s="31"/>
      <c r="B742" s="32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>
      <c r="A743" s="31"/>
      <c r="B743" s="32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>
      <c r="A744" s="31"/>
      <c r="B744" s="32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>
      <c r="A745" s="31"/>
      <c r="B745" s="32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>
      <c r="A746" s="31"/>
      <c r="B746" s="32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>
      <c r="A747" s="31"/>
      <c r="B747" s="32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>
      <c r="A748" s="31"/>
      <c r="B748" s="32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>
      <c r="A749" s="31"/>
      <c r="B749" s="32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>
      <c r="A750" s="31"/>
      <c r="B750" s="32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>
      <c r="A751" s="31"/>
      <c r="B751" s="32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>
      <c r="A752" s="31"/>
      <c r="B752" s="32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>
      <c r="A753" s="31"/>
      <c r="B753" s="32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>
      <c r="A754" s="31"/>
      <c r="B754" s="32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>
      <c r="A755" s="31"/>
      <c r="B755" s="32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>
      <c r="A756" s="31"/>
      <c r="B756" s="32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>
      <c r="A757" s="31"/>
      <c r="B757" s="32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>
      <c r="A758" s="31"/>
      <c r="B758" s="32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>
      <c r="A759" s="31"/>
      <c r="B759" s="32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>
      <c r="A760" s="31"/>
      <c r="B760" s="32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>
      <c r="A761" s="31"/>
      <c r="B761" s="32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>
      <c r="A762" s="31"/>
      <c r="B762" s="32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>
      <c r="A763" s="31"/>
      <c r="B763" s="32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>
      <c r="A764" s="31"/>
      <c r="B764" s="32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>
      <c r="A765" s="31"/>
      <c r="B765" s="32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>
      <c r="A766" s="31"/>
      <c r="B766" s="32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>
      <c r="A767" s="31"/>
      <c r="B767" s="32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>
      <c r="A768" s="31"/>
      <c r="B768" s="32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>
      <c r="A769" s="31"/>
      <c r="B769" s="32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>
      <c r="A770" s="31"/>
      <c r="B770" s="32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>
      <c r="A771" s="31"/>
      <c r="B771" s="32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>
      <c r="A772" s="31"/>
      <c r="B772" s="32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>
      <c r="A773" s="31"/>
      <c r="B773" s="32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>
      <c r="A774" s="31"/>
      <c r="B774" s="32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>
      <c r="A775" s="31"/>
      <c r="B775" s="32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>
      <c r="A776" s="31"/>
      <c r="B776" s="32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>
      <c r="A777" s="31"/>
      <c r="B777" s="32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>
      <c r="A778" s="31"/>
      <c r="B778" s="32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>
      <c r="A779" s="31"/>
      <c r="B779" s="32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>
      <c r="A780" s="31"/>
      <c r="B780" s="32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>
      <c r="A781" s="31"/>
      <c r="B781" s="32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>
      <c r="A782" s="31"/>
      <c r="B782" s="32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>
      <c r="A783" s="31"/>
      <c r="B783" s="32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>
      <c r="A784" s="31"/>
      <c r="B784" s="32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>
      <c r="A785" s="31"/>
      <c r="B785" s="32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>
      <c r="A786" s="31"/>
      <c r="B786" s="32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>
      <c r="A787" s="31"/>
      <c r="B787" s="32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>
      <c r="A788" s="31"/>
      <c r="B788" s="32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>
      <c r="A789" s="31"/>
      <c r="B789" s="32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>
      <c r="A790" s="31"/>
      <c r="B790" s="32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>
      <c r="A791" s="31"/>
      <c r="B791" s="32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>
      <c r="A792" s="31"/>
      <c r="B792" s="32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>
      <c r="A793" s="31"/>
      <c r="B793" s="32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>
      <c r="A794" s="31"/>
      <c r="B794" s="32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>
      <c r="A795" s="31"/>
      <c r="B795" s="32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>
      <c r="A796" s="31"/>
      <c r="B796" s="32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>
      <c r="A797" s="31"/>
      <c r="B797" s="32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>
      <c r="A798" s="31"/>
      <c r="B798" s="32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>
      <c r="A799" s="31"/>
      <c r="B799" s="32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>
      <c r="A800" s="31"/>
      <c r="B800" s="32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>
      <c r="A801" s="31"/>
      <c r="B801" s="32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>
      <c r="A802" s="31"/>
      <c r="B802" s="32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>
      <c r="A803" s="31"/>
      <c r="B803" s="32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>
      <c r="A804" s="31"/>
      <c r="B804" s="32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>
      <c r="A805" s="31"/>
      <c r="B805" s="32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>
      <c r="A806" s="31"/>
      <c r="B806" s="32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>
      <c r="A807" s="31"/>
      <c r="B807" s="32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>
      <c r="A808" s="31"/>
      <c r="B808" s="32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>
      <c r="A809" s="31"/>
      <c r="B809" s="32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>
      <c r="A810" s="31"/>
      <c r="B810" s="32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>
      <c r="A811" s="31"/>
      <c r="B811" s="32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>
      <c r="A812" s="31"/>
      <c r="B812" s="32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>
      <c r="A813" s="31"/>
      <c r="B813" s="32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>
      <c r="A814" s="31"/>
      <c r="B814" s="32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>
      <c r="A815" s="31"/>
      <c r="B815" s="32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>
      <c r="A816" s="31"/>
      <c r="B816" s="32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>
      <c r="A817" s="31"/>
      <c r="B817" s="32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>
      <c r="A818" s="31"/>
      <c r="B818" s="32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>
      <c r="A819" s="31"/>
      <c r="B819" s="32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>
      <c r="A820" s="31"/>
      <c r="B820" s="32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>
      <c r="A821" s="31"/>
      <c r="B821" s="32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>
      <c r="A822" s="31"/>
      <c r="B822" s="32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>
      <c r="A823" s="31"/>
      <c r="B823" s="32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>
      <c r="A824" s="31"/>
      <c r="B824" s="32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>
      <c r="A825" s="31"/>
      <c r="B825" s="32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>
      <c r="A826" s="31"/>
      <c r="B826" s="32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>
      <c r="A827" s="31"/>
      <c r="B827" s="32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>
      <c r="A828" s="31"/>
      <c r="B828" s="32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>
      <c r="A829" s="31"/>
      <c r="B829" s="32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>
      <c r="A830" s="31"/>
      <c r="B830" s="32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>
      <c r="A831" s="31"/>
      <c r="B831" s="32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>
      <c r="A832" s="31"/>
      <c r="B832" s="32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>
      <c r="A833" s="31"/>
      <c r="B833" s="32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>
      <c r="A834" s="31"/>
      <c r="B834" s="32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>
      <c r="A835" s="31"/>
      <c r="B835" s="32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>
      <c r="A836" s="31"/>
      <c r="B836" s="32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>
      <c r="A837" s="31"/>
      <c r="B837" s="32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>
      <c r="A838" s="31"/>
      <c r="B838" s="32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>
      <c r="A839" s="31"/>
      <c r="B839" s="32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>
      <c r="A840" s="31"/>
      <c r="B840" s="32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>
      <c r="A841" s="31"/>
      <c r="B841" s="32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>
      <c r="A842" s="31"/>
      <c r="B842" s="32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>
      <c r="A843" s="31"/>
      <c r="B843" s="32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>
      <c r="A844" s="31"/>
      <c r="B844" s="32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>
      <c r="A845" s="31"/>
      <c r="B845" s="32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>
      <c r="A846" s="31"/>
      <c r="B846" s="32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>
      <c r="A847" s="31"/>
      <c r="B847" s="32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>
      <c r="A848" s="31"/>
      <c r="B848" s="32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>
      <c r="A849" s="31"/>
      <c r="B849" s="32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>
      <c r="A850" s="31"/>
      <c r="B850" s="32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>
      <c r="A851" s="31"/>
      <c r="B851" s="32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>
      <c r="A852" s="31"/>
      <c r="B852" s="32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>
      <c r="A853" s="31"/>
      <c r="B853" s="32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>
      <c r="A854" s="31"/>
      <c r="B854" s="32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>
      <c r="A855" s="31"/>
      <c r="B855" s="32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>
      <c r="A856" s="31"/>
      <c r="B856" s="32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>
      <c r="A857" s="31"/>
      <c r="B857" s="32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>
      <c r="A858" s="31"/>
      <c r="B858" s="32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>
      <c r="A859" s="31"/>
      <c r="B859" s="32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>
      <c r="A860" s="31"/>
      <c r="B860" s="32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>
      <c r="A861" s="31"/>
      <c r="B861" s="32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>
      <c r="A862" s="31"/>
      <c r="B862" s="32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>
      <c r="A863" s="31"/>
      <c r="B863" s="32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>
      <c r="A864" s="31"/>
      <c r="B864" s="32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>
      <c r="A865" s="31"/>
      <c r="B865" s="32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>
      <c r="A866" s="31"/>
      <c r="B866" s="32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>
      <c r="A867" s="31"/>
      <c r="B867" s="32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>
      <c r="A868" s="31"/>
      <c r="B868" s="32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>
      <c r="A869" s="31"/>
      <c r="B869" s="32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>
      <c r="A870" s="31"/>
      <c r="B870" s="32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>
      <c r="A871" s="31"/>
      <c r="B871" s="32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>
      <c r="A872" s="31"/>
      <c r="B872" s="32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>
      <c r="A873" s="31"/>
      <c r="B873" s="32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>
      <c r="A874" s="31"/>
      <c r="B874" s="32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>
      <c r="A875" s="31"/>
      <c r="B875" s="32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>
      <c r="A876" s="31"/>
      <c r="B876" s="32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>
      <c r="A877" s="31"/>
      <c r="B877" s="32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>
      <c r="A878" s="31"/>
      <c r="B878" s="32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>
      <c r="A879" s="31"/>
      <c r="B879" s="32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>
      <c r="A880" s="31"/>
      <c r="B880" s="32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>
      <c r="A881" s="31"/>
      <c r="B881" s="32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>
      <c r="A882" s="31"/>
      <c r="B882" s="32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>
      <c r="A883" s="31"/>
      <c r="B883" s="32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>
      <c r="A884" s="31"/>
      <c r="B884" s="32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>
      <c r="A885" s="31"/>
      <c r="B885" s="32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>
      <c r="A886" s="31"/>
      <c r="B886" s="32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>
      <c r="A887" s="31"/>
      <c r="B887" s="32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>
      <c r="A888" s="31"/>
      <c r="B888" s="32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>
      <c r="A889" s="31"/>
      <c r="B889" s="32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>
      <c r="A890" s="31"/>
      <c r="B890" s="32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>
      <c r="A891" s="31"/>
      <c r="B891" s="32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>
      <c r="A892" s="31"/>
      <c r="B892" s="32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>
      <c r="A893" s="31"/>
      <c r="B893" s="32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>
      <c r="A894" s="31"/>
      <c r="B894" s="32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>
      <c r="A895" s="31"/>
      <c r="B895" s="32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>
      <c r="A896" s="31"/>
      <c r="B896" s="32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>
      <c r="A897" s="31"/>
      <c r="B897" s="32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>
      <c r="A898" s="31"/>
      <c r="B898" s="32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>
      <c r="A899" s="31"/>
      <c r="B899" s="32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>
      <c r="A900" s="31"/>
      <c r="B900" s="32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>
      <c r="A901" s="31"/>
      <c r="B901" s="32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>
      <c r="A902" s="31"/>
      <c r="B902" s="32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>
      <c r="A903" s="31"/>
      <c r="B903" s="32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>
      <c r="A904" s="31"/>
      <c r="B904" s="32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>
      <c r="A905" s="31"/>
      <c r="B905" s="32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>
      <c r="A906" s="31"/>
      <c r="B906" s="32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>
      <c r="A907" s="31"/>
      <c r="B907" s="32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>
      <c r="A908" s="31"/>
      <c r="B908" s="32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>
      <c r="A909" s="31"/>
      <c r="B909" s="32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>
      <c r="A910" s="31"/>
      <c r="B910" s="32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>
      <c r="A911" s="31"/>
      <c r="B911" s="32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>
      <c r="A912" s="31"/>
      <c r="B912" s="32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>
      <c r="A913" s="31"/>
      <c r="B913" s="32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>
      <c r="A914" s="31"/>
      <c r="B914" s="32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>
      <c r="A915" s="31"/>
      <c r="B915" s="32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>
      <c r="A916" s="31"/>
      <c r="B916" s="32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>
      <c r="A917" s="31"/>
      <c r="B917" s="32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>
      <c r="A918" s="31"/>
      <c r="B918" s="32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>
      <c r="A919" s="31"/>
      <c r="B919" s="32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>
      <c r="A920" s="31"/>
      <c r="B920" s="32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>
      <c r="A921" s="31"/>
      <c r="B921" s="32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>
      <c r="A922" s="31"/>
      <c r="B922" s="32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>
      <c r="A923" s="31"/>
      <c r="B923" s="32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>
      <c r="A924" s="31"/>
      <c r="B924" s="32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>
      <c r="A925" s="31"/>
      <c r="B925" s="32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>
      <c r="A926" s="31"/>
      <c r="B926" s="32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>
      <c r="A927" s="31"/>
      <c r="B927" s="32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>
      <c r="A928" s="31"/>
      <c r="B928" s="32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>
      <c r="A929" s="31"/>
      <c r="B929" s="32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>
      <c r="A930" s="31"/>
      <c r="B930" s="32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>
      <c r="A931" s="31"/>
      <c r="B931" s="32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>
      <c r="A932" s="31"/>
      <c r="B932" s="32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>
      <c r="A933" s="31"/>
      <c r="B933" s="32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>
      <c r="A934" s="31"/>
      <c r="B934" s="32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>
      <c r="A935" s="31"/>
      <c r="B935" s="32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>
      <c r="A936" s="31"/>
      <c r="B936" s="32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>
      <c r="A937" s="31"/>
      <c r="B937" s="32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>
      <c r="A938" s="31"/>
      <c r="B938" s="32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>
      <c r="A939" s="31"/>
      <c r="B939" s="32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>
      <c r="A940" s="31"/>
      <c r="B940" s="32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>
      <c r="A941" s="31"/>
      <c r="B941" s="32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>
      <c r="A942" s="31"/>
      <c r="B942" s="32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>
      <c r="A943" s="31"/>
      <c r="B943" s="32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>
      <c r="A944" s="31"/>
      <c r="B944" s="32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>
      <c r="A945" s="31"/>
      <c r="B945" s="32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>
      <c r="A946" s="31"/>
      <c r="B946" s="32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>
      <c r="A947" s="31"/>
      <c r="B947" s="32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>
      <c r="A948" s="31"/>
      <c r="B948" s="32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>
      <c r="A949" s="31"/>
      <c r="B949" s="32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>
      <c r="A950" s="31"/>
      <c r="B950" s="32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>
      <c r="A951" s="31"/>
      <c r="B951" s="32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>
      <c r="A952" s="31"/>
      <c r="B952" s="32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>
      <c r="A953" s="31"/>
      <c r="B953" s="32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>
      <c r="A954" s="31"/>
      <c r="B954" s="32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>
      <c r="A955" s="31"/>
      <c r="B955" s="32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>
      <c r="A956" s="31"/>
      <c r="B956" s="32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>
      <c r="A957" s="31"/>
      <c r="B957" s="32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>
      <c r="A958" s="31"/>
      <c r="B958" s="32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>
      <c r="A959" s="31"/>
      <c r="B959" s="32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>
      <c r="A960" s="31"/>
      <c r="B960" s="32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>
      <c r="A961" s="31"/>
      <c r="B961" s="32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>
      <c r="A962" s="31"/>
      <c r="B962" s="32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>
      <c r="A963" s="31"/>
      <c r="B963" s="32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>
      <c r="A964" s="31"/>
      <c r="B964" s="32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>
      <c r="A965" s="31"/>
      <c r="B965" s="32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>
      <c r="A966" s="31"/>
      <c r="B966" s="32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>
      <c r="A967" s="31"/>
      <c r="B967" s="32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>
      <c r="A968" s="31"/>
      <c r="B968" s="32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>
      <c r="A969" s="31"/>
      <c r="B969" s="32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>
      <c r="A970" s="31"/>
      <c r="B970" s="32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>
      <c r="A971" s="31"/>
      <c r="B971" s="32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>
      <c r="A972" s="31"/>
      <c r="B972" s="32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>
      <c r="A973" s="31"/>
      <c r="B973" s="32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>
      <c r="A974" s="31"/>
      <c r="B974" s="32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>
      <c r="A975" s="31"/>
      <c r="B975" s="32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>
      <c r="A976" s="31"/>
      <c r="B976" s="32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>
      <c r="A977" s="31"/>
      <c r="B977" s="32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>
      <c r="A978" s="31"/>
      <c r="B978" s="32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>
      <c r="A979" s="31"/>
      <c r="B979" s="32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>
      <c r="A980" s="31"/>
      <c r="B980" s="32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>
      <c r="A981" s="31"/>
      <c r="B981" s="32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>
      <c r="A982" s="31"/>
      <c r="B982" s="32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>
      <c r="A983" s="31"/>
      <c r="B983" s="32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>
      <c r="A984" s="31"/>
      <c r="B984" s="32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>
      <c r="A985" s="31"/>
      <c r="B985" s="32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>
      <c r="A986" s="31"/>
      <c r="B986" s="32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>
      <c r="A987" s="31"/>
      <c r="B987" s="32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>
      <c r="A988" s="31"/>
      <c r="B988" s="32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>
      <c r="A989" s="31"/>
      <c r="B989" s="32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>
      <c r="A990" s="31"/>
      <c r="B990" s="32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>
      <c r="A991" s="31"/>
      <c r="B991" s="32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>
      <c r="A992" s="31"/>
      <c r="B992" s="32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>
      <c r="A993" s="31"/>
      <c r="B993" s="32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>
      <c r="A994" s="31"/>
      <c r="B994" s="32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>
      <c r="A995" s="31"/>
      <c r="B995" s="32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>
      <c r="A996" s="31"/>
      <c r="B996" s="32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>
      <c r="A997" s="31"/>
      <c r="B997" s="32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>
      <c r="A998" s="31"/>
      <c r="B998" s="32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>
      <c r="A999" s="31"/>
      <c r="B999" s="32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>
      <c r="A1000" s="31"/>
      <c r="B1000" s="32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5.75" customHeight="1">
      <c r="A1001" s="31"/>
      <c r="B1001" s="32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ht="15.75" customHeight="1">
      <c r="A1002" s="31"/>
      <c r="B1002" s="32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ht="15.75" customHeight="1">
      <c r="A1003" s="31"/>
      <c r="B1003" s="32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ht="15.75" customHeight="1">
      <c r="A1004" s="31"/>
      <c r="B1004" s="32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</sheetData>
  <mergeCells count="1">
    <mergeCell ref="F2:I2"/>
  </mergeCells>
  <conditionalFormatting sqref="Q4:Q38">
    <cfRule type="cellIs" dxfId="5" priority="1" stopIfTrue="1" operator="equal">
      <formula>"Ok"</formula>
    </cfRule>
  </conditionalFormatting>
  <conditionalFormatting sqref="Q4:Q38">
    <cfRule type="cellIs" dxfId="4" priority="2" stopIfTrue="1" operator="equal">
      <formula>"Pendente"</formula>
    </cfRule>
  </conditionalFormatting>
  <conditionalFormatting sqref="Q4:Q38">
    <cfRule type="cellIs" dxfId="3" priority="3" stopIfTrue="1" operator="equal">
      <formula>"Em andamento"</formula>
    </cfRule>
  </conditionalFormatting>
  <conditionalFormatting sqref="O4:O33">
    <cfRule type="cellIs" dxfId="2" priority="4" stopIfTrue="1" operator="greaterThan">
      <formula>$D$2</formula>
    </cfRule>
  </conditionalFormatting>
  <conditionalFormatting sqref="O4:O33">
    <cfRule type="cellIs" dxfId="1" priority="5" stopIfTrue="1" operator="lessThan">
      <formula>$D$2</formula>
    </cfRule>
  </conditionalFormatting>
  <dataValidations count="1">
    <dataValidation type="list" allowBlank="1" showErrorMessage="1" sqref="Q4:Q38">
      <formula1>Status</formula1>
    </dataValidation>
  </dataValidations>
  <pageMargins left="0.31496062992125984" right="0.35433070866141736" top="0.98425196850393704" bottom="0.98425196850393704" header="0" footer="0"/>
  <pageSetup orientation="landscape" r:id="rId1"/>
  <headerFooter>
    <oddHeader>&amp;LDicionário da EAP&amp;R&amp;A</oddHeader>
    <oddFooter>&amp;L&amp;F PMO Escritório de Projetos&amp;RPágina &amp;P de  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Z978"/>
  <sheetViews>
    <sheetView showGridLines="0" workbookViewId="0">
      <selection activeCell="C13" sqref="C13"/>
    </sheetView>
  </sheetViews>
  <sheetFormatPr defaultColWidth="14.42578125" defaultRowHeight="15" customHeight="1"/>
  <cols>
    <col min="1" max="1" width="3.140625" customWidth="1"/>
    <col min="2" max="2" width="5.5703125" customWidth="1"/>
    <col min="3" max="3" width="11.7109375" customWidth="1"/>
    <col min="4" max="4" width="39.5703125" customWidth="1"/>
    <col min="5" max="5" width="72.140625" customWidth="1"/>
    <col min="6" max="6" width="12.28515625" customWidth="1"/>
    <col min="7" max="7" width="13" customWidth="1"/>
    <col min="8" max="8" width="14.140625" customWidth="1"/>
    <col min="9" max="9" width="118.7109375" customWidth="1"/>
    <col min="10" max="10" width="9.140625" customWidth="1"/>
    <col min="11" max="26" width="8.7109375" customWidth="1"/>
  </cols>
  <sheetData>
    <row r="1" spans="1:26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>
      <c r="A2" s="71"/>
      <c r="B2" s="40" t="s">
        <v>102</v>
      </c>
      <c r="C2" s="40" t="s">
        <v>103</v>
      </c>
      <c r="D2" s="119" t="s">
        <v>104</v>
      </c>
      <c r="E2" s="40" t="s">
        <v>105</v>
      </c>
      <c r="F2" s="40" t="s">
        <v>106</v>
      </c>
      <c r="G2" s="40" t="s">
        <v>107</v>
      </c>
      <c r="H2" s="40" t="s">
        <v>34</v>
      </c>
      <c r="I2" s="40" t="s">
        <v>108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s="114" customFormat="1">
      <c r="A3" s="70"/>
      <c r="B3" s="64">
        <v>1</v>
      </c>
      <c r="C3" s="116" t="s">
        <v>58</v>
      </c>
      <c r="D3" s="120" t="s">
        <v>156</v>
      </c>
      <c r="E3" s="117" t="s">
        <v>170</v>
      </c>
      <c r="F3" s="64" t="s">
        <v>130</v>
      </c>
      <c r="G3" s="64" t="s">
        <v>129</v>
      </c>
      <c r="H3" s="64" t="s">
        <v>57</v>
      </c>
      <c r="I3" s="64" t="s">
        <v>171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s="114" customFormat="1">
      <c r="A4" s="70"/>
      <c r="B4" s="64">
        <v>2</v>
      </c>
      <c r="C4" s="116" t="s">
        <v>71</v>
      </c>
      <c r="D4" s="121" t="s">
        <v>158</v>
      </c>
      <c r="E4" s="117" t="s">
        <v>172</v>
      </c>
      <c r="F4" s="64" t="s">
        <v>109</v>
      </c>
      <c r="G4" s="64" t="s">
        <v>110</v>
      </c>
      <c r="H4" s="64" t="s">
        <v>57</v>
      </c>
      <c r="I4" s="115" t="s">
        <v>173</v>
      </c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14" customFormat="1">
      <c r="A5" s="70"/>
      <c r="B5" s="64">
        <v>3</v>
      </c>
      <c r="C5" s="116" t="s">
        <v>75</v>
      </c>
      <c r="D5" s="121" t="s">
        <v>162</v>
      </c>
      <c r="E5" s="117" t="s">
        <v>175</v>
      </c>
      <c r="F5" s="64" t="s">
        <v>109</v>
      </c>
      <c r="G5" s="64" t="s">
        <v>110</v>
      </c>
      <c r="H5" s="64" t="s">
        <v>57</v>
      </c>
      <c r="I5" s="123" t="s">
        <v>174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s="114" customFormat="1">
      <c r="A6" s="70"/>
      <c r="B6" s="64">
        <v>4</v>
      </c>
      <c r="C6" s="116" t="s">
        <v>80</v>
      </c>
      <c r="D6" s="121" t="s">
        <v>160</v>
      </c>
      <c r="E6" s="117" t="s">
        <v>176</v>
      </c>
      <c r="F6" s="64" t="s">
        <v>109</v>
      </c>
      <c r="G6" s="64" t="s">
        <v>110</v>
      </c>
      <c r="H6" s="64" t="s">
        <v>57</v>
      </c>
      <c r="I6" s="64" t="s">
        <v>177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s="114" customFormat="1">
      <c r="A7" s="70"/>
      <c r="B7" s="64">
        <v>5</v>
      </c>
      <c r="C7" s="116" t="s">
        <v>84</v>
      </c>
      <c r="D7" s="120" t="s">
        <v>164</v>
      </c>
      <c r="E7" s="118" t="s">
        <v>178</v>
      </c>
      <c r="F7" s="64" t="s">
        <v>109</v>
      </c>
      <c r="G7" s="64" t="s">
        <v>110</v>
      </c>
      <c r="H7" s="64" t="s">
        <v>57</v>
      </c>
      <c r="I7" s="64" t="s">
        <v>179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114" customFormat="1">
      <c r="A8" s="70"/>
      <c r="B8" s="64">
        <v>6</v>
      </c>
      <c r="C8" s="116" t="s">
        <v>147</v>
      </c>
      <c r="D8" s="122" t="s">
        <v>163</v>
      </c>
      <c r="E8" s="117" t="s">
        <v>169</v>
      </c>
      <c r="F8" s="64" t="s">
        <v>130</v>
      </c>
      <c r="G8" s="64" t="s">
        <v>129</v>
      </c>
      <c r="H8" s="64" t="s">
        <v>57</v>
      </c>
      <c r="I8" s="64" t="s">
        <v>180</v>
      </c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</sheetData>
  <conditionalFormatting sqref="H3:H8">
    <cfRule type="cellIs" dxfId="0" priority="1" operator="equal">
      <formula>0</formula>
    </cfRule>
  </conditionalFormatting>
  <dataValidations count="4">
    <dataValidation type="list" allowBlank="1" showErrorMessage="1" sqref="G3:G8">
      <formula1>Prioridade</formula1>
    </dataValidation>
    <dataValidation type="list" allowBlank="1" showErrorMessage="1" sqref="F3:F8">
      <formula1>Importancia</formula1>
    </dataValidation>
    <dataValidation type="list" allowBlank="1" showErrorMessage="1" sqref="C3:C8">
      <formula1>EAP</formula1>
    </dataValidation>
    <dataValidation type="list" allowBlank="1" showErrorMessage="1" sqref="H3:H8">
      <formula1>Status</formula1>
    </dataValidation>
  </dataValidations>
  <pageMargins left="0.23622047244094491" right="0.23622047244094491" top="0.74803149606299213" bottom="0.74803149606299213" header="0" footer="0"/>
  <pageSetup orientation="landscape" r:id="rId1"/>
  <headerFooter>
    <oddHeader>&amp;LMatriz de rastreabilidade dos requisitos&amp;R&amp;A</oddHeader>
    <oddFooter>&amp;LPMO Escritório de Projetos LTDA &amp;F&amp;RPágina &amp;P de  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4.42578125" defaultRowHeight="15" customHeight="1"/>
  <cols>
    <col min="1" max="1" width="2.5703125" customWidth="1"/>
    <col min="2" max="2" width="9.140625" customWidth="1"/>
    <col min="3" max="3" width="21.5703125" customWidth="1"/>
    <col min="4" max="4" width="19.42578125" customWidth="1"/>
    <col min="5" max="5" width="33.28515625" customWidth="1"/>
    <col min="6" max="6" width="25.85546875" customWidth="1"/>
    <col min="7" max="7" width="4.7109375" customWidth="1"/>
    <col min="8" max="8" width="18.42578125" customWidth="1"/>
    <col min="9" max="9" width="51.85546875" customWidth="1"/>
    <col min="10" max="10" width="20.140625" customWidth="1"/>
    <col min="11" max="11" width="19" customWidth="1"/>
    <col min="12" max="13" width="14" customWidth="1"/>
    <col min="14" max="26" width="8.7109375" customWidth="1"/>
  </cols>
  <sheetData>
    <row r="1" spans="1:26">
      <c r="A1" s="31"/>
      <c r="B1" s="31"/>
      <c r="C1" s="97" t="s">
        <v>111</v>
      </c>
      <c r="D1" s="92"/>
      <c r="E1" s="92"/>
      <c r="F1" s="92"/>
      <c r="G1" s="92"/>
      <c r="H1" s="92"/>
      <c r="I1" s="92"/>
      <c r="J1" s="93"/>
      <c r="K1" s="31"/>
      <c r="L1" s="98" t="s">
        <v>112</v>
      </c>
      <c r="M1" s="99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34.5" customHeight="1">
      <c r="A2" s="31"/>
      <c r="B2" s="72" t="s">
        <v>113</v>
      </c>
      <c r="C2" s="72" t="s">
        <v>19</v>
      </c>
      <c r="D2" s="72" t="s">
        <v>20</v>
      </c>
      <c r="E2" s="72" t="s">
        <v>21</v>
      </c>
      <c r="F2" s="72" t="s">
        <v>22</v>
      </c>
      <c r="G2" s="100" t="s">
        <v>114</v>
      </c>
      <c r="H2" s="101"/>
      <c r="I2" s="102"/>
      <c r="J2" s="72" t="s">
        <v>33</v>
      </c>
      <c r="K2" s="72" t="s">
        <v>34</v>
      </c>
      <c r="L2" s="40" t="s">
        <v>115</v>
      </c>
      <c r="M2" s="40" t="s">
        <v>106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79.5" customHeight="1">
      <c r="A3" s="31"/>
      <c r="B3" s="73" t="s">
        <v>21</v>
      </c>
      <c r="C3" s="48" t="s">
        <v>116</v>
      </c>
      <c r="D3" s="48" t="s">
        <v>117</v>
      </c>
      <c r="E3" s="74" t="s">
        <v>118</v>
      </c>
      <c r="F3" s="74" t="s">
        <v>119</v>
      </c>
      <c r="G3" s="103" t="s">
        <v>120</v>
      </c>
      <c r="H3" s="89"/>
      <c r="I3" s="90"/>
      <c r="J3" s="74" t="s">
        <v>121</v>
      </c>
      <c r="K3" s="74"/>
      <c r="L3" s="49"/>
      <c r="M3" s="49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1"/>
      <c r="B4" s="73" t="s">
        <v>122</v>
      </c>
      <c r="C4" s="73"/>
      <c r="D4" s="73"/>
      <c r="E4" s="73"/>
      <c r="F4" s="73"/>
      <c r="G4" s="49" t="s">
        <v>123</v>
      </c>
      <c r="H4" s="49" t="s">
        <v>124</v>
      </c>
      <c r="I4" s="49" t="s">
        <v>125</v>
      </c>
      <c r="J4" s="75"/>
      <c r="K4" s="75" t="s">
        <v>42</v>
      </c>
      <c r="L4" s="76" t="s">
        <v>110</v>
      </c>
      <c r="M4" s="76" t="s">
        <v>109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31"/>
      <c r="B5" s="77"/>
      <c r="C5" s="77"/>
      <c r="D5" s="77"/>
      <c r="E5" s="77"/>
      <c r="F5" s="77"/>
      <c r="G5" s="49" t="s">
        <v>126</v>
      </c>
      <c r="H5" s="49" t="s">
        <v>127</v>
      </c>
      <c r="I5" s="49" t="s">
        <v>128</v>
      </c>
      <c r="J5" s="77"/>
      <c r="K5" s="77" t="s">
        <v>90</v>
      </c>
      <c r="L5" s="78" t="s">
        <v>129</v>
      </c>
      <c r="M5" s="78" t="s">
        <v>130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31"/>
      <c r="B6" s="77"/>
      <c r="C6" s="77"/>
      <c r="D6" s="77"/>
      <c r="E6" s="77"/>
      <c r="F6" s="77"/>
      <c r="G6" s="49" t="s">
        <v>131</v>
      </c>
      <c r="H6" s="49" t="s">
        <v>132</v>
      </c>
      <c r="I6" s="49" t="s">
        <v>133</v>
      </c>
      <c r="J6" s="77"/>
      <c r="K6" s="77" t="s">
        <v>57</v>
      </c>
      <c r="L6" s="78" t="s">
        <v>134</v>
      </c>
      <c r="M6" s="78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31"/>
      <c r="B7" s="77"/>
      <c r="C7" s="77"/>
      <c r="D7" s="77"/>
      <c r="E7" s="77"/>
      <c r="F7" s="77"/>
      <c r="G7" s="49" t="s">
        <v>135</v>
      </c>
      <c r="H7" s="49" t="s">
        <v>136</v>
      </c>
      <c r="I7" s="49" t="s">
        <v>137</v>
      </c>
      <c r="J7" s="77"/>
      <c r="K7" s="77"/>
      <c r="L7" s="78" t="s">
        <v>138</v>
      </c>
      <c r="M7" s="78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31"/>
      <c r="B8" s="77"/>
      <c r="C8" s="77"/>
      <c r="D8" s="77"/>
      <c r="E8" s="77"/>
      <c r="F8" s="77"/>
      <c r="G8" s="49" t="s">
        <v>139</v>
      </c>
      <c r="H8" s="49" t="s">
        <v>140</v>
      </c>
      <c r="I8" s="49" t="s">
        <v>141</v>
      </c>
      <c r="J8" s="77"/>
      <c r="K8" s="77"/>
      <c r="L8" s="78" t="s">
        <v>142</v>
      </c>
      <c r="M8" s="78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31"/>
      <c r="B9" s="77"/>
      <c r="C9" s="77"/>
      <c r="D9" s="77"/>
      <c r="E9" s="77"/>
      <c r="F9" s="77"/>
      <c r="G9" s="77"/>
      <c r="H9" s="77"/>
      <c r="I9" s="77"/>
      <c r="J9" s="79"/>
      <c r="K9" s="79"/>
      <c r="L9" s="78"/>
      <c r="M9" s="78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31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8"/>
      <c r="M10" s="78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31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80"/>
      <c r="M11" s="80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31"/>
      <c r="B12" s="49" t="s">
        <v>143</v>
      </c>
      <c r="C12" s="49"/>
      <c r="D12" s="49"/>
      <c r="E12" s="49"/>
      <c r="F12" s="49"/>
      <c r="G12" s="104" t="s">
        <v>144</v>
      </c>
      <c r="H12" s="89"/>
      <c r="I12" s="90"/>
      <c r="J12" s="49"/>
      <c r="K12" s="49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5">
    <mergeCell ref="C1:J1"/>
    <mergeCell ref="L1:M1"/>
    <mergeCell ref="G2:I2"/>
    <mergeCell ref="G3:I3"/>
    <mergeCell ref="G12:I12"/>
  </mergeCells>
  <pageMargins left="0.70866141732283472" right="0.70866141732283472" top="0.74803149606299213" bottom="0.74803149606299213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Capa</vt:lpstr>
      <vt:lpstr>EAP</vt:lpstr>
      <vt:lpstr>Requisitos</vt:lpstr>
      <vt:lpstr>Param</vt:lpstr>
      <vt:lpstr>EAP</vt:lpstr>
      <vt:lpstr>Importancia</vt:lpstr>
      <vt:lpstr>Prioridade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eduardo@escritoriodeprojetos.com.br</dc:creator>
  <cp:lastModifiedBy>Anthonny Max</cp:lastModifiedBy>
  <dcterms:created xsi:type="dcterms:W3CDTF">2006-01-18T20:16:06Z</dcterms:created>
  <dcterms:modified xsi:type="dcterms:W3CDTF">2020-11-28T06:24:48Z</dcterms:modified>
</cp:coreProperties>
</file>