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\Github Projects\DSM CHALLENGES\DSM_EXCEL_PIVOT_DASH_CHALLENGE\"/>
    </mc:Choice>
  </mc:AlternateContent>
  <xr:revisionPtr revIDLastSave="0" documentId="13_ncr:9_{DBC0B778-BD23-4B10-B900-F6542AA8C0A1}" xr6:coauthVersionLast="47" xr6:coauthVersionMax="47" xr10:uidLastSave="{00000000-0000-0000-0000-000000000000}"/>
  <bookViews>
    <workbookView xWindow="-110" yWindow="-110" windowWidth="25820" windowHeight="13900" xr2:uid="{92BE9586-263D-497C-81FA-76B5B2EE3D31}"/>
  </bookViews>
  <sheets>
    <sheet name="Dashboards" sheetId="3" r:id="rId1"/>
    <sheet name="DATA" sheetId="1" r:id="rId2"/>
    <sheet name="pivots" sheetId="4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<sst xmlns="http://schemas.openxmlformats.org/spreadsheetml/2006/main" count="99" uniqueCount="37">
  <si>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</si>
  <si>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</si>
  <si>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</si>
  <si>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</si>
  <si>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</si>
  <si>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</si>
  <si>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</si>
  <si>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</si>
  <si>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</si>
  <si>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</si>
  <si>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</si>
  <si>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</si>
  <si>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</si>
  <si>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</si>
  <si>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</si>
  <si>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</si>
  <si>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</si>
  <si>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</si>
  <si>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</si>
  <si>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</si>
  <si>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</si>
  <si>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</si>
  <si>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</si>
  <si>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Sum of New Customers Acquired</t>
  </si>
  <si>
    <t>Average of Customer Retention Rate</t>
  </si>
  <si>
    <t xml:space="preserve"> Average Transaction Value</t>
  </si>
  <si>
    <t>Values</t>
  </si>
  <si>
    <t>Row Labels</t>
  </si>
  <si>
    <t>Grand Total</t>
  </si>
  <si>
    <t>2020</t>
  </si>
  <si>
    <t>2021</t>
  </si>
  <si>
    <t>2022</t>
  </si>
  <si>
    <t>Qtr1</t>
  </si>
  <si>
    <t>Qtr2</t>
  </si>
  <si>
    <t>Qtr3</t>
  </si>
  <si>
    <t>Qtr4</t>
  </si>
  <si>
    <t>Avg Transaction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</si>
</sst>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pivotButton="1" applyNumberFormat="1"/>
    <xf numFmtId="10" fontId="0" fillId="0" borderId="0" xfId="0" applyNumberFormat="1" applyAlignment="1">
      <alignment horizontal="left" indent="1"/>
    </xf>
    <xf numFmtId="43" fontId="0" fillId="0" borderId="0" xfId="1" applyFont="1"/>
    <xf numFmtId="171" fontId="0" fillId="0" borderId="0" xfId="0" applyNumberFormat="1"/>
    <xf numFmtId="43" fontId="0" fillId="0" borderId="0" xfId="0" applyNumberFormat="1"/>
    <xf numFmtId="0" fontId="17" fillId="13" borderId="0" xfId="23"/>
    <xf numFmtId="0" fontId="1" fillId="14" borderId="0" xfId="24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 * #,##0.00_ ;_ * \-#,##0.00_ ;_ * &quot;-&quot;??_ ;_ @_ "/>
    </dxf>
    <dxf>
      <numFmt numFmtId="171" formatCode="0.0"/>
    </dxf>
    <dxf>
      <numFmt numFmtId="35" formatCode="_ * #,##0.00_ ;_ * \-#,##0.00_ ;_ * &quot;-&quot;??_ ;_ @_ "/>
    </dxf>
    <dxf>
      <numFmt numFmtId="171" formatCode="0.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[Retail_Dashboard_Data.xlsx]pivots!PivotTable6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55882674186534E-2"/>
          <c:y val="7.3470034995625544E-2"/>
          <c:w val="0.94624176940661575"/>
          <c:h val="0.61321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General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4-4A9E-A990-6EE350627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814720"/>
        <c:axId val="1528819040"/>
      </c:barChart>
      <c:catAx>
        <c:axId val="15288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9040"/>
        <c:crosses val="autoZero"/>
        <c:auto val="1"/>
        <c:lblAlgn val="ctr"/>
        <c:lblOffset val="100"/>
        <c:noMultiLvlLbl val="0"/>
      </c:catAx>
      <c:valAx>
        <c:axId val="1528819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88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[Retail_Dashboard_Data.xlsx]pivots!PivotTable7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0.0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DFB-AF5C-C513CB97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820192"/>
        <c:axId val="1841828832"/>
      </c:barChart>
      <c:catAx>
        <c:axId val="18418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28832"/>
        <c:crosses val="autoZero"/>
        <c:auto val="1"/>
        <c:lblAlgn val="ctr"/>
        <c:lblOffset val="100"/>
        <c:noMultiLvlLbl val="0"/>
      </c:catAx>
      <c:valAx>
        <c:axId val="184182883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8418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[Retail_Dashboard_Data.xlsx]pivots!PivotTable8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686510523764146E-2"/>
          <c:y val="8.6208937258638846E-2"/>
          <c:w val="0.94624176940661575"/>
          <c:h val="0.61321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_(* #,##0.00_);_(* \(#,##0.00\);_(* "-"??_);_(@_)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23-4205-941F-ECDD4C2BB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814720"/>
        <c:axId val="1528819040"/>
      </c:barChart>
      <c:catAx>
        <c:axId val="15288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9040"/>
        <c:crosses val="autoZero"/>
        <c:auto val="1"/>
        <c:lblAlgn val="ctr"/>
        <c:lblOffset val="100"/>
        <c:noMultiLvlLbl val="0"/>
      </c:catAx>
      <c:valAx>
        <c:axId val="15288190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15288147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[Retail_Dashboard_Data.xlsx]pivots!PivotTable9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907019601273245E-2"/>
          <c:y val="6.0690297099444047E-2"/>
          <c:w val="0.94624176940661575"/>
          <c:h val="0.61321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0.00%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8-4A47-9FD0-870B5E96A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814720"/>
        <c:axId val="1528819040"/>
      </c:barChart>
      <c:catAx>
        <c:axId val="15288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9040"/>
        <c:crosses val="autoZero"/>
        <c:auto val="1"/>
        <c:lblAlgn val="ctr"/>
        <c:lblOffset val="100"/>
        <c:noMultiLvlLbl val="0"/>
      </c:catAx>
      <c:valAx>
        <c:axId val="15288190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5288147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279400</xdr:rowOff>
    </xdr:from>
    <xdr:to>
      <xdr:col>2</xdr:col>
      <xdr:colOff>608140</xdr:colOff>
      <xdr:row>3</xdr:row>
      <xdr:rowOff>76200</xdr:rowOff>
    </xdr:to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4B22F0D9-12C6-556D-F097-B3EBCCD6BD75}"/>
            </a:ext>
          </a:extLst>
        </xdr:cNvPr>
        <xdr:cNvSpPr txBox="1"/>
      </xdr:nvSpPr>
      <xdr:spPr>
        <a:xfrm>
          <a:off x="342900" y="1092200"/>
          <a:ext cx="147809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2E155CF1-C93D-4A20-9217-B1D149CA3ADD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54,33,610.00 </a:t>
          </a:fld>
          <a:endParaRPr lang="en-IN" sz="1800"/>
        </a:p>
      </xdr:txBody>
    </xdr:sp>
    <xdr:clientData/>
  </xdr:twoCellAnchor>
  <xdr:twoCellAnchor>
    <xdr:from>
      <xdr:col>4</xdr:col>
      <xdr:colOff>818178</xdr:colOff>
      <xdr:row>1</xdr:row>
      <xdr:rowOff>292100</xdr:rowOff>
    </xdr:from>
    <xdr:to>
      <xdr:col>6</xdr:col>
      <xdr:colOff>703877</xdr:colOff>
      <xdr:row>3</xdr:row>
      <xdr:rowOff>88900</xdr:rowOff>
    </xdr:to>
    <xdr:sp macro="" textlink="pivots!B5">
      <xdr:nvSpPr>
        <xdr:cNvPr id="3" name="TextBox 2">
          <a:extLst>
            <a:ext uri="{FF2B5EF4-FFF2-40B4-BE49-F238E27FC236}">
              <a16:creationId xmlns:a16="http://schemas.microsoft.com/office/drawing/2014/main" id="{76F596B1-ABAF-44FA-80B3-82AC6730A9F8}"/>
            </a:ext>
          </a:extLst>
        </xdr:cNvPr>
        <xdr:cNvSpPr txBox="1"/>
      </xdr:nvSpPr>
      <xdr:spPr>
        <a:xfrm>
          <a:off x="3758228" y="1104900"/>
          <a:ext cx="1612899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E24D78F1-0AFE-4D83-8E79-7C22B9FD4586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118.0</a:t>
          </a:fld>
          <a:endParaRPr lang="en-IN" sz="1800"/>
        </a:p>
      </xdr:txBody>
    </xdr:sp>
    <xdr:clientData/>
  </xdr:twoCellAnchor>
  <xdr:twoCellAnchor>
    <xdr:from>
      <xdr:col>9</xdr:col>
      <xdr:colOff>50315</xdr:colOff>
      <xdr:row>1</xdr:row>
      <xdr:rowOff>279400</xdr:rowOff>
    </xdr:from>
    <xdr:to>
      <xdr:col>10</xdr:col>
      <xdr:colOff>799614</xdr:colOff>
      <xdr:row>3</xdr:row>
      <xdr:rowOff>76200</xdr:rowOff>
    </xdr:to>
    <xdr:sp macro="" textlink="pivots!B6">
      <xdr:nvSpPr>
        <xdr:cNvPr id="4" name="TextBox 3">
          <a:extLst>
            <a:ext uri="{FF2B5EF4-FFF2-40B4-BE49-F238E27FC236}">
              <a16:creationId xmlns:a16="http://schemas.microsoft.com/office/drawing/2014/main" id="{FBB04AC7-0F8A-4CB8-93D0-3BBF013D0117}"/>
            </a:ext>
          </a:extLst>
        </xdr:cNvPr>
        <xdr:cNvSpPr txBox="1"/>
      </xdr:nvSpPr>
      <xdr:spPr>
        <a:xfrm>
          <a:off x="7308365" y="1092200"/>
          <a:ext cx="1612899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583BEC58-75FA-47FC-AF71-D794DE6B3B27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22,176.00 </a:t>
          </a:fld>
          <a:endParaRPr lang="en-IN" sz="1800"/>
        </a:p>
      </xdr:txBody>
    </xdr:sp>
    <xdr:clientData/>
  </xdr:twoCellAnchor>
  <xdr:twoCellAnchor>
    <xdr:from>
      <xdr:col>13</xdr:col>
      <xdr:colOff>146051</xdr:colOff>
      <xdr:row>1</xdr:row>
      <xdr:rowOff>285750</xdr:rowOff>
    </xdr:from>
    <xdr:to>
      <xdr:col>15</xdr:col>
      <xdr:colOff>12700</xdr:colOff>
      <xdr:row>3</xdr:row>
      <xdr:rowOff>82550</xdr:rowOff>
    </xdr:to>
    <xdr:sp macro="" textlink="pivots!B7">
      <xdr:nvSpPr>
        <xdr:cNvPr id="5" name="TextBox 4">
          <a:extLst>
            <a:ext uri="{FF2B5EF4-FFF2-40B4-BE49-F238E27FC236}">
              <a16:creationId xmlns:a16="http://schemas.microsoft.com/office/drawing/2014/main" id="{C70C6C54-9DF1-4421-9282-6991265FD343}"/>
            </a:ext>
          </a:extLst>
        </xdr:cNvPr>
        <xdr:cNvSpPr txBox="1"/>
      </xdr:nvSpPr>
      <xdr:spPr>
        <a:xfrm>
          <a:off x="10858501" y="1098550"/>
          <a:ext cx="1612899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58D85CB-2767-4C41-9ED2-2F3241CED46B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67.73%</a:t>
          </a:fld>
          <a:endParaRPr lang="en-IN" sz="1800"/>
        </a:p>
      </xdr:txBody>
    </xdr:sp>
    <xdr:clientData/>
  </xdr:twoCellAnchor>
  <xdr:twoCellAnchor>
    <xdr:from>
      <xdr:col>1</xdr:col>
      <xdr:colOff>177800</xdr:colOff>
      <xdr:row>0</xdr:row>
      <xdr:rowOff>184150</xdr:rowOff>
    </xdr:from>
    <xdr:to>
      <xdr:col>6</xdr:col>
      <xdr:colOff>654050</xdr:colOff>
      <xdr:row>0</xdr:row>
      <xdr:rowOff>571500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DC411C-3691-868A-2F9A-856F64EEB7AC}"/>
            </a:ext>
          </a:extLst>
        </xdr:cNvPr>
        <xdr:cNvSpPr txBox="1"/>
      </xdr:nvSpPr>
      <xdr:spPr>
        <a:xfrm>
          <a:off x="1041400" y="184150"/>
          <a:ext cx="4794250" cy="3873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Retail Customers Sales Dashboard</a:t>
          </a:r>
        </a:p>
        <a:p>
          <a:endParaRPr lang="en-IN" sz="2400"/>
        </a:p>
      </xdr:txBody>
    </xdr:sp>
    <xdr:clientData/>
  </xdr:twoCellAnchor>
  <xdr:twoCellAnchor>
    <xdr:from>
      <xdr:col>0</xdr:col>
      <xdr:colOff>323850</xdr:colOff>
      <xdr:row>5</xdr:row>
      <xdr:rowOff>38100</xdr:rowOff>
    </xdr:from>
    <xdr:to>
      <xdr:col>7</xdr:col>
      <xdr:colOff>787400</xdr:colOff>
      <xdr:row>11</xdr:row>
      <xdr:rowOff>203200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65BF6C-6FED-43C1-ADF6-AD1B68E82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</xdr:row>
      <xdr:rowOff>298450</xdr:rowOff>
    </xdr:from>
    <xdr:to>
      <xdr:col>7</xdr:col>
      <xdr:colOff>787400</xdr:colOff>
      <xdr:row>5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AAFCD57-3B8A-BC2E-BB00-692778F6A011}"/>
            </a:ext>
          </a:extLst>
        </xdr:cNvPr>
        <xdr:cNvSpPr txBox="1"/>
      </xdr:nvSpPr>
      <xdr:spPr>
        <a:xfrm>
          <a:off x="330200" y="1720850"/>
          <a:ext cx="598805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200" baseline="0"/>
            <a:t>Monthly Sales</a:t>
          </a:r>
          <a:endParaRPr lang="en-IN" sz="1200"/>
        </a:p>
      </xdr:txBody>
    </xdr:sp>
    <xdr:clientData/>
  </xdr:twoCellAnchor>
  <xdr:twoCellAnchor>
    <xdr:from>
      <xdr:col>1</xdr:col>
      <xdr:colOff>12700</xdr:colOff>
      <xdr:row>13</xdr:row>
      <xdr:rowOff>69850</xdr:rowOff>
    </xdr:from>
    <xdr:to>
      <xdr:col>7</xdr:col>
      <xdr:colOff>810626</xdr:colOff>
      <xdr:row>19</xdr:row>
      <xdr:rowOff>247650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79A2A8-C77B-444D-9E9A-BC47DBC8A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12</xdr:row>
      <xdr:rowOff>12700</xdr:rowOff>
    </xdr:from>
    <xdr:to>
      <xdr:col>7</xdr:col>
      <xdr:colOff>806450</xdr:colOff>
      <xdr:row>13</xdr:row>
      <xdr:rowOff>31750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E14B02B-0484-4487-B0FC-957AE5A7CDF4}"/>
            </a:ext>
          </a:extLst>
        </xdr:cNvPr>
        <xdr:cNvSpPr txBox="1"/>
      </xdr:nvSpPr>
      <xdr:spPr>
        <a:xfrm>
          <a:off x="342900" y="4178300"/>
          <a:ext cx="599440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Monthly </a:t>
          </a:r>
          <a:r>
            <a:rPr lang="en-IN" sz="1200" baseline="0"/>
            <a:t>Average Transaction Value</a:t>
          </a:r>
          <a:endParaRPr lang="en-IN" sz="1200"/>
        </a:p>
      </xdr:txBody>
    </xdr:sp>
    <xdr:clientData/>
  </xdr:twoCellAnchor>
  <xdr:twoCellAnchor>
    <xdr:from>
      <xdr:col>8</xdr:col>
      <xdr:colOff>76200</xdr:colOff>
      <xdr:row>3</xdr:row>
      <xdr:rowOff>292100</xdr:rowOff>
    </xdr:from>
    <xdr:to>
      <xdr:col>15</xdr:col>
      <xdr:colOff>0</xdr:colOff>
      <xdr:row>5</xdr:row>
      <xdr:rowOff>6350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D3F30FD-E37C-46C4-B02B-FBAF2DF823DC}"/>
            </a:ext>
          </a:extLst>
        </xdr:cNvPr>
        <xdr:cNvSpPr txBox="1"/>
      </xdr:nvSpPr>
      <xdr:spPr>
        <a:xfrm>
          <a:off x="6470650" y="1714500"/>
          <a:ext cx="598805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Monthly </a:t>
          </a:r>
          <a:r>
            <a:rPr lang="en-IN" sz="1200" baseline="0"/>
            <a:t>Customers Acquired</a:t>
          </a:r>
          <a:endParaRPr lang="en-IN" sz="1200"/>
        </a:p>
      </xdr:txBody>
    </xdr:sp>
    <xdr:clientData/>
  </xdr:twoCellAnchor>
  <xdr:twoCellAnchor>
    <xdr:from>
      <xdr:col>8</xdr:col>
      <xdr:colOff>82550</xdr:colOff>
      <xdr:row>5</xdr:row>
      <xdr:rowOff>31750</xdr:rowOff>
    </xdr:from>
    <xdr:to>
      <xdr:col>15</xdr:col>
      <xdr:colOff>0</xdr:colOff>
      <xdr:row>11</xdr:row>
      <xdr:rowOff>196850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E48B23-529C-4F9D-87C9-E8392A8C2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13</xdr:row>
      <xdr:rowOff>57150</xdr:rowOff>
    </xdr:from>
    <xdr:to>
      <xdr:col>14</xdr:col>
      <xdr:colOff>876300</xdr:colOff>
      <xdr:row>19</xdr:row>
      <xdr:rowOff>215900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A4CA71-2BBC-41DE-9B2D-C29364539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82550</xdr:colOff>
      <xdr:row>12</xdr:row>
      <xdr:rowOff>0</xdr:rowOff>
    </xdr:from>
    <xdr:to>
      <xdr:col>15</xdr:col>
      <xdr:colOff>6350</xdr:colOff>
      <xdr:row>13</xdr:row>
      <xdr:rowOff>19050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07366AA-BCF5-4F94-B4C1-3E52BB6D198F}"/>
            </a:ext>
          </a:extLst>
        </xdr:cNvPr>
        <xdr:cNvSpPr txBox="1"/>
      </xdr:nvSpPr>
      <xdr:spPr>
        <a:xfrm>
          <a:off x="6477000" y="4165600"/>
          <a:ext cx="598805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Monthly Avg </a:t>
          </a:r>
          <a:r>
            <a:rPr lang="en-IN" sz="1200" baseline="0"/>
            <a:t>Customer Retention Rate</a:t>
          </a:r>
          <a:endParaRPr lang="en-IN" sz="1200"/>
        </a:p>
      </xdr:txBody>
    </xdr:sp>
    <xdr:clientData/>
  </xdr:twoCellAnchor>
  <xdr:twoCellAnchor>
    <xdr:from>
      <xdr:col>0</xdr:col>
      <xdr:colOff>317500</xdr:colOff>
      <xdr:row>1</xdr:row>
      <xdr:rowOff>266700</xdr:rowOff>
    </xdr:from>
    <xdr:to>
      <xdr:col>2</xdr:col>
      <xdr:colOff>596900</xdr:colOff>
      <xdr:row>2</xdr:row>
      <xdr:rowOff>114300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AD218B1-75BC-4284-8CB7-48107AC6F7C0}"/>
            </a:ext>
          </a:extLst>
        </xdr:cNvPr>
        <xdr:cNvSpPr txBox="1"/>
      </xdr:nvSpPr>
      <xdr:spPr>
        <a:xfrm>
          <a:off x="317500" y="1079500"/>
          <a:ext cx="14922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 baseline="0">
              <a:solidFill>
                <a:schemeClr val="tx1">
                  <a:lumMod val="50000"/>
                  <a:lumOff val="50000"/>
                </a:schemeClr>
              </a:solidFill>
            </a:rPr>
            <a:t>Total Sales</a:t>
          </a:r>
          <a:endParaRPr lang="en-IN" sz="7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818178</xdr:colOff>
      <xdr:row>1</xdr:row>
      <xdr:rowOff>292100</xdr:rowOff>
    </xdr:from>
    <xdr:to>
      <xdr:col>6</xdr:col>
      <xdr:colOff>711200</xdr:colOff>
      <xdr:row>2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05D781-E482-4130-BDEC-4C96F9EB988E}"/>
            </a:ext>
          </a:extLst>
        </xdr:cNvPr>
        <xdr:cNvSpPr txBox="1"/>
      </xdr:nvSpPr>
      <xdr:spPr>
        <a:xfrm>
          <a:off x="3758228" y="1104900"/>
          <a:ext cx="1620222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 baseline="0">
              <a:solidFill>
                <a:schemeClr val="tx1">
                  <a:lumMod val="50000"/>
                  <a:lumOff val="50000"/>
                </a:schemeClr>
              </a:solidFill>
            </a:rPr>
            <a:t>Average Transaction Value</a:t>
          </a:r>
        </a:p>
      </xdr:txBody>
    </xdr:sp>
    <xdr:clientData/>
  </xdr:twoCellAnchor>
  <xdr:twoCellAnchor>
    <xdr:from>
      <xdr:col>9</xdr:col>
      <xdr:colOff>50315</xdr:colOff>
      <xdr:row>1</xdr:row>
      <xdr:rowOff>279400</xdr:rowOff>
    </xdr:from>
    <xdr:to>
      <xdr:col>10</xdr:col>
      <xdr:colOff>806937</xdr:colOff>
      <xdr:row>2</xdr:row>
      <xdr:rowOff>139700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5747B4B-31B4-49AE-88A2-C81A96FA86E9}"/>
            </a:ext>
          </a:extLst>
        </xdr:cNvPr>
        <xdr:cNvSpPr txBox="1"/>
      </xdr:nvSpPr>
      <xdr:spPr>
        <a:xfrm>
          <a:off x="7308365" y="1092200"/>
          <a:ext cx="1620222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 baseline="0">
              <a:solidFill>
                <a:schemeClr val="tx1">
                  <a:lumMod val="50000"/>
                  <a:lumOff val="50000"/>
                </a:schemeClr>
              </a:solidFill>
            </a:rPr>
            <a:t>Customers Acquired</a:t>
          </a:r>
        </a:p>
      </xdr:txBody>
    </xdr:sp>
    <xdr:clientData/>
  </xdr:twoCellAnchor>
  <xdr:twoCellAnchor>
    <xdr:from>
      <xdr:col>13</xdr:col>
      <xdr:colOff>146051</xdr:colOff>
      <xdr:row>1</xdr:row>
      <xdr:rowOff>285750</xdr:rowOff>
    </xdr:from>
    <xdr:to>
      <xdr:col>15</xdr:col>
      <xdr:colOff>20023</xdr:colOff>
      <xdr:row>2</xdr:row>
      <xdr:rowOff>146050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DE77E78-F6ED-4871-BE3C-79401EE81A32}"/>
            </a:ext>
          </a:extLst>
        </xdr:cNvPr>
        <xdr:cNvSpPr txBox="1"/>
      </xdr:nvSpPr>
      <xdr:spPr>
        <a:xfrm>
          <a:off x="10858501" y="1098550"/>
          <a:ext cx="1620222" cy="16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 baseline="0">
              <a:solidFill>
                <a:schemeClr val="tx1">
                  <a:lumMod val="50000"/>
                  <a:lumOff val="50000"/>
                </a:schemeClr>
              </a:solidFill>
            </a:rPr>
            <a:t>Avg Customer Retention Rate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a" refreshedDate="45476.902241087962" createdVersion="8" refreshedVersion="8" minRefreshableVersion="3" recordCount="36" xr:uid="{A2A2DA46-A42F-41D4-A668-C1F0A1670551}">
  <cacheSource type="worksheet">
    <worksheetSource name="Tbl_data"/>
  </cacheSource>
  <cacheFields count="25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4"/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Months (Date)" numFmtId="0" databaseField="0">
      <fieldGroup base="0">
        <rangePr groupBy="months" startDate="2020-01-31T00:00:00" endDate="2023-01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3"/>
        </groupItems>
      </fieldGroup>
    </cacheField>
    <cacheField name="Quarters (Date)" numFmtId="0" databaseField="0">
      <fieldGroup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2DBC6-414C-47E4-83B2-E846B04AB0B1}" name="PivotTable6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3:E19" firstHeaderRow="1" firstDataRow="1" firstDataCol="1"/>
  <pivotFields count="2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4"/>
    <field x="23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3930-022F-4401-878D-DF44BD89F201}" name="PivotTable9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19" firstHeaderRow="1" firstDataRow="1" firstDataCol="1"/>
  <pivotFields count="2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24"/>
    <field x="23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4" baseItem="1"/>
  </dataFields>
  <formats count="9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4" type="button" dataOnly="0" labelOnly="1" outline="0" axis="axisRow" fieldPosition="0"/>
    </format>
    <format dxfId="27">
      <pivotArea dataOnly="0" labelOnly="1" fieldPosition="0">
        <references count="1">
          <reference field="24" count="3">
            <x v="1"/>
            <x v="2"/>
            <x v="3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3" count="4">
            <x v="1"/>
            <x v="2"/>
            <x v="3"/>
            <x v="4"/>
          </reference>
          <reference field="24" count="1" selected="0">
            <x v="1"/>
          </reference>
        </references>
      </pivotArea>
    </format>
    <format dxfId="24">
      <pivotArea dataOnly="0" labelOnly="1" fieldPosition="0">
        <references count="2">
          <reference field="23" count="4">
            <x v="1"/>
            <x v="2"/>
            <x v="3"/>
            <x v="4"/>
          </reference>
          <reference field="24" count="1" selected="0">
            <x v="2"/>
          </reference>
        </references>
      </pivotArea>
    </format>
    <format dxfId="23">
      <pivotArea dataOnly="0" labelOnly="1" fieldPosition="0">
        <references count="2">
          <reference field="23" count="4">
            <x v="1"/>
            <x v="2"/>
            <x v="3"/>
            <x v="4"/>
          </reference>
          <reference field="24" count="1" selected="0">
            <x v="3"/>
          </reference>
        </references>
      </pivotArea>
    </format>
    <format dxfId="2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043CB-25DC-492E-A41D-F0696E5C8501}" name="PivotTable8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:K19" firstHeaderRow="1" firstDataRow="1" firstDataCol="1"/>
  <pivotFields count="2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24"/>
    <field x="23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E611D-E14C-4ABE-8C7A-1DFF3F73D8B2}" name="PivotTable7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3:H19" firstHeaderRow="1" firstDataRow="1" firstDataCol="1"/>
  <pivotFields count="2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24"/>
    <field x="23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g Transaction Value" fld="2" subtotal="average" baseField="24" baseItem="1" numFmtId="171"/>
  </dataFields>
  <formats count="1">
    <format dxfId="21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75F2F-C321-4C2A-8133-7388569D864B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5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 Average Transaction Value" fld="2" subtotal="average" baseField="0" baseItem="1"/>
    <dataField name="Sum of New Customers Acquired" fld="4" baseField="0" baseItem="0"/>
    <dataField name="Average of Customer Retention Rate" fld="3" subtotal="average" baseField="0" baseItem="3"/>
  </dataFields>
  <formats count="4">
    <format dxfId="31">
      <pivotArea dataOnly="0" outline="0" fieldPosition="0">
        <references count="1">
          <reference field="4294967294" count="1">
            <x v="3"/>
          </reference>
        </references>
      </pivotArea>
    </format>
    <format dxfId="20">
      <pivotArea collapsedLevelsAreSubtotals="1" fieldPosition="0">
        <references count="1">
          <reference field="4294967294" count="1">
            <x v="0"/>
          </reference>
        </references>
      </pivotArea>
    </format>
    <format dxfId="19">
      <pivotArea collapsedLevelsAreSubtotals="1" fieldPosition="0">
        <references count="1">
          <reference field="4294967294" count="1">
            <x v="1"/>
          </reference>
        </references>
      </pivotArea>
    </format>
    <format dxfId="18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6DE68-EA8B-4D68-B62F-7C73D914DB99}" name="Tbl_data" displayName="Tbl_data" ref="A1:V37" totalsRowShown="0">
  <autoFilter ref="A1:V37" xr:uid="{3606DE68-EA8B-4D68-B62F-7C73D914DB99}"/>
  <tableColumns count="22">
    <tableColumn id="1" xr3:uid="{A0A1BBD6-7E96-4049-AA0D-076562CAD88E}" name="Date" dataDxfId="32"/>
    <tableColumn id="2" xr3:uid="{C8640F72-84A6-4922-BAF7-A281DDC4FD08}" name="Monthly Sales"/>
    <tableColumn id="3" xr3:uid="{AB84DAC5-5C95-4D4B-A744-5E86A464657A}" name="Average Transaction Value"/>
    <tableColumn id="4" xr3:uid="{B48156C5-ACCF-44B3-A4D9-27650CBE2AB3}" name="Customer Retention Rate"/>
    <tableColumn id="5" xr3:uid="{8F128A80-B14B-4998-B0F1-DE73DBCE52C4}" name="New Customers Acquired"/>
    <tableColumn id="6" xr3:uid="{EBD654AA-628F-470D-ADB5-86F503C42F59}" name="Electronics Sales"/>
    <tableColumn id="7" xr3:uid="{EE6F1671-0213-44CD-BD42-95182760C0E2}" name="Furniture Sales"/>
    <tableColumn id="8" xr3:uid="{0529528E-F4C2-41A1-AD61-22FE9FDB103E}" name="Groceries Sales"/>
    <tableColumn id="9" xr3:uid="{A8F1D61B-02CF-4A41-B2DB-149C3E992959}" name="Clothing Sales"/>
    <tableColumn id="10" xr3:uid="{63A5BB6F-1C29-4407-A364-64EFDCED2ECD}" name="Accessories Sales"/>
    <tableColumn id="11" xr3:uid="{4BF07159-A7EF-4A4E-9EE7-F564DAAB9ADE}" name="Age 18-25"/>
    <tableColumn id="12" xr3:uid="{EE605DCF-07E9-467C-A216-ED4409E2ED31}" name="Age 26-35"/>
    <tableColumn id="13" xr3:uid="{AAC227D6-4DDE-477C-AE6D-00F339837A59}" name="Age 36-45"/>
    <tableColumn id="14" xr3:uid="{F4E27030-7871-4EC3-BB38-096C0FD1C3B8}" name="Age 46-60"/>
    <tableColumn id="15" xr3:uid="{DB79539F-4FA6-4991-A8E2-92A0D5619181}" name="Age 60+"/>
    <tableColumn id="16" xr3:uid="{12105144-C56B-461E-B679-62AB1778A0B0}" name="Male"/>
    <tableColumn id="17" xr3:uid="{D91764BC-3ACC-41C7-98EF-807E1915293E}" name="Female"/>
    <tableColumn id="18" xr3:uid="{F391208D-E45F-4637-B626-1A43D6288615}" name="Other"/>
    <tableColumn id="19" xr3:uid="{9DC1D578-89E5-4D5D-ABFE-5F49BE248B2E}" name="Morning (6-12)"/>
    <tableColumn id="20" xr3:uid="{8ADD6029-CB52-4513-8392-D1E4768D8F2E}" name="Afternoon (12-18)"/>
    <tableColumn id="21" xr3:uid="{77FC038E-E7F1-4FF6-8612-61213BB01340}" name="Evening (18-24)"/>
    <tableColumn id="22" xr3:uid="{47EC9902-2406-4452-A26B-3A36A43CE46C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9AC3-F939-4EF5-926B-E611BEE305FA}">
  <dimension ref="A1:O6"/>
  <sheetViews>
    <sheetView showGridLines="0" tabSelected="1" zoomScale="90" zoomScaleNormal="90" workbookViewId="0">
      <selection activeCell="Q4" sqref="Q4"/>
    </sheetView>
  </sheetViews>
  <sheetFormatPr defaultColWidth="12.36328125" defaultRowHeight="24" customHeight="1" x14ac:dyDescent="0.35"/>
  <cols>
    <col min="1" max="1" width="5" customWidth="1"/>
    <col min="15" max="15" width="12.6328125" customWidth="1"/>
  </cols>
  <sheetData>
    <row r="1" spans="1:15" ht="64" customHeight="1" x14ac:dyDescent="0.3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6" spans="1:15" ht="24" customHeight="1" x14ac:dyDescent="0.35">
      <c r="F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3F02-4D6F-4B11-8CA3-3ABBE52DBB26}">
  <dimension ref="A1:V37"/>
  <sheetViews>
    <sheetView topLeftCell="A2" workbookViewId="0">
      <selection activeCell="F17" sqref="F17"/>
    </sheetView>
  </sheetViews>
  <sheetFormatPr defaultRowHeight="14.5" x14ac:dyDescent="0.35"/>
  <cols>
    <col min="2" max="2" width="14.453125" customWidth="1"/>
    <col min="3" max="3" width="24.81640625" customWidth="1"/>
    <col min="4" max="4" width="23.6328125" customWidth="1"/>
    <col min="5" max="5" width="23.81640625" customWidth="1"/>
    <col min="6" max="6" width="16.36328125" customWidth="1"/>
    <col min="7" max="7" width="15.1796875" customWidth="1"/>
    <col min="8" max="8" width="15.36328125" customWidth="1"/>
    <col min="9" max="9" width="14.26953125" customWidth="1"/>
    <col min="10" max="10" width="17" customWidth="1"/>
    <col min="11" max="14" width="11" customWidth="1"/>
    <col min="15" max="15" width="9.36328125" customWidth="1"/>
    <col min="17" max="17" width="8.81640625" customWidth="1"/>
    <col min="19" max="19" width="15.26953125" customWidth="1"/>
    <col min="20" max="20" width="17.7265625" customWidth="1"/>
    <col min="21" max="21" width="15.6328125" customWidth="1"/>
    <col min="22" max="22" width="11.5429687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35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35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35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35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35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35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35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35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35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35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35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35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35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35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35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35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35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35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35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35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35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35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35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35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35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35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35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35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35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35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35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35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35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35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35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07AD-0FF1-4FC1-ABDD-EA44146D9FF5}">
  <dimension ref="A3:N19"/>
  <sheetViews>
    <sheetView topLeftCell="D1" workbookViewId="0">
      <selection activeCell="M3" sqref="M3"/>
    </sheetView>
  </sheetViews>
  <sheetFormatPr defaultRowHeight="14.5" x14ac:dyDescent="0.35"/>
  <cols>
    <col min="1" max="1" width="12.36328125" bestFit="1" customWidth="1"/>
    <col min="2" max="2" width="19" bestFit="1" customWidth="1"/>
    <col min="3" max="3" width="28.54296875" bestFit="1" customWidth="1"/>
    <col min="4" max="4" width="12.36328125" bestFit="1" customWidth="1"/>
    <col min="5" max="5" width="19" style="10" bestFit="1" customWidth="1"/>
    <col min="6" max="6" width="4.7265625" customWidth="1"/>
    <col min="7" max="7" width="12.36328125" bestFit="1" customWidth="1"/>
    <col min="8" max="8" width="19.453125" bestFit="1" customWidth="1"/>
    <col min="9" max="9" width="3" customWidth="1"/>
    <col min="10" max="10" width="12.36328125" bestFit="1" customWidth="1"/>
    <col min="11" max="11" width="28.54296875" style="10" bestFit="1" customWidth="1"/>
    <col min="12" max="12" width="5.6328125" customWidth="1"/>
    <col min="13" max="13" width="12.36328125" bestFit="1" customWidth="1"/>
    <col min="14" max="14" width="31.81640625" bestFit="1" customWidth="1"/>
  </cols>
  <sheetData>
    <row r="3" spans="1:14" x14ac:dyDescent="0.35">
      <c r="A3" s="3" t="s">
        <v>26</v>
      </c>
      <c r="D3" s="3" t="s">
        <v>27</v>
      </c>
      <c r="E3" t="s">
        <v>22</v>
      </c>
      <c r="G3" s="3" t="s">
        <v>27</v>
      </c>
      <c r="H3" t="s">
        <v>36</v>
      </c>
      <c r="J3" s="3" t="s">
        <v>27</v>
      </c>
      <c r="K3" s="10" t="s">
        <v>23</v>
      </c>
      <c r="M3" s="8" t="s">
        <v>27</v>
      </c>
      <c r="N3" s="4" t="s">
        <v>24</v>
      </c>
    </row>
    <row r="4" spans="1:14" x14ac:dyDescent="0.35">
      <c r="A4" s="5" t="s">
        <v>22</v>
      </c>
      <c r="B4" s="12">
        <v>5433610</v>
      </c>
      <c r="D4" s="5" t="s">
        <v>29</v>
      </c>
      <c r="E4" s="2">
        <v>1723211</v>
      </c>
      <c r="G4" s="5" t="s">
        <v>29</v>
      </c>
      <c r="H4" s="11">
        <v>115.41666666666667</v>
      </c>
      <c r="J4" s="5" t="s">
        <v>29</v>
      </c>
      <c r="K4" s="10">
        <v>6987</v>
      </c>
      <c r="M4" s="6" t="s">
        <v>29</v>
      </c>
      <c r="N4" s="4">
        <v>0.64224339800093933</v>
      </c>
    </row>
    <row r="5" spans="1:14" x14ac:dyDescent="0.35">
      <c r="A5" s="5" t="s">
        <v>25</v>
      </c>
      <c r="B5" s="11">
        <v>117.97222222222223</v>
      </c>
      <c r="D5" s="7" t="s">
        <v>32</v>
      </c>
      <c r="E5" s="2">
        <v>393475</v>
      </c>
      <c r="G5" s="7" t="s">
        <v>32</v>
      </c>
      <c r="H5" s="11">
        <v>131</v>
      </c>
      <c r="J5" s="7" t="s">
        <v>32</v>
      </c>
      <c r="K5" s="10">
        <v>1289</v>
      </c>
      <c r="M5" s="9" t="s">
        <v>32</v>
      </c>
      <c r="N5" s="4">
        <v>0.54396035378421337</v>
      </c>
    </row>
    <row r="6" spans="1:14" x14ac:dyDescent="0.35">
      <c r="A6" s="5" t="s">
        <v>23</v>
      </c>
      <c r="B6" s="12">
        <v>22176</v>
      </c>
      <c r="D6" s="7" t="s">
        <v>33</v>
      </c>
      <c r="E6" s="2">
        <v>443537</v>
      </c>
      <c r="G6" s="7" t="s">
        <v>33</v>
      </c>
      <c r="H6" s="11">
        <v>125.33333333333333</v>
      </c>
      <c r="J6" s="7" t="s">
        <v>33</v>
      </c>
      <c r="K6" s="10">
        <v>1965</v>
      </c>
      <c r="M6" s="9" t="s">
        <v>33</v>
      </c>
      <c r="N6" s="4">
        <v>0.63138088696355166</v>
      </c>
    </row>
    <row r="7" spans="1:14" x14ac:dyDescent="0.35">
      <c r="A7" s="6" t="s">
        <v>24</v>
      </c>
      <c r="B7" s="4">
        <v>0.67725168596969809</v>
      </c>
      <c r="D7" s="7" t="s">
        <v>34</v>
      </c>
      <c r="E7" s="2">
        <v>468823</v>
      </c>
      <c r="G7" s="7" t="s">
        <v>34</v>
      </c>
      <c r="H7" s="11">
        <v>128.66666666666666</v>
      </c>
      <c r="J7" s="7" t="s">
        <v>34</v>
      </c>
      <c r="K7" s="10">
        <v>2356</v>
      </c>
      <c r="M7" s="9" t="s">
        <v>34</v>
      </c>
      <c r="N7" s="4">
        <v>0.69552337940438613</v>
      </c>
    </row>
    <row r="8" spans="1:14" x14ac:dyDescent="0.35">
      <c r="D8" s="7" t="s">
        <v>35</v>
      </c>
      <c r="E8" s="2">
        <v>417376</v>
      </c>
      <c r="G8" s="7" t="s">
        <v>35</v>
      </c>
      <c r="H8" s="11">
        <v>76.666666666666671</v>
      </c>
      <c r="J8" s="7" t="s">
        <v>35</v>
      </c>
      <c r="K8" s="10">
        <v>1377</v>
      </c>
      <c r="M8" s="9" t="s">
        <v>35</v>
      </c>
      <c r="N8" s="4">
        <v>0.69810897185160636</v>
      </c>
    </row>
    <row r="9" spans="1:14" x14ac:dyDescent="0.35">
      <c r="D9" s="5" t="s">
        <v>30</v>
      </c>
      <c r="E9" s="2">
        <v>1844514</v>
      </c>
      <c r="G9" s="5" t="s">
        <v>30</v>
      </c>
      <c r="H9" s="11">
        <v>129.83333333333334</v>
      </c>
      <c r="J9" s="5" t="s">
        <v>30</v>
      </c>
      <c r="K9" s="10">
        <v>8503</v>
      </c>
      <c r="M9" s="6" t="s">
        <v>30</v>
      </c>
      <c r="N9" s="4">
        <v>0.68696319583558629</v>
      </c>
    </row>
    <row r="10" spans="1:14" x14ac:dyDescent="0.35">
      <c r="D10" s="7" t="s">
        <v>32</v>
      </c>
      <c r="E10" s="2">
        <v>432810</v>
      </c>
      <c r="G10" s="7" t="s">
        <v>32</v>
      </c>
      <c r="H10" s="11">
        <v>140</v>
      </c>
      <c r="J10" s="7" t="s">
        <v>32</v>
      </c>
      <c r="K10" s="10">
        <v>2204</v>
      </c>
      <c r="M10" s="9" t="s">
        <v>32</v>
      </c>
      <c r="N10" s="4">
        <v>0.74449097994359237</v>
      </c>
    </row>
    <row r="11" spans="1:14" x14ac:dyDescent="0.35">
      <c r="D11" s="7" t="s">
        <v>33</v>
      </c>
      <c r="E11" s="2">
        <v>487615</v>
      </c>
      <c r="G11" s="7" t="s">
        <v>33</v>
      </c>
      <c r="H11" s="11">
        <v>144.66666666666666</v>
      </c>
      <c r="J11" s="7" t="s">
        <v>33</v>
      </c>
      <c r="K11" s="10">
        <v>2427</v>
      </c>
      <c r="M11" s="9" t="s">
        <v>33</v>
      </c>
      <c r="N11" s="4">
        <v>0.63595989694834731</v>
      </c>
    </row>
    <row r="12" spans="1:14" x14ac:dyDescent="0.35">
      <c r="D12" s="7" t="s">
        <v>34</v>
      </c>
      <c r="E12" s="2">
        <v>456384</v>
      </c>
      <c r="G12" s="7" t="s">
        <v>34</v>
      </c>
      <c r="H12" s="11">
        <v>90.333333333333329</v>
      </c>
      <c r="J12" s="7" t="s">
        <v>34</v>
      </c>
      <c r="K12" s="10">
        <v>1845</v>
      </c>
      <c r="M12" s="9" t="s">
        <v>34</v>
      </c>
      <c r="N12" s="4">
        <v>0.79428464780993968</v>
      </c>
    </row>
    <row r="13" spans="1:14" x14ac:dyDescent="0.35">
      <c r="D13" s="7" t="s">
        <v>35</v>
      </c>
      <c r="E13" s="2">
        <v>467705</v>
      </c>
      <c r="G13" s="7" t="s">
        <v>35</v>
      </c>
      <c r="H13" s="11">
        <v>144.33333333333334</v>
      </c>
      <c r="J13" s="7" t="s">
        <v>35</v>
      </c>
      <c r="K13" s="10">
        <v>2027</v>
      </c>
      <c r="M13" s="9" t="s">
        <v>35</v>
      </c>
      <c r="N13" s="4">
        <v>0.57311725864046537</v>
      </c>
    </row>
    <row r="14" spans="1:14" x14ac:dyDescent="0.35">
      <c r="D14" s="5" t="s">
        <v>31</v>
      </c>
      <c r="E14" s="2">
        <v>1865885</v>
      </c>
      <c r="G14" s="5" t="s">
        <v>31</v>
      </c>
      <c r="H14" s="11">
        <v>108.66666666666667</v>
      </c>
      <c r="J14" s="5" t="s">
        <v>31</v>
      </c>
      <c r="K14" s="10">
        <v>6686</v>
      </c>
      <c r="M14" s="6" t="s">
        <v>31</v>
      </c>
      <c r="N14" s="4">
        <v>0.70254846407256888</v>
      </c>
    </row>
    <row r="15" spans="1:14" x14ac:dyDescent="0.35">
      <c r="D15" s="7" t="s">
        <v>32</v>
      </c>
      <c r="E15" s="2">
        <v>490606</v>
      </c>
      <c r="G15" s="7" t="s">
        <v>32</v>
      </c>
      <c r="H15" s="11">
        <v>112.33333333333333</v>
      </c>
      <c r="J15" s="7" t="s">
        <v>32</v>
      </c>
      <c r="K15" s="10">
        <v>1420</v>
      </c>
      <c r="M15" s="9" t="s">
        <v>32</v>
      </c>
      <c r="N15" s="4">
        <v>0.74230661034077305</v>
      </c>
    </row>
    <row r="16" spans="1:14" x14ac:dyDescent="0.35">
      <c r="D16" s="7" t="s">
        <v>33</v>
      </c>
      <c r="E16" s="2">
        <v>405656</v>
      </c>
      <c r="G16" s="7" t="s">
        <v>33</v>
      </c>
      <c r="H16" s="11">
        <v>103.66666666666667</v>
      </c>
      <c r="J16" s="7" t="s">
        <v>33</v>
      </c>
      <c r="K16" s="10">
        <v>1872</v>
      </c>
      <c r="M16" s="9" t="s">
        <v>33</v>
      </c>
      <c r="N16" s="4">
        <v>0.59329653253712367</v>
      </c>
    </row>
    <row r="17" spans="4:14" x14ac:dyDescent="0.35">
      <c r="D17" s="7" t="s">
        <v>34</v>
      </c>
      <c r="E17" s="2">
        <v>509529</v>
      </c>
      <c r="G17" s="7" t="s">
        <v>34</v>
      </c>
      <c r="H17" s="11">
        <v>117</v>
      </c>
      <c r="J17" s="7" t="s">
        <v>34</v>
      </c>
      <c r="K17" s="10">
        <v>1399</v>
      </c>
      <c r="M17" s="9" t="s">
        <v>34</v>
      </c>
      <c r="N17" s="4">
        <v>0.80058351896927993</v>
      </c>
    </row>
    <row r="18" spans="4:14" x14ac:dyDescent="0.35">
      <c r="D18" s="7" t="s">
        <v>35</v>
      </c>
      <c r="E18" s="2">
        <v>460094</v>
      </c>
      <c r="G18" s="7" t="s">
        <v>35</v>
      </c>
      <c r="H18" s="11">
        <v>101.66666666666667</v>
      </c>
      <c r="J18" s="7" t="s">
        <v>35</v>
      </c>
      <c r="K18" s="10">
        <v>1995</v>
      </c>
      <c r="M18" s="9" t="s">
        <v>35</v>
      </c>
      <c r="N18" s="4">
        <v>0.67400719444309898</v>
      </c>
    </row>
    <row r="19" spans="4:14" x14ac:dyDescent="0.35">
      <c r="D19" s="5" t="s">
        <v>28</v>
      </c>
      <c r="E19" s="2">
        <v>5433610</v>
      </c>
      <c r="G19" s="5" t="s">
        <v>28</v>
      </c>
      <c r="H19" s="11">
        <v>117.97222222222223</v>
      </c>
      <c r="J19" s="5" t="s">
        <v>28</v>
      </c>
      <c r="K19" s="10">
        <v>22176</v>
      </c>
      <c r="M19" s="6" t="s">
        <v>28</v>
      </c>
      <c r="N19" s="4">
        <v>0.67725168596969809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Dashboards</vt:lpstr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</dc:creator>
  <cp:lastModifiedBy>Anisha Gupta</cp:lastModifiedBy>
  <dcterms:created xsi:type="dcterms:W3CDTF">2024-07-03T16:05:12Z</dcterms:created>
  <dcterms:modified xsi:type="dcterms:W3CDTF">2024-07-04T11:25:06Z</dcterms:modified>
</cp:coreProperties>
</file>