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Harminder Singh\"/>
    </mc:Choice>
  </mc:AlternateContent>
  <xr:revisionPtr revIDLastSave="0" documentId="13_ncr:1_{D4A43DB7-5866-4A62-9DDA-8699F8E20DF0}" xr6:coauthVersionLast="47" xr6:coauthVersionMax="47" xr10:uidLastSave="{00000000-0000-0000-0000-000000000000}"/>
  <bookViews>
    <workbookView xWindow="3240" yWindow="555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V9" i="1" s="1"/>
  <c r="S8" i="1"/>
  <c r="G8" i="1" l="1"/>
  <c r="M8" i="1" l="1"/>
  <c r="K8" i="1"/>
  <c r="L8" i="1"/>
  <c r="J8" i="1"/>
  <c r="H8" i="1"/>
  <c r="N8" i="1" s="1"/>
  <c r="I8" i="1" l="1"/>
  <c r="P8" i="1" s="1"/>
</calcChain>
</file>

<file path=xl/sharedStrings.xml><?xml version="1.0" encoding="utf-8"?>
<sst xmlns="http://schemas.openxmlformats.org/spreadsheetml/2006/main" count="32" uniqueCount="29">
  <si>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</si>
  <si>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</si>
  <si>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</si>
  <si>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</si>
  <si>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</si>
  <si>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</si>
  <si>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</si>
  <si>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</si>
  <si>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</si>
  <si>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</si>
  <si>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</si>
  <si>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</si>
  <si>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</si>
  <si>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Advance paid</t>
  </si>
  <si>
    <t>TDS Amount @ 1% on BASIC AMOUNT</t>
  </si>
  <si>
    <t xml:space="preserve">Debit </t>
  </si>
  <si>
    <t>After Debit Amt</t>
  </si>
  <si>
    <t>On Commissioning</t>
  </si>
  <si>
    <t>Hydro Testing</t>
  </si>
  <si>
    <t>Hold Amount</t>
  </si>
  <si>
    <t>INTAJAR CONTRACTOR</t>
  </si>
  <si>
    <t>15-06-2022 NEFT/AXISP00296171450/RIUP22/193/HARMINDER SINGH 148500.00</t>
  </si>
  <si>
    <t>Subcontractor:</t>
  </si>
  <si>
    <t>State:</t>
  </si>
  <si>
    <t>Uttar Pradesh</t>
  </si>
  <si>
    <t>District:</t>
  </si>
  <si>
    <t>Muzaffarnagar</t>
  </si>
  <si>
    <t>Block:</t>
  </si>
  <si>
    <t xml:space="preserve"> Bhaisani Village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</si>
</sst>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15" fontId="3" fillId="2" borderId="1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43" fontId="4" fillId="2" borderId="15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43" fontId="3" fillId="2" borderId="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14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6" fillId="0" borderId="0" xfId="0" applyFont="1"/>
    <xf numFmtId="1" fontId="3" fillId="2" borderId="8" xfId="0" quotePrefix="1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9" fontId="3" fillId="2" borderId="10" xfId="1" applyNumberFormat="1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9" fontId="3" fillId="2" borderId="16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43" fontId="0" fillId="2" borderId="0" xfId="1" applyNumberFormat="1" applyFont="1" applyFill="1" applyBorder="1" applyAlignment="1">
      <alignment horizontal="right" vertical="center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 applyAlignment="1">
      <alignment horizontal="right" vertical="top"/>
    </xf>
    <xf numFmtId="43" fontId="0" fillId="2" borderId="0" xfId="1" applyNumberFormat="1" applyFont="1" applyFill="1" applyBorder="1" applyAlignment="1">
      <alignment horizontal="right"/>
    </xf>
    <xf numFmtId="43" fontId="0" fillId="2" borderId="0" xfId="1" applyNumberFormat="1" applyFont="1" applyFill="1" applyBorder="1" applyAlignment="1">
      <alignment horizontal="right" vertical="top"/>
    </xf>
    <xf numFmtId="43" fontId="3" fillId="3" borderId="6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14" xfId="1" applyNumberFormat="1" applyFont="1" applyFill="1" applyBorder="1" applyAlignment="1">
      <alignment vertical="center"/>
    </xf>
    <xf numFmtId="9" fontId="3" fillId="3" borderId="16" xfId="1" applyNumberFormat="1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165" fontId="3" fillId="2" borderId="6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7" fillId="2" borderId="0" xfId="1" applyNumberFormat="1" applyFont="1" applyFill="1" applyBorder="1" applyAlignment="1">
      <alignment horizontal="left" vertical="center"/>
    </xf>
    <xf numFmtId="9" fontId="3" fillId="2" borderId="21" xfId="1" applyNumberFormat="1" applyFont="1" applyFill="1" applyBorder="1" applyAlignment="1">
      <alignment vertical="center"/>
    </xf>
    <xf numFmtId="9" fontId="3" fillId="3" borderId="21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43" fontId="3" fillId="3" borderId="10" xfId="1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zoomScale="85" zoomScaleNormal="85" workbookViewId="0">
      <selection activeCell="W30" sqref="W30"/>
    </sheetView>
  </sheetViews>
  <sheetFormatPr defaultColWidth="9" defaultRowHeight="15" x14ac:dyDescent="0.25"/>
  <cols>
    <col min="1" max="1" width="9.42578125" style="11" bestFit="1" customWidth="1"/>
    <col min="2" max="2" width="29.7109375" style="11" customWidth="1"/>
    <col min="3" max="3" width="13.42578125" style="11" bestFit="1" customWidth="1"/>
    <col min="4" max="4" width="11.5703125" style="11" bestFit="1" customWidth="1"/>
    <col min="5" max="5" width="11.140625" style="11" bestFit="1" customWidth="1"/>
    <col min="6" max="6" width="10.28515625" style="11" bestFit="1" customWidth="1"/>
    <col min="7" max="7" width="18.28515625" style="11" customWidth="1"/>
    <col min="8" max="8" width="15.140625" style="24" customWidth="1"/>
    <col min="9" max="9" width="14.7109375" style="24" bestFit="1" customWidth="1"/>
    <col min="10" max="10" width="11.85546875" style="11" bestFit="1" customWidth="1"/>
    <col min="11" max="11" width="10.42578125" style="11" bestFit="1" customWidth="1"/>
    <col min="12" max="12" width="10.42578125" style="11" customWidth="1"/>
    <col min="13" max="13" width="15.28515625" style="11" customWidth="1"/>
    <col min="14" max="15" width="14.85546875" style="11" customWidth="1"/>
    <col min="16" max="16" width="14.5703125" style="11" bestFit="1" customWidth="1"/>
    <col min="17" max="17" width="12.7109375" style="11" bestFit="1" customWidth="1"/>
    <col min="18" max="18" width="14.5703125" style="11" bestFit="1" customWidth="1"/>
    <col min="19" max="20" width="14.5703125" style="11" customWidth="1"/>
    <col min="21" max="21" width="14" style="11" customWidth="1"/>
    <col min="22" max="22" width="16" style="11" bestFit="1" customWidth="1"/>
    <col min="23" max="23" width="83.28515625" style="11" bestFit="1" customWidth="1"/>
    <col min="24" max="16384" width="9" style="11"/>
  </cols>
  <sheetData>
    <row r="1" spans="1:23" ht="16.5" x14ac:dyDescent="0.25">
      <c r="A1" s="32" t="s">
        <v>22</v>
      </c>
      <c r="B1" s="66" t="s">
        <v>20</v>
      </c>
      <c r="C1" s="66"/>
      <c r="D1" s="66"/>
      <c r="E1" s="66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27"/>
      <c r="V1" s="13"/>
    </row>
    <row r="2" spans="1:23" x14ac:dyDescent="0.25">
      <c r="A2" s="32" t="s">
        <v>23</v>
      </c>
      <c r="B2" t="s">
        <v>24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3" ht="21" x14ac:dyDescent="0.25">
      <c r="A3" s="32" t="s">
        <v>25</v>
      </c>
      <c r="B3" t="s">
        <v>26</v>
      </c>
      <c r="C3" s="13"/>
      <c r="D3" s="65"/>
      <c r="E3" s="65"/>
      <c r="F3" s="65"/>
      <c r="G3" s="65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3" ht="15.75" thickBot="1" x14ac:dyDescent="0.3">
      <c r="A4" s="32" t="s">
        <v>27</v>
      </c>
      <c r="B4" t="s">
        <v>26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3" ht="41.25" thickBot="1" x14ac:dyDescent="0.3">
      <c r="A5" s="29"/>
      <c r="B5" s="1" t="s">
        <v>0</v>
      </c>
      <c r="C5" s="5" t="s">
        <v>1</v>
      </c>
      <c r="D5" s="5" t="s">
        <v>2</v>
      </c>
      <c r="E5" s="7" t="s">
        <v>3</v>
      </c>
      <c r="F5" s="5" t="s">
        <v>15</v>
      </c>
      <c r="G5" s="7" t="s">
        <v>16</v>
      </c>
      <c r="H5" s="2" t="s">
        <v>4</v>
      </c>
      <c r="I5" s="9" t="s">
        <v>5</v>
      </c>
      <c r="J5" s="3" t="s">
        <v>12</v>
      </c>
      <c r="K5" s="8" t="s">
        <v>11</v>
      </c>
      <c r="L5" s="8" t="s">
        <v>17</v>
      </c>
      <c r="M5" s="8" t="s">
        <v>18</v>
      </c>
      <c r="N5" s="8" t="s">
        <v>6</v>
      </c>
      <c r="O5" s="30" t="s">
        <v>19</v>
      </c>
      <c r="P5" s="3" t="s">
        <v>7</v>
      </c>
      <c r="Q5" s="34" t="s">
        <v>8</v>
      </c>
      <c r="R5" s="37" t="s">
        <v>5</v>
      </c>
      <c r="S5" s="34" t="s">
        <v>14</v>
      </c>
      <c r="T5" s="35" t="s">
        <v>11</v>
      </c>
      <c r="U5" s="70" t="s">
        <v>13</v>
      </c>
      <c r="V5" s="70" t="s">
        <v>9</v>
      </c>
      <c r="W5" s="8" t="s">
        <v>10</v>
      </c>
    </row>
    <row r="6" spans="1:23" x14ac:dyDescent="0.25">
      <c r="A6" s="15"/>
      <c r="B6" s="28"/>
      <c r="C6" s="22"/>
      <c r="D6" s="22"/>
      <c r="E6" s="25"/>
      <c r="F6" s="25"/>
      <c r="G6" s="25"/>
      <c r="H6" s="20">
        <v>0.18</v>
      </c>
      <c r="I6" s="16"/>
      <c r="J6" s="17">
        <v>0.01</v>
      </c>
      <c r="K6" s="18">
        <v>0.05</v>
      </c>
      <c r="L6" s="18">
        <v>0.05</v>
      </c>
      <c r="M6" s="18">
        <v>0.1</v>
      </c>
      <c r="N6" s="18">
        <v>0.18</v>
      </c>
      <c r="O6" s="39"/>
      <c r="P6" s="22"/>
      <c r="Q6" s="40"/>
      <c r="R6" s="38"/>
      <c r="S6" s="36">
        <v>0.01</v>
      </c>
      <c r="T6" s="67">
        <v>0.05</v>
      </c>
      <c r="U6" s="23"/>
      <c r="V6" s="31"/>
      <c r="W6" s="19"/>
    </row>
    <row r="7" spans="1:23" s="62" customFormat="1" x14ac:dyDescent="0.25">
      <c r="A7" s="50"/>
      <c r="B7" s="51"/>
      <c r="C7" s="52"/>
      <c r="D7" s="52"/>
      <c r="E7" s="53"/>
      <c r="F7" s="53"/>
      <c r="G7" s="53"/>
      <c r="H7" s="54"/>
      <c r="I7" s="55"/>
      <c r="J7" s="56"/>
      <c r="K7" s="57"/>
      <c r="L7" s="57"/>
      <c r="M7" s="57"/>
      <c r="N7" s="57"/>
      <c r="O7" s="58"/>
      <c r="P7" s="52"/>
      <c r="Q7" s="59"/>
      <c r="R7" s="60"/>
      <c r="S7" s="61"/>
      <c r="T7" s="68"/>
      <c r="U7" s="71"/>
      <c r="V7" s="72"/>
      <c r="W7" s="63"/>
    </row>
    <row r="8" spans="1:23" x14ac:dyDescent="0.25">
      <c r="A8" s="64">
        <v>51241</v>
      </c>
      <c r="B8" s="4" t="s">
        <v>28</v>
      </c>
      <c r="C8" s="6"/>
      <c r="D8" s="33"/>
      <c r="E8" s="21">
        <v>0</v>
      </c>
      <c r="F8" s="26">
        <v>0</v>
      </c>
      <c r="G8" s="26">
        <f>E8-F8</f>
        <v>0</v>
      </c>
      <c r="H8" s="15">
        <f>ROUND(G8*H6,0)</f>
        <v>0</v>
      </c>
      <c r="I8" s="16">
        <f>G8+H8</f>
        <v>0</v>
      </c>
      <c r="J8" s="22">
        <f>G8*J6</f>
        <v>0</v>
      </c>
      <c r="K8" s="19">
        <f>G8*K6</f>
        <v>0</v>
      </c>
      <c r="L8" s="19">
        <f>G8*L6</f>
        <v>0</v>
      </c>
      <c r="M8" s="19">
        <f>G8*M6</f>
        <v>0</v>
      </c>
      <c r="N8" s="19">
        <f>H8</f>
        <v>0</v>
      </c>
      <c r="O8" s="25">
        <v>0</v>
      </c>
      <c r="P8" s="22">
        <f>ROUND(I8-SUM(J8:O8),0)</f>
        <v>0</v>
      </c>
      <c r="Q8" s="14"/>
      <c r="R8" s="21"/>
      <c r="S8" s="23">
        <f>R8*S6</f>
        <v>0</v>
      </c>
      <c r="T8" s="69"/>
      <c r="U8" s="31"/>
      <c r="V8" s="23">
        <v>148500</v>
      </c>
      <c r="W8" s="19" t="s">
        <v>21</v>
      </c>
    </row>
    <row r="9" spans="1:23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  <c r="P9" s="22"/>
      <c r="Q9" s="14"/>
      <c r="R9" s="21"/>
      <c r="S9" s="23">
        <f>R9*S6</f>
        <v>0</v>
      </c>
      <c r="T9" s="69"/>
      <c r="U9" s="31"/>
      <c r="V9" s="23">
        <f>R9-S9</f>
        <v>0</v>
      </c>
      <c r="W9" s="19"/>
    </row>
    <row r="10" spans="1:23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22"/>
      <c r="Q10" s="22"/>
      <c r="R10" s="26"/>
      <c r="S10" s="15"/>
      <c r="T10" s="16"/>
      <c r="U10" s="23"/>
      <c r="V10" s="23"/>
      <c r="W10" s="21"/>
    </row>
    <row r="11" spans="1:23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22"/>
      <c r="Q11" s="22"/>
      <c r="R11" s="26"/>
      <c r="S11" s="15"/>
      <c r="T11" s="16"/>
      <c r="U11" s="23"/>
      <c r="V11" s="23"/>
      <c r="W11" s="21"/>
    </row>
    <row r="12" spans="1:23" x14ac:dyDescent="0.25">
      <c r="H12" s="11"/>
      <c r="I12" s="11"/>
    </row>
    <row r="13" spans="1:23" x14ac:dyDescent="0.25">
      <c r="H13" s="11"/>
      <c r="I13" s="11"/>
    </row>
    <row r="14" spans="1:23" x14ac:dyDescent="0.25">
      <c r="H14" s="11"/>
      <c r="I14" s="11"/>
    </row>
    <row r="15" spans="1:23" x14ac:dyDescent="0.25">
      <c r="H15" s="11"/>
      <c r="I15" s="11"/>
    </row>
    <row r="16" spans="1:23" x14ac:dyDescent="0.25">
      <c r="H16" s="11"/>
      <c r="I16" s="11"/>
    </row>
    <row r="17" spans="4:21" x14ac:dyDescent="0.25">
      <c r="H17" s="11"/>
      <c r="I17" s="11"/>
    </row>
    <row r="18" spans="4:21" x14ac:dyDescent="0.25">
      <c r="H18" s="11"/>
      <c r="I18" s="11"/>
    </row>
    <row r="19" spans="4:21" x14ac:dyDescent="0.25">
      <c r="H19" s="11"/>
      <c r="I19" s="11"/>
    </row>
    <row r="20" spans="4:21" x14ac:dyDescent="0.25">
      <c r="U20" s="41"/>
    </row>
    <row r="21" spans="4:21" x14ac:dyDescent="0.25">
      <c r="G21" s="42"/>
      <c r="H21" s="42"/>
      <c r="I21" s="42"/>
    </row>
    <row r="22" spans="4:21" x14ac:dyDescent="0.25">
      <c r="D22" s="43"/>
      <c r="E22" s="10"/>
      <c r="G22"/>
      <c r="H22" s="11"/>
      <c r="I22" s="11"/>
    </row>
    <row r="23" spans="4:21" x14ac:dyDescent="0.25">
      <c r="D23" s="43"/>
      <c r="E23" s="10"/>
      <c r="H23" s="11"/>
      <c r="I23" s="11"/>
    </row>
    <row r="24" spans="4:21" x14ac:dyDescent="0.25">
      <c r="D24" s="44"/>
      <c r="E24" s="10"/>
      <c r="H24" s="11"/>
      <c r="I24" s="11"/>
    </row>
    <row r="25" spans="4:21" x14ac:dyDescent="0.25">
      <c r="D25" s="44"/>
      <c r="E25" s="10"/>
      <c r="H25" s="11"/>
      <c r="I25" s="11"/>
    </row>
    <row r="26" spans="4:21" x14ac:dyDescent="0.25">
      <c r="D26" s="44"/>
      <c r="E26" s="10"/>
      <c r="H26" s="11"/>
      <c r="I26" s="11"/>
    </row>
    <row r="27" spans="4:21" x14ac:dyDescent="0.25">
      <c r="D27" s="44"/>
      <c r="E27" s="44"/>
      <c r="F27" s="44"/>
      <c r="G27" s="44"/>
      <c r="H27" s="45"/>
      <c r="I27" s="46"/>
      <c r="J27" s="47"/>
      <c r="L27" s="10"/>
      <c r="M27"/>
    </row>
    <row r="28" spans="4:21" x14ac:dyDescent="0.25">
      <c r="D28" s="44"/>
      <c r="E28" s="44"/>
      <c r="F28" s="44"/>
      <c r="G28" s="44"/>
      <c r="H28" s="45"/>
      <c r="I28" s="46"/>
      <c r="J28" s="47"/>
      <c r="L28" s="10"/>
    </row>
    <row r="29" spans="4:21" x14ac:dyDescent="0.25">
      <c r="D29" s="44"/>
      <c r="E29" s="44"/>
      <c r="F29" s="44"/>
      <c r="G29" s="44"/>
      <c r="H29" s="45"/>
      <c r="I29" s="46"/>
      <c r="J29" s="47"/>
      <c r="L29" s="32"/>
    </row>
    <row r="30" spans="4:21" x14ac:dyDescent="0.25">
      <c r="D30" s="44"/>
      <c r="E30" s="44"/>
      <c r="F30" s="44"/>
      <c r="G30" s="44"/>
      <c r="H30" s="45"/>
      <c r="I30" s="48"/>
      <c r="J30" s="49"/>
      <c r="L30" s="10"/>
    </row>
    <row r="31" spans="4:21" x14ac:dyDescent="0.25">
      <c r="D31" s="44"/>
      <c r="E31" s="44"/>
      <c r="F31" s="44"/>
      <c r="G31" s="44"/>
      <c r="H31" s="45"/>
      <c r="I31" s="48"/>
      <c r="J31" s="49"/>
      <c r="L31" s="10"/>
    </row>
    <row r="32" spans="4:21" x14ac:dyDescent="0.25">
      <c r="D32" s="44"/>
      <c r="E32" s="44"/>
      <c r="F32" s="44"/>
      <c r="G32" s="44"/>
      <c r="H32" s="45"/>
      <c r="I32" s="48"/>
      <c r="J32" s="49"/>
      <c r="L32" s="10"/>
    </row>
    <row r="33" spans="4:14" x14ac:dyDescent="0.25">
      <c r="D33" s="44"/>
      <c r="E33" s="44"/>
      <c r="F33" s="44"/>
      <c r="G33" s="44"/>
      <c r="H33" s="45"/>
      <c r="I33" s="48"/>
      <c r="J33" s="49"/>
      <c r="L33" s="10"/>
    </row>
    <row r="34" spans="4:14" x14ac:dyDescent="0.25">
      <c r="D34" s="44"/>
      <c r="E34" s="44"/>
      <c r="F34" s="44"/>
      <c r="G34" s="44"/>
      <c r="H34" s="45"/>
      <c r="I34" s="48"/>
      <c r="J34" s="49"/>
      <c r="L34" s="10"/>
    </row>
    <row r="35" spans="4:14" x14ac:dyDescent="0.25">
      <c r="D35" s="44"/>
      <c r="E35" s="44"/>
      <c r="F35" s="44"/>
      <c r="G35" s="44"/>
      <c r="H35" s="45"/>
      <c r="I35" s="46"/>
      <c r="J35" s="47"/>
      <c r="L35" s="10"/>
    </row>
    <row r="36" spans="4:14" x14ac:dyDescent="0.25">
      <c r="D36" s="44"/>
      <c r="E36" s="44"/>
      <c r="F36" s="44"/>
      <c r="G36" s="44"/>
      <c r="H36" s="45"/>
      <c r="I36" s="46"/>
      <c r="J36" s="47"/>
      <c r="L36" s="10"/>
    </row>
    <row r="37" spans="4:14" x14ac:dyDescent="0.25">
      <c r="D37" s="44"/>
      <c r="E37" s="44"/>
      <c r="F37" s="44"/>
      <c r="G37" s="44"/>
      <c r="H37" s="45"/>
      <c r="I37" s="46"/>
      <c r="J37" s="47"/>
      <c r="L37" s="10"/>
    </row>
    <row r="38" spans="4:14" x14ac:dyDescent="0.25">
      <c r="D38" s="44"/>
      <c r="E38" s="44"/>
      <c r="F38" s="44"/>
      <c r="G38" s="44"/>
      <c r="H38" s="45"/>
      <c r="I38" s="46"/>
      <c r="J38" s="47"/>
      <c r="L38" s="10"/>
      <c r="N38"/>
    </row>
    <row r="39" spans="4:14" x14ac:dyDescent="0.25">
      <c r="D39" s="44"/>
      <c r="E39" s="44"/>
      <c r="F39" s="44"/>
      <c r="G39" s="44"/>
      <c r="H39" s="45"/>
      <c r="I39" s="46"/>
      <c r="J39" s="47"/>
      <c r="L39" s="10"/>
    </row>
    <row r="40" spans="4:14" x14ac:dyDescent="0.25">
      <c r="D40" s="44"/>
      <c r="E40" s="44"/>
      <c r="F40" s="44"/>
      <c r="G40" s="44"/>
      <c r="H40" s="45"/>
      <c r="I40" s="46"/>
      <c r="J40" s="47"/>
      <c r="L40" s="10"/>
    </row>
    <row r="41" spans="4:14" x14ac:dyDescent="0.25">
      <c r="H41" s="42"/>
      <c r="I41" s="42"/>
      <c r="L41" s="10"/>
    </row>
    <row r="42" spans="4:14" x14ac:dyDescent="0.25">
      <c r="L42" s="10"/>
    </row>
    <row r="43" spans="4:14" x14ac:dyDescent="0.25">
      <c r="L43" s="10"/>
    </row>
    <row r="44" spans="4:14" x14ac:dyDescent="0.25">
      <c r="L44" s="10"/>
    </row>
    <row r="45" spans="4:14" x14ac:dyDescent="0.25">
      <c r="L45" s="10"/>
    </row>
    <row r="54" s="11" customFormat="1" ht="139.9" customHeight="1" x14ac:dyDescent="0.25"/>
  </sheetData>
  <mergeCells count="2">
    <mergeCell ref="D3:G3"/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2025-05-30T12:25:12Z</dcterms:modified>
</cp:coreProperties>
</file>