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531"/>
  <workbookPr/>
  <mc:AlternateContent xmlns:mc="http://schemas.openxmlformats.org/markup-compatibility/2006">
    <mc:Choice Requires="x15">
      <x15ac:absPath xmlns:x15ac="http://schemas.microsoft.com/office/spreadsheetml/2010/11/ac" url="C:\Manual Testing Project\OpenCart\Test Cases\"/>
    </mc:Choice>
  </mc:AlternateContent>
  <xr:revisionPtr revIDLastSave="0" documentId="13_ncr:1_{449B003D-9259-4C97-BCCA-D651E6BE9E84}" xr6:coauthVersionLast="47" xr6:coauthVersionMax="47" xr10:uidLastSave="{00000000-0000-0000-0000-000000000000}"/>
  <bookViews>
    <workbookView xWindow="-108" yWindow="-108" windowWidth="23256" windowHeight="12456" firstSheet="28" activeTab="36" xr2:uid="{00000000-000D-0000-FFFF-FFFF00000000}"/>
  </bookViews>
  <sheets>
    <sheet name="Version History" sheetId="1" r:id="rId1"/>
    <sheet name="Info" sheetId="38" r:id="rId2"/>
    <sheet name="Statistics" sheetId="8" r:id="rId3"/>
    <sheet name="Test Scenarios" sheetId="2" r:id="rId4"/>
    <sheet name="Register" sheetId="3" r:id="rId5"/>
    <sheet name="Login" sheetId="4" r:id="rId6"/>
    <sheet name="Logout" sheetId="5" r:id="rId7"/>
    <sheet name="Search" sheetId="7" r:id="rId8"/>
    <sheet name="Product Display" sheetId="11" r:id="rId9"/>
    <sheet name="Add to Cart" sheetId="13" r:id="rId10"/>
    <sheet name="Shopping Cart" sheetId="14" r:id="rId11"/>
    <sheet name="Check Out" sheetId="16" r:id="rId12"/>
    <sheet name="Forgot Password" sheetId="6" r:id="rId13"/>
    <sheet name="Home Page" sheetId="15" r:id="rId14"/>
    <sheet name="Wish List" sheetId="12" r:id="rId15"/>
    <sheet name="My Account" sheetId="17" r:id="rId16"/>
    <sheet name="My Account Information" sheetId="18" r:id="rId17"/>
    <sheet name="Change Password" sheetId="19" r:id="rId18"/>
    <sheet name="Address Book" sheetId="20" r:id="rId19"/>
    <sheet name="Order History" sheetId="21" r:id="rId20"/>
    <sheet name="Order Information" sheetId="22" r:id="rId21"/>
    <sheet name="Product Returns" sheetId="23" r:id="rId22"/>
    <sheet name="Downloads" sheetId="24" r:id="rId23"/>
    <sheet name="Reward Points" sheetId="25" r:id="rId24"/>
    <sheet name="Return Requests" sheetId="26" r:id="rId25"/>
    <sheet name="Your Transactions" sheetId="27" r:id="rId26"/>
    <sheet name="Recurring Payments" sheetId="28" r:id="rId27"/>
    <sheet name="Compare Products" sheetId="10" r:id="rId28"/>
    <sheet name="Affiliate" sheetId="29" r:id="rId29"/>
    <sheet name="News Letter" sheetId="30" r:id="rId30"/>
    <sheet name="Contact Us" sheetId="31" r:id="rId31"/>
    <sheet name="Special Offers" sheetId="32" r:id="rId32"/>
    <sheet name="Gift Certificate" sheetId="33" r:id="rId33"/>
    <sheet name="Currency" sheetId="34" r:id="rId34"/>
    <sheet name="Header" sheetId="36" r:id="rId35"/>
    <sheet name="Footer" sheetId="35" r:id="rId36"/>
    <sheet name="Menu" sheetId="37" r:id="rId3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34" i="2" l="1"/>
  <c r="H33" i="2"/>
  <c r="H32" i="2"/>
  <c r="H31" i="2"/>
  <c r="H30" i="2"/>
  <c r="H29" i="2"/>
  <c r="H28" i="2"/>
  <c r="H27" i="2"/>
  <c r="H26" i="2"/>
  <c r="H25" i="2"/>
  <c r="H24" i="2"/>
  <c r="H23" i="2"/>
  <c r="H22" i="2"/>
  <c r="H21" i="2"/>
  <c r="H20" i="2"/>
  <c r="H19" i="2"/>
  <c r="H18" i="2"/>
  <c r="H17" i="2"/>
  <c r="H16" i="2"/>
  <c r="H15" i="2"/>
  <c r="H14" i="2"/>
  <c r="H13" i="2"/>
  <c r="H12" i="2"/>
  <c r="H11" i="2"/>
  <c r="H10" i="2"/>
  <c r="H9" i="2"/>
  <c r="H8" i="2"/>
  <c r="H7" i="2"/>
  <c r="H6" i="2"/>
  <c r="H5" i="2"/>
  <c r="H4" i="2"/>
  <c r="H3" i="2"/>
  <c r="H2" i="2"/>
  <c r="I36" i="8"/>
  <c r="G36" i="8"/>
  <c r="F36" i="8"/>
  <c r="E36" i="8"/>
  <c r="L36" i="8" s="1"/>
  <c r="D36" i="8"/>
  <c r="I35" i="8"/>
  <c r="G35" i="8"/>
  <c r="F35" i="8"/>
  <c r="E35" i="8"/>
  <c r="L35" i="8" s="1"/>
  <c r="D35" i="8"/>
  <c r="I34" i="8"/>
  <c r="G34" i="8"/>
  <c r="F34" i="8"/>
  <c r="E34" i="8"/>
  <c r="H34" i="8" s="1"/>
  <c r="K34" i="8" s="1"/>
  <c r="D34" i="8"/>
  <c r="L34" i="8" s="1"/>
  <c r="L33" i="8"/>
  <c r="I33" i="8"/>
  <c r="G33" i="8"/>
  <c r="F33" i="8"/>
  <c r="H33" i="8" s="1"/>
  <c r="K33" i="8" s="1"/>
  <c r="E33" i="8"/>
  <c r="D33" i="8"/>
  <c r="J33" i="8" s="1"/>
  <c r="I32" i="8"/>
  <c r="H32" i="8"/>
  <c r="K32" i="8" s="1"/>
  <c r="G32" i="8"/>
  <c r="F32" i="8"/>
  <c r="E32" i="8"/>
  <c r="L32" i="8" s="1"/>
  <c r="D32" i="8"/>
  <c r="J32" i="8" s="1"/>
  <c r="I31" i="8"/>
  <c r="G31" i="8"/>
  <c r="F31" i="8"/>
  <c r="E31" i="8"/>
  <c r="L31" i="8" s="1"/>
  <c r="D31" i="8"/>
  <c r="I30" i="8"/>
  <c r="G30" i="8"/>
  <c r="F30" i="8"/>
  <c r="E30" i="8"/>
  <c r="L30" i="8" s="1"/>
  <c r="D30" i="8"/>
  <c r="L29" i="8"/>
  <c r="I29" i="8"/>
  <c r="G29" i="8"/>
  <c r="H29" i="8" s="1"/>
  <c r="K29" i="8" s="1"/>
  <c r="F29" i="8"/>
  <c r="E29" i="8"/>
  <c r="D29" i="8"/>
  <c r="J29" i="8" s="1"/>
  <c r="I28" i="8"/>
  <c r="H28" i="8"/>
  <c r="K28" i="8" s="1"/>
  <c r="G28" i="8"/>
  <c r="F28" i="8"/>
  <c r="E28" i="8"/>
  <c r="L28" i="8" s="1"/>
  <c r="D28" i="8"/>
  <c r="J28" i="8" s="1"/>
  <c r="I27" i="8"/>
  <c r="G27" i="8"/>
  <c r="F27" i="8"/>
  <c r="E27" i="8"/>
  <c r="L27" i="8" s="1"/>
  <c r="D27" i="8"/>
  <c r="I26" i="8"/>
  <c r="G26" i="8"/>
  <c r="F26" i="8"/>
  <c r="E26" i="8"/>
  <c r="L26" i="8" s="1"/>
  <c r="D26" i="8"/>
  <c r="L25" i="8"/>
  <c r="I25" i="8"/>
  <c r="G25" i="8"/>
  <c r="H25" i="8" s="1"/>
  <c r="K25" i="8" s="1"/>
  <c r="F25" i="8"/>
  <c r="E25" i="8"/>
  <c r="D25" i="8"/>
  <c r="I24" i="8"/>
  <c r="H24" i="8"/>
  <c r="K24" i="8" s="1"/>
  <c r="G24" i="8"/>
  <c r="F24" i="8"/>
  <c r="E24" i="8"/>
  <c r="L24" i="8" s="1"/>
  <c r="D24" i="8"/>
  <c r="J24" i="8" s="1"/>
  <c r="I23" i="8"/>
  <c r="G23" i="8"/>
  <c r="F23" i="8"/>
  <c r="E23" i="8"/>
  <c r="L23" i="8" s="1"/>
  <c r="D23" i="8"/>
  <c r="I22" i="8"/>
  <c r="G22" i="8"/>
  <c r="F22" i="8"/>
  <c r="E22" i="8"/>
  <c r="L22" i="8" s="1"/>
  <c r="D22" i="8"/>
  <c r="L21" i="8"/>
  <c r="I21" i="8"/>
  <c r="G21" i="8"/>
  <c r="H21" i="8" s="1"/>
  <c r="K21" i="8" s="1"/>
  <c r="F21" i="8"/>
  <c r="E21" i="8"/>
  <c r="D21" i="8"/>
  <c r="J21" i="8" s="1"/>
  <c r="I20" i="8"/>
  <c r="H20" i="8"/>
  <c r="K20" i="8" s="1"/>
  <c r="G20" i="8"/>
  <c r="F20" i="8"/>
  <c r="E20" i="8"/>
  <c r="L20" i="8" s="1"/>
  <c r="D20" i="8"/>
  <c r="J20" i="8" s="1"/>
  <c r="I19" i="8"/>
  <c r="G19" i="8"/>
  <c r="F19" i="8"/>
  <c r="E19" i="8"/>
  <c r="L19" i="8" s="1"/>
  <c r="D19" i="8"/>
  <c r="I18" i="8"/>
  <c r="G18" i="8"/>
  <c r="F18" i="8"/>
  <c r="E18" i="8"/>
  <c r="L18" i="8" s="1"/>
  <c r="D18" i="8"/>
  <c r="L17" i="8"/>
  <c r="I17" i="8"/>
  <c r="G17" i="8"/>
  <c r="F17" i="8"/>
  <c r="H17" i="8" s="1"/>
  <c r="K17" i="8" s="1"/>
  <c r="E17" i="8"/>
  <c r="D17" i="8"/>
  <c r="J17" i="8" s="1"/>
  <c r="I16" i="8"/>
  <c r="H16" i="8"/>
  <c r="K16" i="8" s="1"/>
  <c r="G16" i="8"/>
  <c r="F16" i="8"/>
  <c r="E16" i="8"/>
  <c r="D16" i="8"/>
  <c r="L16" i="8" s="1"/>
  <c r="I15" i="8"/>
  <c r="G15" i="8"/>
  <c r="F15" i="8"/>
  <c r="E15" i="8"/>
  <c r="L15" i="8" s="1"/>
  <c r="D15" i="8"/>
  <c r="I14" i="8"/>
  <c r="G14" i="8"/>
  <c r="F14" i="8"/>
  <c r="E14" i="8"/>
  <c r="L14" i="8" s="1"/>
  <c r="D14" i="8"/>
  <c r="L13" i="8"/>
  <c r="I13" i="8"/>
  <c r="G13" i="8"/>
  <c r="F13" i="8"/>
  <c r="E13" i="8"/>
  <c r="H13" i="8" s="1"/>
  <c r="K13" i="8" s="1"/>
  <c r="D13" i="8"/>
  <c r="J13" i="8" s="1"/>
  <c r="I12" i="8"/>
  <c r="H12" i="8"/>
  <c r="K12" i="8" s="1"/>
  <c r="G12" i="8"/>
  <c r="F12" i="8"/>
  <c r="E12" i="8"/>
  <c r="L12" i="8" s="1"/>
  <c r="D12" i="8"/>
  <c r="J12" i="8" s="1"/>
  <c r="I11" i="8"/>
  <c r="G11" i="8"/>
  <c r="F11" i="8"/>
  <c r="E11" i="8"/>
  <c r="L11" i="8" s="1"/>
  <c r="D11" i="8"/>
  <c r="I10" i="8"/>
  <c r="G10" i="8"/>
  <c r="F10" i="8"/>
  <c r="E10" i="8"/>
  <c r="L10" i="8" s="1"/>
  <c r="D10" i="8"/>
  <c r="L9" i="8"/>
  <c r="I9" i="8"/>
  <c r="G9" i="8"/>
  <c r="F9" i="8"/>
  <c r="H9" i="8" s="1"/>
  <c r="K9" i="8" s="1"/>
  <c r="E9" i="8"/>
  <c r="D9" i="8"/>
  <c r="J9" i="8" s="1"/>
  <c r="I8" i="8"/>
  <c r="H8" i="8"/>
  <c r="K8" i="8" s="1"/>
  <c r="G8" i="8"/>
  <c r="F8" i="8"/>
  <c r="E8" i="8"/>
  <c r="L8" i="8" s="1"/>
  <c r="D8" i="8"/>
  <c r="J8" i="8" s="1"/>
  <c r="I7" i="8"/>
  <c r="G7" i="8"/>
  <c r="F7" i="8"/>
  <c r="E7" i="8"/>
  <c r="L7" i="8" s="1"/>
  <c r="D7" i="8"/>
  <c r="I6" i="8"/>
  <c r="G6" i="8"/>
  <c r="F6" i="8"/>
  <c r="E6" i="8"/>
  <c r="H6" i="8" s="1"/>
  <c r="D6" i="8"/>
  <c r="L6" i="8" s="1"/>
  <c r="L5" i="8"/>
  <c r="I5" i="8"/>
  <c r="G5" i="8"/>
  <c r="H5" i="8" s="1"/>
  <c r="K5" i="8" s="1"/>
  <c r="F5" i="8"/>
  <c r="E5" i="8"/>
  <c r="D5" i="8"/>
  <c r="J5" i="8" s="1"/>
  <c r="I4" i="8"/>
  <c r="I38" i="8" s="1"/>
  <c r="H4" i="8"/>
  <c r="G4" i="8"/>
  <c r="G38" i="8" s="1"/>
  <c r="F4" i="8"/>
  <c r="F38" i="8" s="1"/>
  <c r="E4" i="8"/>
  <c r="E38" i="8" s="1"/>
  <c r="D4" i="8"/>
  <c r="D38" i="8" s="1"/>
  <c r="C1" i="8"/>
  <c r="J6" i="8" l="1"/>
  <c r="K6" i="8"/>
  <c r="J25" i="8"/>
  <c r="H36" i="8"/>
  <c r="K36" i="8" s="1"/>
  <c r="J4" i="8"/>
  <c r="J16" i="8"/>
  <c r="K4" i="8"/>
  <c r="H7" i="8"/>
  <c r="H11" i="8"/>
  <c r="H15" i="8"/>
  <c r="H19" i="8"/>
  <c r="H23" i="8"/>
  <c r="H27" i="8"/>
  <c r="H31" i="8"/>
  <c r="H35" i="8"/>
  <c r="K35" i="8" s="1"/>
  <c r="L4" i="8"/>
  <c r="L38" i="8" s="1"/>
  <c r="H10" i="8"/>
  <c r="H14" i="8"/>
  <c r="H18" i="8"/>
  <c r="H22" i="8"/>
  <c r="H26" i="8"/>
  <c r="H30" i="8"/>
  <c r="J34" i="8"/>
  <c r="K26" i="8" l="1"/>
  <c r="J26" i="8"/>
  <c r="J22" i="8"/>
  <c r="K22" i="8"/>
  <c r="K18" i="8"/>
  <c r="J18" i="8"/>
  <c r="K31" i="8"/>
  <c r="J31" i="8"/>
  <c r="J7" i="8"/>
  <c r="J38" i="8" s="1"/>
  <c r="K7" i="8"/>
  <c r="K38" i="8" s="1"/>
  <c r="K10" i="8"/>
  <c r="J10" i="8"/>
  <c r="K19" i="8"/>
  <c r="J19" i="8"/>
  <c r="J11" i="8"/>
  <c r="K11" i="8"/>
  <c r="K14" i="8"/>
  <c r="J14" i="8"/>
  <c r="J36" i="8"/>
  <c r="K27" i="8"/>
  <c r="J27" i="8"/>
  <c r="H38" i="8"/>
  <c r="K23" i="8"/>
  <c r="J23" i="8"/>
  <c r="K30" i="8"/>
  <c r="J30" i="8"/>
  <c r="K15" i="8"/>
  <c r="J15" i="8"/>
  <c r="J35" i="8"/>
</calcChain>
</file>

<file path=xl/sharedStrings.xml><?xml version="1.0" encoding="utf-8"?>
<sst xmlns="http://schemas.openxmlformats.org/spreadsheetml/2006/main" count="5053" uniqueCount="2305">
  <si>
    <t>Project Name</t>
  </si>
  <si>
    <t>Opencart Front End</t>
  </si>
  <si>
    <t>Date</t>
  </si>
  <si>
    <t>Version Number</t>
  </si>
  <si>
    <t>Task</t>
  </si>
  <si>
    <t>Performed By</t>
  </si>
  <si>
    <t>dd-Mmm-yy</t>
  </si>
  <si>
    <t>0.1</t>
  </si>
  <si>
    <t>Test Cases Created</t>
  </si>
  <si>
    <t>Test Cases Reviewed</t>
  </si>
  <si>
    <t>PIC</t>
  </si>
  <si>
    <t>Test Cases Approved</t>
  </si>
  <si>
    <t>0.2</t>
  </si>
  <si>
    <t>Test Cases Modified</t>
  </si>
  <si>
    <t>#</t>
  </si>
  <si>
    <t>Instruction</t>
  </si>
  <si>
    <r>
      <rPr>
        <sz val="11"/>
        <color theme="1"/>
        <rFont val="Calibri"/>
        <charset val="134"/>
        <scheme val="minor"/>
      </rPr>
      <t xml:space="preserve">Valid value to be updated at Column L (Result) is any one of the below.
1. Leave it blank if un executed
2. Update as  </t>
    </r>
    <r>
      <rPr>
        <b/>
        <sz val="11"/>
        <color rgb="FFFF0000"/>
        <rFont val="Calibri"/>
        <charset val="134"/>
        <scheme val="minor"/>
      </rPr>
      <t>Pass</t>
    </r>
    <r>
      <rPr>
        <sz val="11"/>
        <color theme="1"/>
        <rFont val="Calibri"/>
        <charset val="134"/>
        <scheme val="minor"/>
      </rPr>
      <t xml:space="preserve"> if test case is successfully executed
3. Update as </t>
    </r>
    <r>
      <rPr>
        <b/>
        <sz val="11"/>
        <color rgb="FFFF0000"/>
        <rFont val="Calibri"/>
        <charset val="134"/>
        <scheme val="minor"/>
      </rPr>
      <t>Fail</t>
    </r>
    <r>
      <rPr>
        <sz val="11"/>
        <color theme="1"/>
        <rFont val="Calibri"/>
        <charset val="134"/>
        <scheme val="minor"/>
      </rPr>
      <t xml:space="preserve"> if test case exuction is failed
4. Update as </t>
    </r>
    <r>
      <rPr>
        <b/>
        <sz val="11"/>
        <color rgb="FFFF0000"/>
        <rFont val="Calibri"/>
        <charset val="134"/>
        <scheme val="minor"/>
      </rPr>
      <t>Block</t>
    </r>
    <r>
      <rPr>
        <sz val="11"/>
        <color theme="1"/>
        <rFont val="Calibri"/>
        <charset val="134"/>
        <scheme val="minor"/>
      </rPr>
      <t xml:space="preserve"> if test case can not be executed due to dependency on other bugs
5. Update as</t>
    </r>
    <r>
      <rPr>
        <b/>
        <sz val="11"/>
        <color rgb="FFFF0000"/>
        <rFont val="Calibri"/>
        <charset val="134"/>
        <scheme val="minor"/>
      </rPr>
      <t xml:space="preserve"> NA</t>
    </r>
    <r>
      <rPr>
        <sz val="11"/>
        <color theme="1"/>
        <rFont val="Calibri"/>
        <charset val="134"/>
        <scheme val="minor"/>
      </rPr>
      <t xml:space="preserve">  if test case can not be executed due to functionalty not applicable or relased in this test cycle</t>
    </r>
  </si>
  <si>
    <t>Column M(Comments) to be used for updating any related information , if necessary</t>
  </si>
  <si>
    <r>
      <rPr>
        <sz val="11"/>
        <color theme="1"/>
        <rFont val="Calibri"/>
        <charset val="134"/>
        <scheme val="minor"/>
      </rPr>
      <t xml:space="preserve">If test case result is </t>
    </r>
    <r>
      <rPr>
        <b/>
        <sz val="11"/>
        <color rgb="FFFF0000"/>
        <rFont val="Calibri"/>
        <charset val="134"/>
        <scheme val="minor"/>
      </rPr>
      <t>Fail</t>
    </r>
    <r>
      <rPr>
        <sz val="11"/>
        <color theme="1"/>
        <rFont val="Calibri"/>
        <charset val="134"/>
        <scheme val="minor"/>
      </rPr>
      <t xml:space="preserve"> or </t>
    </r>
    <r>
      <rPr>
        <b/>
        <sz val="11"/>
        <color rgb="FFFF0000"/>
        <rFont val="Calibri"/>
        <charset val="134"/>
        <scheme val="minor"/>
      </rPr>
      <t>Block</t>
    </r>
    <r>
      <rPr>
        <sz val="11"/>
        <color theme="1"/>
        <rFont val="Calibri"/>
        <charset val="134"/>
        <scheme val="minor"/>
      </rPr>
      <t xml:space="preserve"> column N (Defect ID) to be updated with related Bug Number/Defect ID</t>
    </r>
  </si>
  <si>
    <t>Total Numbers of Scenarios</t>
  </si>
  <si>
    <t>Functionality</t>
  </si>
  <si>
    <t>Test Scenario ID</t>
  </si>
  <si>
    <t>Number of Test Cases</t>
  </si>
  <si>
    <t>Number Test Cases Passed</t>
  </si>
  <si>
    <t>Number of Test Cases Failed</t>
  </si>
  <si>
    <t>Number of Test Cases Blocked</t>
  </si>
  <si>
    <t>Number of Test Cases Executed</t>
  </si>
  <si>
    <t>Number of Test Cases Not Applicable</t>
  </si>
  <si>
    <t>Number of Test Cases Unexecuted</t>
  </si>
  <si>
    <t>Execution Percentage</t>
  </si>
  <si>
    <t>Completion Percentage</t>
  </si>
  <si>
    <t>Register</t>
  </si>
  <si>
    <t>TS0001</t>
  </si>
  <si>
    <t>Login</t>
  </si>
  <si>
    <t>TS0002</t>
  </si>
  <si>
    <t>Logout</t>
  </si>
  <si>
    <t>TS0003</t>
  </si>
  <si>
    <t>Search</t>
  </si>
  <si>
    <t>TS0004</t>
  </si>
  <si>
    <t>Product Display</t>
  </si>
  <si>
    <t>TS0005</t>
  </si>
  <si>
    <t>Add to Cart</t>
  </si>
  <si>
    <t>TS0006</t>
  </si>
  <si>
    <t>Shopping Cart</t>
  </si>
  <si>
    <t>TS0007</t>
  </si>
  <si>
    <t>Check Out</t>
  </si>
  <si>
    <t>TS0008</t>
  </si>
  <si>
    <t>Forgot Password</t>
  </si>
  <si>
    <t>TS0009</t>
  </si>
  <si>
    <t>Home Page</t>
  </si>
  <si>
    <t>TS0010</t>
  </si>
  <si>
    <t>Wish List</t>
  </si>
  <si>
    <t>TS0011</t>
  </si>
  <si>
    <t>My Account</t>
  </si>
  <si>
    <t>TS0012</t>
  </si>
  <si>
    <t>My Account Information</t>
  </si>
  <si>
    <t>TS0013</t>
  </si>
  <si>
    <t>Change Password</t>
  </si>
  <si>
    <t>TS0014</t>
  </si>
  <si>
    <t>Address Book</t>
  </si>
  <si>
    <t>TS0015</t>
  </si>
  <si>
    <t>Order History</t>
  </si>
  <si>
    <t>TS0016</t>
  </si>
  <si>
    <t>Order Information</t>
  </si>
  <si>
    <t>TS0017</t>
  </si>
  <si>
    <t>Product Returns</t>
  </si>
  <si>
    <t>TS0018</t>
  </si>
  <si>
    <t>Downloads</t>
  </si>
  <si>
    <t>TS0019</t>
  </si>
  <si>
    <t>Reward Points</t>
  </si>
  <si>
    <t>TS0020</t>
  </si>
  <si>
    <t>Return Requests</t>
  </si>
  <si>
    <t>TS0021</t>
  </si>
  <si>
    <t>Your Transactions</t>
  </si>
  <si>
    <t>TS0022</t>
  </si>
  <si>
    <t>Recurring Payments</t>
  </si>
  <si>
    <t>TS0023</t>
  </si>
  <si>
    <t>Compare Products</t>
  </si>
  <si>
    <t>TS0024</t>
  </si>
  <si>
    <t>Affiliate</t>
  </si>
  <si>
    <t>TS0025</t>
  </si>
  <si>
    <t>News Letter</t>
  </si>
  <si>
    <t>TS0026</t>
  </si>
  <si>
    <t>Contact Us</t>
  </si>
  <si>
    <t>TS0027</t>
  </si>
  <si>
    <t>Special Offers</t>
  </si>
  <si>
    <t>TS0028</t>
  </si>
  <si>
    <t>Gift Certificate</t>
  </si>
  <si>
    <t>TS0029</t>
  </si>
  <si>
    <t>Currency</t>
  </si>
  <si>
    <t>TS0030</t>
  </si>
  <si>
    <t>Header</t>
  </si>
  <si>
    <t>TS0031</t>
  </si>
  <si>
    <t>Footer</t>
  </si>
  <si>
    <t>TS0032</t>
  </si>
  <si>
    <t>Menu</t>
  </si>
  <si>
    <t>TS0033</t>
  </si>
  <si>
    <t>Overall</t>
  </si>
  <si>
    <t>Reference Document</t>
  </si>
  <si>
    <t>Section</t>
  </si>
  <si>
    <t>Page Number</t>
  </si>
  <si>
    <t>Test Scenario Description</t>
  </si>
  <si>
    <t>Priority</t>
  </si>
  <si>
    <t>Tab Name</t>
  </si>
  <si>
    <t>Short Name</t>
  </si>
  <si>
    <t>Validate the working of Register Account functionality</t>
  </si>
  <si>
    <t>P0</t>
  </si>
  <si>
    <t>RF</t>
  </si>
  <si>
    <t>Validate the working of Login functionality</t>
  </si>
  <si>
    <t>LF</t>
  </si>
  <si>
    <t>Validate the working of Logout functionality</t>
  </si>
  <si>
    <t>LG</t>
  </si>
  <si>
    <t>Validate the working of Search functionality</t>
  </si>
  <si>
    <t>P1</t>
  </si>
  <si>
    <t>SF</t>
  </si>
  <si>
    <t>Validate the Product Display Page functionalty for different types of products</t>
  </si>
  <si>
    <t>PD</t>
  </si>
  <si>
    <t>Validate the working of 'Add to Cart' functionality</t>
  </si>
  <si>
    <t>AC</t>
  </si>
  <si>
    <t>Validate the working of 'Shopping Cart' functionality</t>
  </si>
  <si>
    <t>SC</t>
  </si>
  <si>
    <t>Validate the working of Check Out functionality</t>
  </si>
  <si>
    <t>CO</t>
  </si>
  <si>
    <t>Validate the working of Forgot Password functionality</t>
  </si>
  <si>
    <t>P2</t>
  </si>
  <si>
    <t>FP</t>
  </si>
  <si>
    <t>Validate the working of Home Page functionality</t>
  </si>
  <si>
    <t>HP</t>
  </si>
  <si>
    <t>Validate the working of 'Wish List' functionality</t>
  </si>
  <si>
    <t>P3</t>
  </si>
  <si>
    <t>WL</t>
  </si>
  <si>
    <t>Validate the working of  My Account functionality</t>
  </si>
  <si>
    <t>MA</t>
  </si>
  <si>
    <t>Validate the working of My Account -&gt; Account Information functionality</t>
  </si>
  <si>
    <t>MI</t>
  </si>
  <si>
    <t>Validate the working of My Account -&gt; Change Password functionality</t>
  </si>
  <si>
    <t>CP</t>
  </si>
  <si>
    <t>Validate the working of My Account-&gt; Address Book functionality</t>
  </si>
  <si>
    <t>AB</t>
  </si>
  <si>
    <t>Validate the working of My Orders-&gt;  Order History functionality</t>
  </si>
  <si>
    <t>OH</t>
  </si>
  <si>
    <t>Validate the working of My Orders-&gt;  Order Infomation functionality</t>
  </si>
  <si>
    <t>OI</t>
  </si>
  <si>
    <t>Validate the working of My Orders-&gt; Product Returns functionality</t>
  </si>
  <si>
    <t>PR</t>
  </si>
  <si>
    <t>Validate the working of My Orders -&gt; Downloads functionality</t>
  </si>
  <si>
    <t>DL</t>
  </si>
  <si>
    <t>Validate the working of My Orders-&gt; Reward Points functionality</t>
  </si>
  <si>
    <t>RP</t>
  </si>
  <si>
    <t>Validate the working of My Orders-&gt; Returned Requests functionality</t>
  </si>
  <si>
    <t>RR</t>
  </si>
  <si>
    <t>Validate the working of My Orders-&gt;Your Transactions functionality</t>
  </si>
  <si>
    <t>YT</t>
  </si>
  <si>
    <t>Validate the working of My Orders-&gt; Recurring Payments functionality</t>
  </si>
  <si>
    <t>RE</t>
  </si>
  <si>
    <t>Validate the working of Compare Products functionality</t>
  </si>
  <si>
    <t>P4</t>
  </si>
  <si>
    <t>Validate the working of Affiliate functionality</t>
  </si>
  <si>
    <t>AF</t>
  </si>
  <si>
    <t>Validate the working of News Letter functionality</t>
  </si>
  <si>
    <t>NL</t>
  </si>
  <si>
    <t>Validate the working of Contact Us page functionality</t>
  </si>
  <si>
    <t>CU</t>
  </si>
  <si>
    <t>Validate the working of Special Offers page functionality</t>
  </si>
  <si>
    <t>SO</t>
  </si>
  <si>
    <t>Validate the working of Gift Certificate page functionality</t>
  </si>
  <si>
    <t>GC</t>
  </si>
  <si>
    <t>Validate the complete Applicaion functionality for Different currencies</t>
  </si>
  <si>
    <t>CR</t>
  </si>
  <si>
    <t>Validate the working of Header Options</t>
  </si>
  <si>
    <t>HR</t>
  </si>
  <si>
    <t>Validate the working of Footer Options</t>
  </si>
  <si>
    <t>FR</t>
  </si>
  <si>
    <t>Validate the working of Menu Options</t>
  </si>
  <si>
    <t>MU</t>
  </si>
  <si>
    <t>Test Case ID</t>
  </si>
  <si>
    <t>Test Scenario#</t>
  </si>
  <si>
    <t>Test Scenario</t>
  </si>
  <si>
    <t>Test Case Title</t>
  </si>
  <si>
    <t>Pre-requisites</t>
  </si>
  <si>
    <t>Test Steps</t>
  </si>
  <si>
    <t>Test Data</t>
  </si>
  <si>
    <t>Expected Result(ER)</t>
  </si>
  <si>
    <t>Actual Result</t>
  </si>
  <si>
    <r>
      <rPr>
        <b/>
        <sz val="12"/>
        <color theme="1"/>
        <rFont val="Calibri"/>
        <charset val="134"/>
      </rPr>
      <t>Result(</t>
    </r>
    <r>
      <rPr>
        <b/>
        <sz val="12"/>
        <rFont val="Calibri"/>
        <charset val="134"/>
      </rPr>
      <t>Pass/Fail/Block/NA)</t>
    </r>
  </si>
  <si>
    <t>Comments</t>
  </si>
  <si>
    <t>Defect ID</t>
  </si>
  <si>
    <t>TC_RF_0001</t>
  </si>
  <si>
    <t xml:space="preserve"> Register Functionality</t>
  </si>
  <si>
    <t>Validate 'Register Account' functionality in all supported environments (Multiple Browsers &amp; Operating systems as per BR/FS)</t>
  </si>
  <si>
    <t>Open URL: (https://demo.opencart.com/ ) in any supported browser</t>
  </si>
  <si>
    <t>1. Click on 'My Account' drop down menu
2. Click on 'Register' option</t>
  </si>
  <si>
    <t>Not Applicable</t>
  </si>
  <si>
    <t>1.'Register Account' functionality should work on all supported environments</t>
  </si>
  <si>
    <t>TC_RF_0002</t>
  </si>
  <si>
    <t>Validate Registering an account by providing all the fields (Mandatory and Non-mandatory fields)</t>
  </si>
  <si>
    <t>1. Click on 'My Account' drop down menu
2. Click on 'Register' option
3. Enter new account details into all fields(First Name, Last Name, Email, Telephone, Password, Password Confirm, News letter, Privacy Policy)
4. Click on 'Continue' button(ER-1)
5. Click on 'Continue button displayed in Account Success page(ER-2)</t>
  </si>
  <si>
    <t>1. User should be loggned in and navigated to Account Success Page and proper details should be displayed on the page.
2. User should be navigated to Account page and Confirm E-mail should be sent to the registered email ID</t>
  </si>
  <si>
    <t>TC_RF_0003</t>
  </si>
  <si>
    <t>Validate Registering an Account by only providing mandatory fields</t>
  </si>
  <si>
    <t>1. Click on 'My Account' drop down menu
2. Click on 'Register' option
3. Enter new account details into mandatory fields(First Name, Last Name, Email, Telephone, Password, Password Confirm, Privacy Policy)
4. Click on 'Continue' button(ER-1)
5. Click on 'Continue' button displayed in Account Success page(ER-2)</t>
  </si>
  <si>
    <t>TC_RF_0004</t>
  </si>
  <si>
    <t>Validate 'Thank You for Registering' email is sent to the registered email ID as a confirmation for registering the account</t>
  </si>
  <si>
    <t>1. Click on' My Account' drop down menu
2. Click on 'Register' option
3. Enter new account details into mandatory fields(First Name, Last Name, Email, Telephone, Password, Password Confirm, Privacy Policy)
4. Click on 'Continue' button
5. Verify the email ID used for registering the account (Verify ER-1, ER-2, ER-3)
6. Click on Login Page link provided in the email body (ER-4)</t>
  </si>
  <si>
    <t>1. Verify that confirmation email is sent to registered email ID for registering the account.
2. Verify the email subject, email body and from address of the received email
3. Validate there is a link to the login page provided in the email body
4. User should be navigated to login page.</t>
  </si>
  <si>
    <t>TC_RF_0005</t>
  </si>
  <si>
    <t>Validate proper notification messages are displayed for mandatory fields when no value provided in Regsiter Account page and click Submit</t>
  </si>
  <si>
    <t xml:space="preserve">1. Click on 'My Account' drop down menu
2. Click on 'Register' option
3. Do not key in any value of fields
4. Click on 'Continue' button (ER-1)
</t>
  </si>
  <si>
    <t>1.Below warning messages should be displayed for the respective fields:
For First Name filed, warning message "First name must be between 1 and 32 characters !" should be displayed.
For Last Name filed, warning message "Last Name must be between 1 and 32 characters !" should be displayed.
For Password, the warning message "Password must be between 4 and 20 characters !" should be displayed.
For Privacy Policy field, the warning message "You must agree to the provacy policy !" should be displayed.</t>
  </si>
  <si>
    <t>TC_RF_0006</t>
  </si>
  <si>
    <t>Validate Registering an Account when 'No' option is selected for New letter field</t>
  </si>
  <si>
    <t>1. Click on 'My Account' drop down menu
2. Click on 'Register' option
3. Enter new account details into all fields(First Name, Last Name, Email, Telephone, Password, Password Confirm, Privacy Policy)
4. Click 'No' radio button option for new letter
5. Click on 'Continue' button(ER-1)
6. Click on 'Continue' button displayed in Account Success page(ER-2)
7. Click on 'Subscribe/Unsubscribe to newsletter' option (ER-3)</t>
  </si>
  <si>
    <t xml:space="preserve">1. User should be loggned in and navigated to Account Success Page and proper details should be displayed on the page.
2. User should be navigated to Account page and Confirm E-mail should be sent to the registered email ID
3. Option 'No' should be selected under  My Account -&gt;'Subscribe / Unsubscribe to newsletter' </t>
  </si>
  <si>
    <t>TC_RF_0007</t>
  </si>
  <si>
    <t>Validate Registering an Account when 'Yes' option is selected for New letter field</t>
  </si>
  <si>
    <t>1. Click on 'My Account' drop down menu
2. Click on 'Register' option
3. Enter new account details into all fields(First Name, Last Name, Email, Telephone, Password, Password Confirm, Privacy Policy)
4. Click 'Yes' radio button option for new letter
5. Click on 'Continue' button(ER-1)
6. Click on 'Continue' button displayed in Account Success page(ER-2)
7. Click on 'Subscribe/Unsubscribe to newsletter' option (ER-3)</t>
  </si>
  <si>
    <t xml:space="preserve">1. User should be loggned in and navigated to Account Success Page and proper details should be displayed on the page.
2. User should be navigated to Account page and Confirm E-mail should be sent to the registered email ID
3. Option 'Yes' should be selected under  My Account -&gt;'Subscribe / Unsubscribe to newsletter' </t>
  </si>
  <si>
    <t>TC_RF_0008</t>
  </si>
  <si>
    <t>Validate Registering an account by providing different values to 'Password' and 'Confirm Password' fields</t>
  </si>
  <si>
    <t>1. Click on 'My Account' drop down menu
2. Click on 'Registe'r option
3. Enter new account details into all fields(First Name, Last Name, Email, Telephone, Newsletter, privacy policy) 
4. Key in value for 'Password' field
4. Key in different value for 'Password Confirm' which different from Password 
5. Click on 'Continue' button (ER-1)</t>
  </si>
  <si>
    <t>1. A warning message "Password Confirm does not match Password" should be displayed under password confirm field and account should not be created</t>
  </si>
  <si>
    <t>TC_RF_0009</t>
  </si>
  <si>
    <t>Validate different ways of navigating to register account page</t>
  </si>
  <si>
    <t>1. Click on 'My Account' drop down menu
2. Click on 'Register' option (ER-1)
3. Click on 'My Account' drop down
4. Click on 'Login' option
5. Click on 'Continue' button under New Customer (ER-1)
6. Repeat step 3 and step 4
7. Click on 'Register' option available in the right side menu (ER-1)</t>
  </si>
  <si>
    <t>1. User should be navigated to Register Account page</t>
  </si>
  <si>
    <t>TC_RF_0010</t>
  </si>
  <si>
    <t>Validate Registering an Account by providing the already registered email ID (existing email ID)</t>
  </si>
  <si>
    <t>1. Click on 'My Account' drop down menu
2. Click on 'Register' option
3. Enter new account details into all fields(First Name, Last Name, Email, Telephone, Password, Password Confirm, Newsletter, privacy policy) &lt; Refer to test data&gt;
4. Click on 'Continue' button (ER-1)</t>
  </si>
  <si>
    <t>First Name - Raj
Last Name - Ram
Email - vishwa@yahoo.com
Telephone - 9090901122
Password - 123456
Password COnfirm - 123456</t>
  </si>
  <si>
    <t>1. A warning message "E-Mail Address is already registered!" should be displayed above the Register Account text and account should not be created.</t>
  </si>
  <si>
    <t>TC_RF_0011</t>
  </si>
  <si>
    <t>Validate Registering an account by providing invalid email address into 'E-mail' field</t>
  </si>
  <si>
    <t>1. Click on 'My Account' drop down menu
2. Click on 'Register' option
3. Enter new account details into all fields(First Name, Last Name,  Telephone, Password, Password Confirm, Newsletter, privacy policy)
4. Key in the invalid email ID. &lt;Refer to test data&gt;
4. Click on 'Continue' button (ER-1)</t>
  </si>
  <si>
    <t>Test the below email address formats:
1)raj
2)raj@
3)raj@.com
4)Raj@gmail
5)@gmail.com
6) raj_gmail.com
7)raj    @   gmail.com
8)raj@gmailcom
9) raj#gmail.com
10) raj$gmail.com
11) raj%gmail.com
12)raj&amp;gmail.com
13) Other special characters to use in email : !&amp;*(),=+?/&lt;&gt;~`</t>
  </si>
  <si>
    <t>1.Proper field level warning message should be displayed and account should not be created.</t>
  </si>
  <si>
    <t>TC_RF_0012</t>
  </si>
  <si>
    <t>Validate Registering an account by providing invalid Telephone number</t>
  </si>
  <si>
    <t>1. Click on 'My Account' drop down menu
2. Click on 'Register' option
3. Enter new account details into all fields(First Name, Last Name,  Email, Password, Password Confirm, Newsletter, privacy policy)
4. Key in the invalid Telephone number. &lt;Refer to test data&gt;
4. Click on 'Continue' button (ER-1)</t>
  </si>
  <si>
    <t>Test the below email address formats:
1)111111111!
2)111111111@
3) 11111111#
4) 98111111$
5)Other special charcters to use in phone number: % ^&amp;*()=+&lt;&gt;?/</t>
  </si>
  <si>
    <t>TC_RF_0013</t>
  </si>
  <si>
    <t>Validate Registering an account by only using keyboard keys (Use tab, spacebar, enter, arrow keys for navigation)</t>
  </si>
  <si>
    <t>1. Click on 'My Account' drop down menu
2. Click on 'Register' option
3. Enter new account details into all fields(First Name, Last Name, Email,Telephone , Password, Password Confirm, Newsletter, privacy policy) by using keyboard keys (tab, spacebar,enter, arrow .
4. Click on 'Continue' button (ER-1)</t>
  </si>
  <si>
    <t>1. User should be loggned in and navigated to Account Success Page and proper details should be displayed on the page.</t>
  </si>
  <si>
    <t>TC_RF_0014</t>
  </si>
  <si>
    <t>Validate all the fields in the Register Account page have proper place holders</t>
  </si>
  <si>
    <t>1. Click on 'My Account' drop down menu
2. Click on 'Register' option
3. View First Name, Last Name, Email, Telephone , Password, Password Confirm fields for place holders (ER-1)</t>
  </si>
  <si>
    <t>1. Proper palce holder text displayed for each of these fields</t>
  </si>
  <si>
    <t>TC_RF_0015</t>
  </si>
  <si>
    <t>Validate all the mandatory fields in the Register Account page are marked with red color * symbol</t>
  </si>
  <si>
    <t>1. Click on 'My Accoun' drop down menu
2. Click on 'Register' option
3. Verify the  fields First Name, Last Name, Email,Telephone , Password, Password Confirm, Privacy Polocy (ER-1)</t>
  </si>
  <si>
    <t>1. Red color * displayed near the field name</t>
  </si>
  <si>
    <t>TC_RF_0016</t>
  </si>
  <si>
    <t>Validate the details that are provided while Registering an account are stored in database</t>
  </si>
  <si>
    <t>1. Click on 'My Account' drop down menu
2. Click on 'Register' option
3. Enter new account details into all fields(First Name, Last Name, Email, Telephone, Password, Password Confirm, News letter, Privacy Policy)
4. Click on 'Continue' button(ER-1)
5. Verify the databse table (ER-2)</t>
  </si>
  <si>
    <t>1. User should be loggned in and navigated to Account Success Page and proper details should be displayed on the page.
2. All details keyed in while registering an account should be successfully stored  in the databse table</t>
  </si>
  <si>
    <t>TC_RF_0017</t>
  </si>
  <si>
    <t>Validate whether mandatory fields in the Register Account page are accepting only spaces</t>
  </si>
  <si>
    <t xml:space="preserve">1. Click on 'My Account' drop down menu
2. Click on 'Register' option
3. Key in spaces in mandatory fields(First Name, Last Name, Email, Telephone, Password, Password Confirm)
4. Click on 'Continue' button(ER-1)
</t>
  </si>
  <si>
    <t>1. proper filed level warning messages should be displayed and Account should not be created</t>
  </si>
  <si>
    <t>TC_RF_0018</t>
  </si>
  <si>
    <t>Validate whether password fields in the Register Account page are following password complexity standards</t>
  </si>
  <si>
    <t xml:space="preserve">1. Click on 'My Account' drop down menu
2. Click on'Register' option
3. Key in value into fields(First Name, Last Name, Email, Telephone)
4. Verify by entering the simple passwords which do not follow the password complexity standards ( Standard:-Min length 8, at lest one symbol number, lowecase and upper case letters) &lt;Refer to test data&gt;
5. Click on 'Continue' button(ER-1)
</t>
  </si>
  <si>
    <t>1. A proper field level Warning message should be displayed and account should not be created.</t>
  </si>
  <si>
    <t>TC_RF_0019</t>
  </si>
  <si>
    <t>Validate whether fields in the Regsiter Account page are according to requirements (Height, Width, Number of characters)</t>
  </si>
  <si>
    <t xml:space="preserve">1. Click on 'My Account' drop down menu
2. Click on 'Register' option
3. Verify all the fields -First Name, Last Name, Email, Telephone, Password, Password Confirm, Newsletter, Provacy policy, Continue button
</t>
  </si>
  <si>
    <t>1. All fields are as per the requirements given in the FS/Mock Screen/User Interface document</t>
  </si>
  <si>
    <t>TC_RF_0020</t>
  </si>
  <si>
    <t>Validate whether leading and tariling spaces keyed in into the Register Account fields are trimmed</t>
  </si>
  <si>
    <t>1. Click on 'My Account' drop down menu
2. Click on 'Register' option
3. Key in new account details into all fields(First Name, Last Name, Email, Telephone, Password, Password Confirm, News letter, Privacy Policy) with leading and trailing spaces in (First Name, Last Name, Email, Telephone, Password, Password Confirm)
4.Click on 'Continue' button(ER-1)</t>
  </si>
  <si>
    <t>1. Leading and trailing spaces in these fields should automatically get trimmed on successful account creation</t>
  </si>
  <si>
    <t>TC_RF_0021</t>
  </si>
  <si>
    <t>Validate whether 'Privacy Policy' chekbox is not selected by default</t>
  </si>
  <si>
    <t>1. Click on 'My Account' drop down menu
2. Click on 'Register' option
3. Verify the checkbox 'Privacy Policy' (ER-1)</t>
  </si>
  <si>
    <t>1. Privacy Policy checkbox is not selected by default</t>
  </si>
  <si>
    <t>TC_RF_0022</t>
  </si>
  <si>
    <t>Validate registering the account without selecting the 'Privacy Policy' checkbox</t>
  </si>
  <si>
    <t>1. Click on 'My Account' drop down menu
2. Click on 'Register' option
3. Key in new account details into  fields(First Name, Last Name, Email, Telephone, Password, Password Confirm, News letter) 
5. Do not select the 'Privacy Policy' checkbox option
4.Click on 'Continue' button(ER-1)</t>
  </si>
  <si>
    <t>1.Warning message" Warning: You must agree to the Privacy Policy" should be displayed and account should not be created</t>
  </si>
  <si>
    <t>TC_RF_0023</t>
  </si>
  <si>
    <t>Validate the password text entered into the Password and Password Confirm fields are masked to hide the visibility of actual password keyed in (toggle hide functionality)</t>
  </si>
  <si>
    <t>1. Click on 'My Account' drop down menu
2. Click on Register option
3. Key in new account details into  fields(First Name, Last Name, Email, Telephone, Password, Password Confirm, News letter) 
4. Verify the values displayed in Password, Password Confirm feilds (ER-1)</t>
  </si>
  <si>
    <r>
      <rPr>
        <sz val="12"/>
        <color theme="1"/>
        <rFont val="Calibri"/>
        <charset val="134"/>
      </rPr>
      <t xml:space="preserve">1. Values keyed into the Password and Password Confirm fields are masked (Actual password should be hidden by displaying </t>
    </r>
    <r>
      <rPr>
        <b/>
        <sz val="12"/>
        <color theme="1"/>
        <rFont val="Calibri"/>
        <charset val="134"/>
      </rPr>
      <t xml:space="preserve">* </t>
    </r>
    <r>
      <rPr>
        <sz val="12"/>
        <color theme="1"/>
        <rFont val="Calibri"/>
        <charset val="134"/>
      </rPr>
      <t xml:space="preserve">or </t>
    </r>
    <r>
      <rPr>
        <b/>
        <sz val="12"/>
        <color theme="1"/>
        <rFont val="Calibri"/>
        <charset val="134"/>
      </rPr>
      <t xml:space="preserve">. </t>
    </r>
    <r>
      <rPr>
        <sz val="12"/>
        <color theme="1"/>
        <rFont val="Calibri"/>
        <charset val="134"/>
      </rPr>
      <t>symbols)</t>
    </r>
  </si>
  <si>
    <t>TC_RF_0024</t>
  </si>
  <si>
    <t>Validate navigation to other pages using the links provided in the 'Register Account' page</t>
  </si>
  <si>
    <t>1. Click on 'My Account' drop down menu
2. Click on 'Register' option
3. Click on links - Login Page, Privacy Policy, Header options, Footer Options and Options availble at the right side</t>
  </si>
  <si>
    <t>1. User should be navigated to respective pages without any issues</t>
  </si>
  <si>
    <t>TC_RF_0025</t>
  </si>
  <si>
    <t>Validate registering an account by filling 'Password' field and not filling 'Passowrd Confirm' field</t>
  </si>
  <si>
    <t>1. Click on 'My Account' drop down menu
2. Click on 'Register' option
3.Key in new account details into  fields(First Name, Last Name, Email, Telephone, Password, News letter, Privacy Policy) 
4. Do not key in any value for 'Password Confirm' field
5. Click on 'Continue' button (ER-1)</t>
  </si>
  <si>
    <t>1. A warning message "Password confirmation does not match password!" should be displayed under 'Password Confirm' field and account should not be created.</t>
  </si>
  <si>
    <t>TC_RF_0026</t>
  </si>
  <si>
    <t>Validate Breadcrum, Page Heading, Page URL, Page Title of 'Register Account' page</t>
  </si>
  <si>
    <t>1. Proper Breadcrum, Page Heading, Page URL and Page Title are displayed</t>
  </si>
  <si>
    <t>TC_RF_0027</t>
  </si>
  <si>
    <t>Validate the UI of Register Account page (Spelling, Alignment, Color, Size of the elements)</t>
  </si>
  <si>
    <t>1. UI displayed properly in 'Register Account' page</t>
  </si>
  <si>
    <t>TC_RF_0028</t>
  </si>
  <si>
    <t>TC_RF_0029</t>
  </si>
  <si>
    <t>Validate registering an account by providing already existing(registered) First Name and Last Name</t>
  </si>
  <si>
    <t>1. Click on 'My Account' drop down menu
2. Click on 'Register' option
3. Key in the details(Email, Telephone, Passwrd, Password Confirm, News letter, Privacy policy)
4. Key in the existing(already registered) First Name and Last Name &lt;Refer to test data&gt;
5. Click on 'Continue' button (ER-1)</t>
  </si>
  <si>
    <t>First Name-Raj
Last Name - Kumar</t>
  </si>
  <si>
    <t>1. User should be loggned in and navigated to Account Success Page, proper details should be displayed on the page and account should be created</t>
  </si>
  <si>
    <t>TC_RF_0030</t>
  </si>
  <si>
    <t>Validate registering an account by using already existing(registered) Telephone number</t>
  </si>
  <si>
    <t>1. Click on 'My Account' drop down menu
2. Click on 'Register' option
3. Key in the details(First Name,, Last Name, Email,  Passwrd, Password Confirm, News letter, Privacy policy)
4. Key in the existing(already registered) Telephone &lt;Refer to test data&gt;
5. Click on 'Continue' button (ER-1)</t>
  </si>
  <si>
    <t>Telephone-9876563201</t>
  </si>
  <si>
    <t>1. Proper filed level warning message "Telephone already registered!" should be displayed and Account should not be created</t>
  </si>
  <si>
    <t>Result</t>
  </si>
  <si>
    <t>TC_LF_0001</t>
  </si>
  <si>
    <t>Login Functionality</t>
  </si>
  <si>
    <t>Validate Login to the application using valid credentials</t>
  </si>
  <si>
    <t>1. Open URL: (https://demo.opencart.com/ ) in any supported browser
2. Login credentials of an existing account</t>
  </si>
  <si>
    <t>1.Click on 'My Account' drop down menu
2. Click on 'Login' option (ER-1)
3. Enter valid email ID into E-mail field &lt;Refer Test Data&gt;
4. Enter valid password into 'Password' field &lt;Refer Test Data&gt;
5. Click on 'Login' button (ER-2)</t>
  </si>
  <si>
    <t>Email id- vishwa@yahoo.com
password - 123456</t>
  </si>
  <si>
    <t>1. User should be navigated to Login page
2. User login should be successful and navigated to 'Account' page</t>
  </si>
  <si>
    <t>TC_LF_0002</t>
  </si>
  <si>
    <t>Validate the Login to the application using invalid credentials(Invalid email Id and Invalid password)</t>
  </si>
  <si>
    <t xml:space="preserve">1. Open URL: (https://demo.opencart.com/ ) in any supported browser </t>
  </si>
  <si>
    <t>1.Click on 'My Account' drop down menu
2. Click on 'Login' option 
3. Enter Invalid email ID into E-mail field &lt;Refer Test Data&gt;
4. Enter Invalid password into 'Password' field &lt;Refer Test Data&gt;
5. Click on Login button (ER-1)</t>
  </si>
  <si>
    <t>Email id - raja11@gmail.com
password- abc</t>
  </si>
  <si>
    <t xml:space="preserve"> 1. A warning message "Warning: No match for E-mail address and/or Password" should be displayed and login should not be successful.</t>
  </si>
  <si>
    <t>TC_LF_0003</t>
  </si>
  <si>
    <t>Validate the Login to the application using invalid email id and valid password</t>
  </si>
  <si>
    <t>Email id - raja11@gmail.com
password- 123456</t>
  </si>
  <si>
    <t>TC_LF_0004</t>
  </si>
  <si>
    <t>Validate Login to the application using valid E-Mail and invalid password</t>
  </si>
  <si>
    <t>Email id- vishwa@yahoo.com
password - abcd</t>
  </si>
  <si>
    <t>TC_LF_0005</t>
  </si>
  <si>
    <t>Validate the availability of Logout option when logged into the application</t>
  </si>
  <si>
    <t>1.Click on 'My Account' drop down menu
2. Click on 'Login' option 
3. Enter valid email ID into E-mail field &lt;Refer Test Data&gt;
4. Enter valid password into 'Password' field &lt;Refer Test Data&gt;
5. Click on 'Login' button 
6. Verify the availibality of 'Logout' option(ER-1)</t>
  </si>
  <si>
    <t>1.Logout option should be available when user is logged into the application.</t>
  </si>
  <si>
    <t>TC_LF_0006</t>
  </si>
  <si>
    <t>Validate Login to the application using the new password after changing the password to new password</t>
  </si>
  <si>
    <t>1. Click on 'My Account' drop down menu
2. Click on 'Login' option 
3. Enter valid email address into the 'E-Mail Address' field - &lt;Refer Test Data&gt;
4. Enter valid password into the 'Password' field - &lt;Refer Test Data&gt;
5. Click on 'Login' button (ER-1)
6. Click on 'Change your password' link
7. Enter new password into the 'Password' and 'Password Confirm' fields
8. Click on 'Continue' button
9. Click on 'My Account' drop down menu and select 'Logout' option
10. Repeat steps 1 to 3 
11. Key in new password provided in step#7 into Password field
12. Click on 'Login' button(ER-1)</t>
  </si>
  <si>
    <t xml:space="preserve">1. Login should be successful and user should be navigated to Login page
</t>
  </si>
  <si>
    <t>TC_LF_0007</t>
  </si>
  <si>
    <t>Validate Login to the application without providing any credentials</t>
  </si>
  <si>
    <t>1.Click on 'My Account' drop down menu
2. Click on 'Login' option 
3. Do not key in  email ID into E-mail field 
4. Do not key in  password into 'Password' field 
5. Click on Login button (ER-1)</t>
  </si>
  <si>
    <t>TC_LF_0008</t>
  </si>
  <si>
    <t>Validate 'Forgot Password' link provided in the Login page</t>
  </si>
  <si>
    <t>1.Click on 'My Account' drop down menu
2. Click on 'Login' option (ER-1)
3. Click on 'Forgot Password' link (ER-2)</t>
  </si>
  <si>
    <t>1. User should be navigates to 'Login' page and 'Forgotten Password' link should be displayed in the page
2. User should be navigated to 'Forgotten Password' page</t>
  </si>
  <si>
    <t>TC_LF_0009</t>
  </si>
  <si>
    <t>Validate Login to the application using keyboard keys (Tab and Enter keys)</t>
  </si>
  <si>
    <t>1. Click on 'My Account' drop down menu
2. Click on 'Login' option(ER-1)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(ER-2)</t>
  </si>
  <si>
    <t>TC_LF_0010</t>
  </si>
  <si>
    <t>Validate E-Mail Address and Password fields in the Login page have proper placeholders</t>
  </si>
  <si>
    <t>1. Click on 'My Account' drop down menu
2. click on 'Login' option
3. Verify the text in the email addres and password text boxes(ER-1)</t>
  </si>
  <si>
    <t>1. Proper place holder text should be displayed inside the 'E-mail address and 'Password' text fields</t>
  </si>
  <si>
    <t>TC_LF_0011</t>
  </si>
  <si>
    <t>Validate Login to the application and navigating back using browser back arrow symbol</t>
  </si>
  <si>
    <t>1.Click on 'My Account' drop down menu
2. Click on 'Login' option
3. Enter valid email ID into E-mail field &lt;Refer Test Data&gt;
4. Enter valid password into 'Password' field &lt;Refer Test Data&gt;
5. Click on Login button
6. Click on browser back arrow symbol(ER-1)</t>
  </si>
  <si>
    <t>1. User should be logged out</t>
  </si>
  <si>
    <t>TC_LF_0012</t>
  </si>
  <si>
    <t>Validate logout from the application and navigate back using browser back arrow symbol</t>
  </si>
  <si>
    <t>1.Click on 'My Account' drop down menu
2. Click on 'Login' option
3. Enter valid email ID into E-mail field &lt;Refer Test Data&gt;
4. Enter valid password into 'Password' field &lt;Refer Test Data&gt;
5. Click on Login button
6. Click on 'My Account' drop down menu
7. Click on ' Logout' option
8. Click on browser back arrow sybmol(ER-1)</t>
  </si>
  <si>
    <t>1. User should not be logged in again</t>
  </si>
  <si>
    <t>TC_LF_0013</t>
  </si>
  <si>
    <t>Validate Login to the application using inactive credentials</t>
  </si>
  <si>
    <t>1.Click on 'My Account' drop down menu
2. Click on 'Login' option
3. Enter valid email ID into E-mail field &lt;Refer Test Data&gt;
4. Enter valid password into 'Password' field &lt;Refer Test Data&gt;
5. Click on Login button</t>
  </si>
  <si>
    <t>Email - inactid@gmail.com
pwd- 1234#1</t>
  </si>
  <si>
    <t>1. User should not be able to login</t>
  </si>
  <si>
    <t>TC_LF_0014</t>
  </si>
  <si>
    <t>Validate number of consecutive unsuccessful Login attempts</t>
  </si>
  <si>
    <t>1.Click on 'My Account' drop down menu
2. Click on 'Login' option
3. Key in Valid email ID&lt;Refer Test Data&gt;
4. Key in invalid password&lt;Refer Test Data&gt;
5. Click on Login button 
6. Repeat the step 5  for 4 more times (ER-1)</t>
  </si>
  <si>
    <t>1. Warning message with the text ' Warning: Your account has exceeded allowed number of login attempts. Please try again in 1 hour.' should be displayed for the 5th time of clicking the 'Login' button with the same invalid credentials</t>
  </si>
  <si>
    <t>TC_LF_0015</t>
  </si>
  <si>
    <t>Validate text in the password filed is masked (toggle hide) to hide the actualy password keyed in</t>
  </si>
  <si>
    <t>1.Click on 'My Account' drop down menu
2. Click on 'Login' option
3. Key in the value in  Password field(ER-1)</t>
  </si>
  <si>
    <t>1. Tex entered in the password filed should be masked and  Password field should show either * or . Symbols.</t>
  </si>
  <si>
    <t>TC_LF_0016</t>
  </si>
  <si>
    <t>Validate copying of text entered in the password field</t>
  </si>
  <si>
    <t>1.Click on 'My Account' drop down menu
2. Click on 'Login' option
3. Key in the value in  Password field
4. Select the text entered into the 'Password' field, right click to select 'Copy' option (ER-1)
5. Select the text entered into the 'Password' field and press (Ctrl+C) shorcut for copying &amp; paste to notepad (ER-2)</t>
  </si>
  <si>
    <t>1. Copy option in the Right click menu should be disabled
2. Password text should not be copied &amp; no value should be pasted to notedpad</t>
  </si>
  <si>
    <t>TC_LF_0017</t>
  </si>
  <si>
    <t>Validate password is not visible in the page source</t>
  </si>
  <si>
    <t>1.Click on 'My Account' drop down menu
2. Click on 'Login' option
3. Key in the value in  Password field
4. Inspect the Password text field  (ER-1)
5. Click on 'Login' button and inspect the Password text field (ER-1)</t>
  </si>
  <si>
    <t>1. Password should be visible in the page source</t>
  </si>
  <si>
    <t>TC_LF_0018</t>
  </si>
  <si>
    <t>Validate Login to the application using the old password after changing the password to new password</t>
  </si>
  <si>
    <t xml:space="preserve">1. Click on 'My Account' drop down menu
2. Click on 'Login' option 
3. Enter valid email address into the 'E-Mail Address' field - &lt;Refer Test Data&gt;
4. Enter valid password into the 'Password' field - &lt;Refer Test Data&gt;
5. Click on 'Login' button (ER-1)
6. Click on 'Change your password' link
7. Enter new password into the 'Password' and 'Password Confirm' fields
8. Click on 'Continue' button
9. Click on 'My Account' drop down menu and select 'Logout' option
10. Repeat steps 1 to 5 (ER-1)
</t>
  </si>
  <si>
    <t>1. Login should be successful and user should be navigated to Login page
2. User should not be allowed to login</t>
  </si>
  <si>
    <t>TC_LF_0019</t>
  </si>
  <si>
    <t>Validate Login to the application, close the browser without logout and opening the application in the same broser again</t>
  </si>
  <si>
    <t>1. Click on 'My Account' drop down menu
2. Click on 'Login' option 
3. Enter valid email address into the 'E-Mail Address' field - &lt;Refer Test Data&gt;
4. Enter valid password into the 'Password' field - &lt;Refer Test Data&gt;
5. Click on 'Login' button 
6. Close the browser
7. Open the Browser and open the Application URL (ER-1)</t>
  </si>
  <si>
    <t>1. Previous login session should not be  maintained and user should  be logged out</t>
  </si>
  <si>
    <t>TC_LF_0020</t>
  </si>
  <si>
    <t>Validate the timeout of Login session</t>
  </si>
  <si>
    <t>1. Click on 'My Account' drop down menu
2. Click on 'Login' option 
3. Enter valid email address into the 'E-Mail Address' field - &lt;Refer Test Data&gt;
4. Enter valid password into the 'Password' field - &lt;Refer Test Data&gt;
5. Click on 'Login' button 
6. Wait for more than 10 minutes without performing any activity on the application
7. Perform any action on the application(ER-1)</t>
  </si>
  <si>
    <t>1.User should get automatically logged out with a proper message stating your session got expired.</t>
  </si>
  <si>
    <t>TC_LF_0021</t>
  </si>
  <si>
    <t>Validate user is able to navigate to different pages from Login page</t>
  </si>
  <si>
    <t>1. Click on 'My Account' drop down menu
2. Click on 'Login' option 
3. Click on 'Continue' button under 'New Customer' section (ER-1)
4. Navigate back to Login page and click on different options like (Right Column options, Header options, Menu Options, Footer options and  other options) (ER-2)</t>
  </si>
  <si>
    <t xml:space="preserve">1. User should be navigated to 'Register Account' page
2. User should be navigated to the respective pages
</t>
  </si>
  <si>
    <t>TC_LF_0022</t>
  </si>
  <si>
    <t>Validate different ways of navigating to Login page</t>
  </si>
  <si>
    <t>1.Select 'Login' option from the 'My Account' drop down menu (ER-1)
2. Click on 'Login page' link in the 'Register Account' page (ER-1)
3.Click on 'Login' option from the right column options (ER-1)</t>
  </si>
  <si>
    <t>1. User should be navigated to 'Login' page</t>
  </si>
  <si>
    <t>TC_LF_0023</t>
  </si>
  <si>
    <t>Validate page title, page URL, page heading and breadcrum of Login page</t>
  </si>
  <si>
    <t>1. Click on 'My Account' drop down menu
2. Click on 'Login' option (ER-1)</t>
  </si>
  <si>
    <t>1. Proper Breadcrumb, Page Heading, Page URL and Page Title should be displayed</t>
  </si>
  <si>
    <t>TC_LF_0024</t>
  </si>
  <si>
    <t>Validate the User Interface of Login page(Spelling, Alignment, Color, Size of the elements)</t>
  </si>
  <si>
    <t>1. Login page UI should adhere to the UI checklist ((Spelling, Alignment, Color, Size of the elements etc)</t>
  </si>
  <si>
    <t>TC_LF_0025</t>
  </si>
  <si>
    <t>Validate Login function on all supported browsers and operating systems</t>
  </si>
  <si>
    <t>1.Click on 'My Account' drop down menu
2. Click on 'Login' option 
3. Enter email ID into E-mail field &lt;Refer Test Data&gt;
4. Enter password into 'Password' field &lt;Refer Test Data&gt;
5. Click on 'Login' button (ER-1)</t>
  </si>
  <si>
    <t>1. Login page functionality should work on all supported environments and user login should be success or unsuccessful based on credentials provided</t>
  </si>
  <si>
    <t>TC_LF_0026</t>
  </si>
  <si>
    <t>Validate the availability of Login option when already logged into the application</t>
  </si>
  <si>
    <t>1.Click on 'My Account' drop down menu
2. Click on 'Login' option 
3. Enter valid email ID into E-mail field &lt;Refer Test Data&gt;
4. Enter valid password into 'Password' field &lt;Refer Test Data&gt;
5. Click on 'Login' button 
6. Verify the availibality of 'Login' option(ER-1)</t>
  </si>
  <si>
    <t>1. Login option should not be available for already logged in user</t>
  </si>
  <si>
    <t>TC_LG_0001</t>
  </si>
  <si>
    <t>Logout Functionality</t>
  </si>
  <si>
    <t>Validate Logout functionality from selecting 'Logout' option in 'My Account' drop down</t>
  </si>
  <si>
    <t>1. Application is open in browser
2. User is logged in</t>
  </si>
  <si>
    <t>1. Click on 'My Account' drop down menu 
2. Select 'Logout' option (Verify ER-1)
3. Click on 'Continue' button (Verify ER-2)</t>
  </si>
  <si>
    <t>1. User should be navigated to the 'Account Logout' page and user should see 'Login' option inplace of 'Logout' under the 'My Account' drop down menu
2. User should be navigated to the Home page</t>
  </si>
  <si>
    <t>TC_LG_0002</t>
  </si>
  <si>
    <t>Validate Logout functionality  by selecting 'Logout' option available on right side of the screen</t>
  </si>
  <si>
    <t>1. Click on 'Logout' option availableon the right side of the screen (Verify ER-1)
2. Click on 'Continue' button (Verify ER-2)</t>
  </si>
  <si>
    <t>TC_LG_0003</t>
  </si>
  <si>
    <t>Validate navigation to various pages from 'Account Logout' page</t>
  </si>
  <si>
    <t>1. Open the Application URL
2. User is logged in</t>
  </si>
  <si>
    <t>1. Click on 'My Account' drop down menu 
2. Select 'Logout' option (ER-1)
3. Click on the menu option available in the 'Account Logout' Page (ER-1)</t>
  </si>
  <si>
    <t>1. User should be correctly navigated to respective pages from the 'Account Logout' page</t>
  </si>
  <si>
    <t>TC_LG_0004</t>
  </si>
  <si>
    <t>Validate the Application session status, after logging and closing the browser without logging out</t>
  </si>
  <si>
    <t>1. Close the Browser without Logging out
2. Open the Browser and navigate to the application (Verify ER-1)</t>
  </si>
  <si>
    <t>1. Application should be logged out, previous session should not be maintained</t>
  </si>
  <si>
    <t>TC_LG_0005</t>
  </si>
  <si>
    <t>Validate logout  and browse back using back arrow symbol on the browser</t>
  </si>
  <si>
    <t>1. Click on 'My Account' drop down menu 
2. Select 'Logout' option
3. Click on browser back arrow symbol (Verify ER-1)</t>
  </si>
  <si>
    <t>1. User should not get logged in again</t>
  </si>
  <si>
    <t>TC_LG_0006</t>
  </si>
  <si>
    <t>Validate 'Logout' option is not displayed under 'My Account' menu before login</t>
  </si>
  <si>
    <t>1. Open the Application URL</t>
  </si>
  <si>
    <t>1. Click on 'My Account' drop down menu and look for Logout option  (ER-1)</t>
  </si>
  <si>
    <t>1. Logout option should not be displayed under 'My Account' drop down menu</t>
  </si>
  <si>
    <t>TC_LG_0007</t>
  </si>
  <si>
    <t>Validate 'Logout' option is not displayed at right side menu options before logging in</t>
  </si>
  <si>
    <t xml:space="preserve">1. Open the Application </t>
  </si>
  <si>
    <t>1. Click on 'My Account' drop down menu 
2. Select 'Regiser' option 
3. Look for 'Logout' option at right side menu options (ER-1)</t>
  </si>
  <si>
    <t>1. Logout option should not be displayed at right side menu options</t>
  </si>
  <si>
    <t>TC_LG_0008</t>
  </si>
  <si>
    <t>Validate logout from an account from a single device after logging into an account from different devices at the same time</t>
  </si>
  <si>
    <t xml:space="preserve">1. Open the Application URL
2. User is logged in Chrome browser on desktop/laptop
3. User is logged in to Chrome browser of a Mobile device with the same acccount used in step2 
</t>
  </si>
  <si>
    <t>1. Click on 'My Account' drop down menu in Chrome browser of desktop/laptop
2. Select 'Logout' option
3. Perform any operation which requires the user to log in, say navigating to Dwonloads  page in the Chrome Browser of Mobile device ( ER-1)</t>
  </si>
  <si>
    <t>1. User should be logged out in Mobile device too, instead of getting navigated to the Downloads  page</t>
  </si>
  <si>
    <t>TC_LG_0009</t>
  </si>
  <si>
    <t xml:space="preserve">Validate logging out and loggin in immediately after logout </t>
  </si>
  <si>
    <t xml:space="preserve">1. Open the Application URL
2. User is logged in
</t>
  </si>
  <si>
    <t>1. Click on 'My Account' drop down menu 
2. Select 'Logout' option
3. Login immediately again with same or different account (ER-1)</t>
  </si>
  <si>
    <t>1. Same Account or Differnet Account should be able to login</t>
  </si>
  <si>
    <t>TC_LG_0010</t>
  </si>
  <si>
    <t>Validate 'Account Logout' page</t>
  </si>
  <si>
    <t>1. Click on 'My Account' drop down menu 
2. Select 'Logout' option
3. Check the Page Heading, Page Title, Page URL and Breadcrum of the displayed 'Account Logout' page (ER-1)</t>
  </si>
  <si>
    <t>1. Proper Page Heading, Page Title, Page URL and Breadcrum are displayed for 'Account Logout' page</t>
  </si>
  <si>
    <t>TC_LG_0011</t>
  </si>
  <si>
    <t>Validate the UI of the Logout option and the 'Account Logout' page</t>
  </si>
  <si>
    <t>1. Click on 'My Account' drop down menu 
2. Select 'Logout' option (ER-1)</t>
  </si>
  <si>
    <t>1. UI should be as per the UI checklist specification</t>
  </si>
  <si>
    <t>TC_LG_0012</t>
  </si>
  <si>
    <t>Validate the Logout functionality in all the supported environments</t>
  </si>
  <si>
    <t>1. Logout functionality should work correctly in all the supported environments</t>
  </si>
  <si>
    <t>TC_SF_0001</t>
  </si>
  <si>
    <t>Search Functionality</t>
  </si>
  <si>
    <t>Validate Search with an existing Product Name</t>
  </si>
  <si>
    <t>1. Open the Application URL in any supported browser</t>
  </si>
  <si>
    <t>1. Enter any existing product name into the 'Search' text box field - &lt;Refer Test Data&gt;
2. Click on the button having search icon (ER-1)</t>
  </si>
  <si>
    <t>Product Name: iPhone</t>
  </si>
  <si>
    <t>1. Searched product should be displayed in the search results</t>
  </si>
  <si>
    <t>TC_SF_0002</t>
  </si>
  <si>
    <t>Validate Search with a non existing Product Name</t>
  </si>
  <si>
    <t>1. Enter non existing product name into the 'Search' text box field - &lt;Refer Test Data&gt;
2. Click on the button having search icon (ER-1)</t>
  </si>
  <si>
    <t>Product Name: Textbook</t>
  </si>
  <si>
    <t>1. 'There is no product that matches the search criteria' should be displayed in the search results page</t>
  </si>
  <si>
    <t>TC_SF_0003</t>
  </si>
  <si>
    <t>Validate Search without providing any Product Name</t>
  </si>
  <si>
    <t>1. Don't enter anything into the 'Search' text box field 
2. Click on the button having search icon ( ER-1)</t>
  </si>
  <si>
    <t>1.'There is no product that matches the search criteria' should be displayed in the search results page</t>
  </si>
  <si>
    <t>TC_SF_0004</t>
  </si>
  <si>
    <t>Validate Search by providing a search criteria which results in mulitple products</t>
  </si>
  <si>
    <t>1. Enter the search criteria in the 'Search' text box field which can result in mutliple products - &lt;Refer Test Data&gt;
2. Click on the button having search icon (ER-1)</t>
  </si>
  <si>
    <t>Product Name: Mac</t>
  </si>
  <si>
    <t>1. More than one products should be displayed in the search results page</t>
  </si>
  <si>
    <t>TC_SF_0005</t>
  </si>
  <si>
    <t>Validate all the fields in the Search functionality and Search page have placeholders</t>
  </si>
  <si>
    <t xml:space="preserve">1. Proper placeholder text is displayed in the below fields:
- Search text box field
- Search Criteria text box field
</t>
  </si>
  <si>
    <t>TC_SF_0006</t>
  </si>
  <si>
    <t>Validate Search using 'Search Criteria' field</t>
  </si>
  <si>
    <t>1. Don't enter anything into the 'Search' text box field 
2. Click on the button having search icon 
3. Enter any existing product name into the 'Search Criteria' text box field - &lt;Refer Test Data&gt;
4. Click on 'Search' button (ER-1)</t>
  </si>
  <si>
    <t>TC_SF_0007</t>
  </si>
  <si>
    <t>Validate Search using the text from the product description</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</si>
  <si>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(ER-1)</t>
  </si>
  <si>
    <t>Text in Production description of iPhone Product:  revolutionary new mobile</t>
  </si>
  <si>
    <t>1. Product having the given text in its description should be displayed in the search results</t>
  </si>
  <si>
    <t>TC_SF_0008</t>
  </si>
  <si>
    <t>Validate Search by selecting the category of product</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</si>
  <si>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 down field - &lt;Refer Test Data&gt;
5. Click on 'Search' button (ER-1)
6. Select a wrong category in tthe 'Category' drop down field - - &lt;Refer Test Data&gt;
7. Click on 'Search' button (ER-2)
</t>
  </si>
  <si>
    <t>Product Name: iMac
Correct Category Name: Mac
Wrong Category Name: PC</t>
  </si>
  <si>
    <t>1. Product should be successfully displayed in the search results.
2. 'There is no product that matches the search criteria' should be displayed in the search results page</t>
  </si>
  <si>
    <t>TC_SF_0009</t>
  </si>
  <si>
    <t>Validate Search by selecting  to search in subcategories</t>
  </si>
  <si>
    <t xml:space="preserve">1. Don't enter anything into the 'Search' text box field 
2. Click on the button having search icon 
3. Enter any Product Name into the 'Search Criteria' text box field - &lt;Refer Test Data&gt;
4. Select the Parent category of the given Product Name into 'Category' drop down field - &lt;Refer Test Data&gt;
5. Click on 'Search' button (ER-1)
6. Select 'Search in subcategories' checkbox field
7. Click on 'Search' button ( ER-2)
</t>
  </si>
  <si>
    <t xml:space="preserve">
Product Name: iMac
Parent Category Name: Desktops
</t>
  </si>
  <si>
    <t>1. 'There is no product that matches the search criteria' should be displayed in the search results page
2. Searched product should be displayed in the search results</t>
  </si>
  <si>
    <t>TC_SF_0010</t>
  </si>
  <si>
    <t>Validate List and Grid views when only one Product is displayed in the search results</t>
  </si>
  <si>
    <t>1. Enter any existing product name into the 'Search' text box field - &lt;Refer Test Data&gt;
2. Click on the button having search icon 
3. Select 'List' option  (ER-1)
4. Click on the Image of the Product and name of the product ( ER-2)
5. Repeat Steps 1 to 2 and Select 'Grid' option (ER-3)
6. Click on the Image of the Product and name of the product (ER-4)</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</si>
  <si>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</si>
  <si>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TC_SF_0011</t>
  </si>
  <si>
    <t>Validate List and Grid views when  multiple Products are displayed in the search results</t>
  </si>
  <si>
    <t xml:space="preserve">1. Enter the search criteria in the 'Search' text box field which can result in mutliple products - &lt;Refer Test Data&gt;
2. Click on the button having search icon (ER-1)
3. Select 'List' option  ( ER-2)
4. Click on the Image of the Product displayed in search result List view(ER-3)
5. Repeat Steps 1 to 3.
6. Click on name of the any product  displayed in search result List view(ER-4) 
7. Select 'Grid' option ( ER-5)
8.Click on the Image of the Product displayed in search result Grid view(ER-6)
9. Repeat Steps 1, 2, 7
10.  Click on name of the any product displayed in search result Grid view (ER-7) </t>
  </si>
  <si>
    <t>Search Criteria: Mac</t>
  </si>
  <si>
    <t xml:space="preserve">1. More than one products should be displayed in the search results page
2. Multiple product should be dislayed in the List view without any problems and all the options (Add to Cart, Wish List and Compare Product) are working. 
3. User should be able to navigate to Product Displaye Page of a particular product when clicked on Image. 
4. User should be able to navigate to Product Displaye Page of a particular product when clicked  Product Name. 
5. Multiple product should be dislayed in the Grid view without any problems and all the options (Add to Cart, Wish List and Compare Product) are working. 
6. User should be able to navigate to Product Displaye Page of a particular product when clicked on Image.  
7.User should be able to navigate to Product Displaye Page of a particular product when clicked on Product Name. </t>
  </si>
  <si>
    <t>TC_SF_0012</t>
  </si>
  <si>
    <t>Validate navigating to Product Compare Page from Search Results page</t>
  </si>
  <si>
    <t>1. Enter any existing product name into the 'Search' text box field - &lt;Refer Test Data&gt;
2. Click on the button having search icon
3. Click on the 'Product Compare' link (ER-1)</t>
  </si>
  <si>
    <t>Product Name: iMac</t>
  </si>
  <si>
    <t>1. User should be navigated to the Product Compare Page</t>
  </si>
  <si>
    <t>TC_SF_0013</t>
  </si>
  <si>
    <t>Validate user is able to sort the Products displayed in the Search results</t>
  </si>
  <si>
    <t>1. Enter the search criteria in the 'Search' text box field which can result in mutliple products - &lt;Refer Test Data&gt;
2. Click on the button having search icon ( ER-1)
3. Select serveral options from the 'Sort By' drop down ( ER-2)</t>
  </si>
  <si>
    <t>1. More than one product should be displayed in the search results page
2. Products are sorted according to the options selected in the 'Sort By' drop down field</t>
  </si>
  <si>
    <t>TC_SF_0014</t>
  </si>
  <si>
    <t>Validate the user can select how many produts can be displayed in the Search results</t>
  </si>
  <si>
    <t>1. Enter the search criteria in the 'Search' text box field which can result in mutliple products - &lt;Refer Test Data&gt;
2. Click on the button having search icon ( ER-1)
3. Select the number of Products to be displayed from the 'Show' drop down ( ER-2)</t>
  </si>
  <si>
    <t>1. More than one product should be displayed in the search results page
2. The selected number of products should be displayed in the current search page</t>
  </si>
  <si>
    <t>TC_SF_0015</t>
  </si>
  <si>
    <t>Validate 'Search' textbox field and the button having search icon are displayed on all the page of the Application</t>
  </si>
  <si>
    <t>1. Navigate to all the pages of the Application ( ER-1)</t>
  </si>
  <si>
    <t>1. Search box field and the button with 'Search' icon should be displayed on all the page of the Application</t>
  </si>
  <si>
    <t>TC_SF_0016</t>
  </si>
  <si>
    <t>Validate navigating to Search page from the Site Map page</t>
  </si>
  <si>
    <t>1. Click on 'Site Map' link in the footer options
2. Click on the 'Search' link from the 'Site Map' page ( ER-1)</t>
  </si>
  <si>
    <t>1. User should be navigated to 'Search' page</t>
  </si>
  <si>
    <t>TC_SF_0017</t>
  </si>
  <si>
    <t>Validate Page Heading, Page URL, Page Title and Breadcrum of the 'Search' page</t>
  </si>
  <si>
    <t>1. Enter any existing product name into the 'Search' text box field - &lt;Refer Test Data&gt;
2. Click on the button having search icon 
3. Verify Page Heading, Page URL, Page Title and Breadcrum(ER-1)</t>
  </si>
  <si>
    <t>1. Page Heading, Page URL, Page Title and Breadcrum should be displayed correctly</t>
  </si>
  <si>
    <t>TC_SF_0018</t>
  </si>
  <si>
    <t>Validate we can use all the options of Search functionality using the Keybaord keys</t>
  </si>
  <si>
    <t>1. Press Tab and Enter keys to perform Search operation and select several options in the Search page ( ER-1)</t>
  </si>
  <si>
    <t>1. User should be able to perform Search operation and select several options in the Search page using the Keyboard keys Tab and Enter</t>
  </si>
  <si>
    <t>TC_SF_0019</t>
  </si>
  <si>
    <t>Validate the UI of Search functionality and Search page options</t>
  </si>
  <si>
    <t>1. Enter any existing product name into the 'Search' text box field - &lt;Refer Test Data&gt;
2. Click on the button having search icon ( ER-1)</t>
  </si>
  <si>
    <t xml:space="preserve">1. Proper UI should be displayed as per the UI checklist </t>
  </si>
  <si>
    <t>TC_SF_0020</t>
  </si>
  <si>
    <t>Validate the Search functionality in all the supported environments</t>
  </si>
  <si>
    <t>1. Search functionality should work correctly in all the supported environments</t>
  </si>
  <si>
    <t>TC_SF_0021</t>
  </si>
  <si>
    <t>Validate Search for a product after login to the Application</t>
  </si>
  <si>
    <t>1. Open the Application URL in any supported browser
2. Login to the Application</t>
  </si>
  <si>
    <t>TC_PD_0001</t>
  </si>
  <si>
    <t xml:space="preserve"> Product Display </t>
  </si>
  <si>
    <t>Validate the Price of the Product with and without tax is displayed in the Product Display Page</t>
  </si>
  <si>
    <t>1. Enter any existing Product name into the Search text box field - &lt;Refer Test Data&gt;
2. Click on the button having search icon
3. Click on the Product displayed in the Search results
4. Check the Price with tax and Price Ex Tax in the displayed Product Display Page (ER-1)</t>
  </si>
  <si>
    <t>Product Name: iphone</t>
  </si>
  <si>
    <t>1. Proper price with and without tax should be displayed for the different types of Products in the Product Display Page.</t>
  </si>
  <si>
    <t>TC_PD_0002</t>
  </si>
  <si>
    <t>Validate the default quanity for the Product is displayed as 1 in the Product Display Page, when there is no minimum quantity set for the Product</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</si>
  <si>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(ER-1)
5. Update the quantity by increasing it to more than one and click on 'Add to Cart' button ( ER-2)</t>
  </si>
  <si>
    <t>1. Default quantity should be displayed 1 for this product which has not minimum quantity set
2. Quantity should get updated accordingly and the User should be able to add the Product to cart without any issues.</t>
  </si>
  <si>
    <t>TC_PD_0003</t>
  </si>
  <si>
    <t>Validate the negative quantity or zero quantity or null quantity should not be allowed in the Product Display Page</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</si>
  <si>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 ER-1)</t>
  </si>
  <si>
    <t>1. A field level message - 'Quantity should be a positive number' or 'Quantity cannot be zero, null or negative' should be displayed under the Qty text field</t>
  </si>
  <si>
    <t>TC_PD_0004</t>
  </si>
  <si>
    <t xml:space="preserve">Validate the Product having the minimum quanitity set </t>
  </si>
  <si>
    <t>1. Enter any existing Product name into the Search text box field, which has minimum quanitity set - &lt;Refer Test Data&gt;
2. Click on the button having search icon
3. Click on the Product displayed in the Search results
4. Check the Qty text field in the Product Display Page (ER-1)
5. Fill all the mandatory fields in the Product Display Page of this product and reduce below the minimum quantity in the Qty text feild and click on 'Add to Cart' button and navigate to shopping cart page (ER-2)
6. Increase the Quantity in the Qty field to more than the minimum quantity and click on 'Add to Cart' button (ER-3)</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</si>
  <si>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</si>
  <si>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</si>
  <si>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TC_PD_0005</t>
  </si>
  <si>
    <t>Validate the description of the Product in the Product Display Page</t>
  </si>
  <si>
    <t>1. Enter any existing Product name into the Search text box field - &lt;Refer Test Data&gt;
2. Click on the button having search icon
3. Click on the Product displayed in the Search results
4. Click on the Description tab of the Product in the displayed 'Product Display' page (ER-1)</t>
  </si>
  <si>
    <t>1. Correct Description of the product without any spelling or grammatical mistakes should be displayed for different types of Products.</t>
  </si>
  <si>
    <t>TC_PD_0006</t>
  </si>
  <si>
    <t>Validate the specifications of the Product in the Product Display Page</t>
  </si>
  <si>
    <t>1. Enter any existing Product name into the Search text box field - &lt;Refer Test Data&gt;
2. Click on the button having search icon
3. Click on the Product displayed in the Search results
4. Click on the Specification tab of the Product in the displayed 'Product Display' page (ER-1)</t>
  </si>
  <si>
    <t>1. Correct Specifications of the product without any spelling or grammatrical mistakes should be displayed for different types of Products.</t>
  </si>
  <si>
    <t>TC_PD_0007</t>
  </si>
  <si>
    <t>Validate the User is able to write a review for the Product from the 'Reviews' tab of Product Display Page</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</si>
  <si>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(ER-1)</t>
  </si>
  <si>
    <t>Product Name: Canon</t>
  </si>
  <si>
    <t>1. Success message with text - 'Thank you for your review. It has been submitted to the webmaster for approval.' should be displayed. This review should be displayed under this 'Reviews' tab once the webmaster approves it.</t>
  </si>
  <si>
    <t>TC_PD_0008</t>
  </si>
  <si>
    <t>Validate the 'Reviews' tab when there are no reviews or zero reviews added</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</si>
  <si>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(ER-1)</t>
  </si>
  <si>
    <t>1. 'There are no reviews for this product.' text should be displayed under the 'Reviews' tab</t>
  </si>
  <si>
    <t>TC_PD_0009</t>
  </si>
  <si>
    <t>Validate all the fields in the 'Review' tab are mandatory fields</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</si>
  <si>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</si>
  <si>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All the fields in the Reviews tab should be mandatory fields.</t>
  </si>
  <si>
    <t>TC_PD_0010</t>
  </si>
  <si>
    <t>Validate 'Write a review' link under 'Add to Cart' button on the 'Product Display' page</t>
  </si>
  <si>
    <t>1. Enter any existing Product name into the Search text box field  - &lt;Refer Test Data&gt;
2. Click on the button having search icon
3. Click on the Product displayed in the Search results
4. Click on 'Write a review' link under 'Add to Cart' button of the 'Product Display' page (ER-1)</t>
  </si>
  <si>
    <t>1. 'Reviews' tab in the Product Display page should come to the focus.</t>
  </si>
  <si>
    <t>TC_PD_0011</t>
  </si>
  <si>
    <t>Validate average of the user reviews should be dispalyed under the 'Add to Cart' button of the Product Display page</t>
  </si>
  <si>
    <t>1. Enter any existing Product name into the Search text box field  - &lt;Refer Test Data&gt;
2. Click on the button having search icon
3. Click on the Product displayed in the Search results
4. Check the average and number of reviews under the 'Add to Cart' page (ER-1)</t>
  </si>
  <si>
    <t>1. Correct average review and the number of reviews count should be displayed under the 'Add to Cart' button</t>
  </si>
  <si>
    <t>TC_PD_0012</t>
  </si>
  <si>
    <t>Validate the count of reviews should be displayed in the 'Reviews' tab label of the Product Display page</t>
  </si>
  <si>
    <t>1. Enter any existing Product name into the Search text box field  - &lt;Refer Test Data&gt;
2. Click on the button having search icon
3. Click on the Product displayed in the Search results
4. Check the count of reviews in the 'Reviews' tab lable in the Product Display page ( ER-1)</t>
  </si>
  <si>
    <t>1. Correct count of reviews should be displayed in the 'Reviews' tab label of the Product Display Page</t>
  </si>
  <si>
    <t>TC_PD_0013</t>
  </si>
  <si>
    <t>Validate 'reviews' link under the 'Add to Cart' button of Product Display Page</t>
  </si>
  <si>
    <t>1. Enter any existing Product name into the Search text box field  - &lt;Refer Test Data&gt;
2. Click on the button having search icon
3. Click on the Product displayed in the Search results
4. Click on the 'x reviews' link in the Product Display page (ER-1)</t>
  </si>
  <si>
    <t>1. Reviews given the User so far should be displayed under the 'Reviews' tab of the Product Display Page.</t>
  </si>
  <si>
    <t>TC_PD_0014</t>
  </si>
  <si>
    <t xml:space="preserve">Validate submitting a review without filling the mandatory fields </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</si>
  <si>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(ER-1)</t>
  </si>
  <si>
    <t>1. Proper warning messages informing the User to fill the mandatory fields to submit the review should be displayed.</t>
  </si>
  <si>
    <t>TC_PD_0015</t>
  </si>
  <si>
    <t>Validate the review text given while writing is accepted according to the specified number of characters</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</si>
  <si>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 ER-1)</t>
  </si>
  <si>
    <t>1. Proper warning message with the text - 'Warning: Review Text must be between 25 and 1000 characters!' should be displayed</t>
  </si>
  <si>
    <t>TC_PD_0016</t>
  </si>
  <si>
    <t>Validate adding the product to 'Wish List' from the Product Display page</t>
  </si>
  <si>
    <t>1. Open the Application URL and Login</t>
  </si>
  <si>
    <t>1. Enter any existing Product name into the Search text box field  - &lt;Refer Test Data&gt;
2. Click on the button having search icon
3. Click on the Product displayed in the Search results
4. Click on 'Add to Wish List' option in the displayed 'Product Display' page (ER-1)
5. Click on 'wish list' link in the success message ( ER-2)</t>
  </si>
  <si>
    <t xml:space="preserve">1. Success message with text - 'Success: You have added Product Name to your wish list!' is displayed
2. User should be navigated to 'Wish List page and the product added is displayed in the 'Wish List' page
</t>
  </si>
  <si>
    <t>TC_PD_0017</t>
  </si>
  <si>
    <t>Validate adding the product for comparision from the Product Display page</t>
  </si>
  <si>
    <t xml:space="preserve">1. Open the Application URL </t>
  </si>
  <si>
    <t>1. Enter any existing Product name into the Search text box field  - &lt;Refer Test Data&gt;
2. Click on the button having search icon
3. Click on the Product displayed in the Search results
4. Click on 'Compare this Product' option in the displayed 'Product Display' page (ER-1)
5. Click on 'product comparisoin' link in the success message (ER-2)</t>
  </si>
  <si>
    <t xml:space="preserve">1. Success message with text - ' Success: You have added Product Name to your product comparison!' is displayed
2. User should be navigated to 'Product Comparison' page and the product details are displayed in the page
</t>
  </si>
  <si>
    <t>TC_PD_0018</t>
  </si>
  <si>
    <t>Validate the 'More' option available next to the 'Share' button in the Product Display page</t>
  </si>
  <si>
    <t>1. Enter any existing Product name into the Search text box field  - &lt;Refer Test Data&gt;
2. Click on the button having search icon
3. Click on the Product displayed in the Search results
4. Click on the 'More' option available next to the Share button(ER-1)</t>
  </si>
  <si>
    <t>Product Name:
Canon EOS 5D</t>
  </si>
  <si>
    <t>1. User should be navigated to popup window where use should be able to find the service and able to perform activities such as Emailing, Liking, Sharing the Product Display page.</t>
  </si>
  <si>
    <t>TC_PD_0019</t>
  </si>
  <si>
    <t>Validate proper options for liking, tweeting, sharing the Product Display page  are displayed</t>
  </si>
  <si>
    <t>1. Enter any existing Product name into the Search text box field  - &lt;Refer Test Data&gt;
2. Click on the button having search icon
3. Click on the Product displayed in the Search results
4. Verify the options for liking, tweeting, sharing the Product Display page on social platforms (ER-1)</t>
  </si>
  <si>
    <t>1. User should be able to like, tweet, share the Product Display page on social platforms</t>
  </si>
  <si>
    <t>TC_PD_0020</t>
  </si>
  <si>
    <t>Validate 'Related Products' section in Product Display page</t>
  </si>
  <si>
    <t>1. Enter any existing Product name into the Search text box field  - &lt;Refer Test Data&gt;
2. Click on the button having search icon
3. Click on the Product displayed in the Search results
4. Click on the 'Related Products' section in the displayed Product Display Page(ER-1)</t>
  </si>
  <si>
    <t>1. User should see the Product displayed in the 'Related Products' section and is able ot click it and navigate to the Product Display Page of it.</t>
  </si>
  <si>
    <t>TC_PD_0021</t>
  </si>
  <si>
    <t>Validate navigating to the Product Display page by using the Product image in the 'Wish List' page</t>
  </si>
  <si>
    <t>1. Open the Application URL and Login
2.A product is added to the Wish List page</t>
  </si>
  <si>
    <t>1. Click on the 'Wish List' header option
2. Click on the Image icon displayed under the 'Image' section of the displayed 'Wish List' page (ER-1)</t>
  </si>
  <si>
    <t>1. User should be navigated to the Product Display page of the Product that is displayed in the 'Wish List' page</t>
  </si>
  <si>
    <t>TC_PD_0022</t>
  </si>
  <si>
    <t>Validate navigating to the Product Display page by using the Product Name link in the 'Wish List' page</t>
  </si>
  <si>
    <t>1. Click on the 'Wish List' header option
2. Click on the Product Name link displayed under the 'Product Name' section of the displayed 'Wish List' page ( ER-1)</t>
  </si>
  <si>
    <t>TC_PD_0023</t>
  </si>
  <si>
    <t>Validate navigating to the Product Display page by using the Product Name link in Success message on adding the Product to Cart</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</si>
  <si>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</si>
  <si>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page(ER-1)</t>
  </si>
  <si>
    <t xml:space="preserve">1. User should be navigated to the Product Display page of the Product </t>
  </si>
  <si>
    <t>TC_PD_0024</t>
  </si>
  <si>
    <t>Validate navigating to the Product Display page by using the Product Image in the 'Shopping Cart' page</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</si>
  <si>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(ER-1)</t>
  </si>
  <si>
    <t>TC_PD_0025</t>
  </si>
  <si>
    <t>Validate navigating to the Product Display page by using the Product Name link in the 'Shopping Cart' page</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</si>
  <si>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(ER-1)</t>
  </si>
  <si>
    <t>TC_PD_0026</t>
  </si>
  <si>
    <t>Validate navigating to the Product Display page by using the Product Name link in the 'Confirm Order' section of the 'Checkout' page</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</si>
  <si>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(ER-1)</t>
  </si>
  <si>
    <t>TC_PD_0027</t>
  </si>
  <si>
    <t>Validate navigating to the Product Display page by using the Product Image in the 'Cart' button toggle box</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</si>
  <si>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(ER-1)</t>
  </si>
  <si>
    <t>TC_PD_0028</t>
  </si>
  <si>
    <t>Validate navigating to the Product Display page by using the Product Name link in the 'Cart' button toggle box</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</si>
  <si>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(ER-1)</t>
  </si>
  <si>
    <t>TC_PD_0029</t>
  </si>
  <si>
    <t>Validate the Reward Points displayed in the Product Display page</t>
  </si>
  <si>
    <t>1. Enter any existing Product name into the Search text box field  - &lt;Refer Test Data&gt;
2. Click on the button having search icon
3. Click on the Product displayed in the Search results
4. Check the 'Reward Points' in the displayed 'Product Display' page (ER-1)</t>
  </si>
  <si>
    <t>1. Correct rewards points should be displayed</t>
  </si>
  <si>
    <t>TC_PD_0030</t>
  </si>
  <si>
    <t>Validate the original price of the Product without offer in the Product Display page</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</si>
  <si>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(ER-1)</t>
  </si>
  <si>
    <t>1. Orignal price should be displayed as striked off</t>
  </si>
  <si>
    <t>TC_PD_0031</t>
  </si>
  <si>
    <t xml:space="preserve">Validate the prices of the Product when purchased in bulk </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</si>
  <si>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(ER-1)</t>
  </si>
  <si>
    <t xml:space="preserve">1. Prices when purchased in bluk should be displayed correctly for 10 products, 20 products and 30 products </t>
  </si>
  <si>
    <t>TC_PD_0032</t>
  </si>
  <si>
    <t>Validate all the extra available options in the Product Display page</t>
  </si>
  <si>
    <t>1. Enter any existing Product name into the Search text box field  - &lt;Refer Test Data&gt;
2. Click on the button having search icon
3. Click on the Product displayed in the Search results
4. Check all the 'Available Options'  in the displayed 'Product Display' page (ER-1)</t>
  </si>
  <si>
    <t xml:space="preserve">1. User should be able to select all the available options </t>
  </si>
  <si>
    <t>TC_PD_0033</t>
  </si>
  <si>
    <t>Validate the Thumbnails of the Product displayed in the Product Display Page</t>
  </si>
  <si>
    <t>1. Enter any existing Product name into the Search text box field - &lt;Refer Test Data&gt;
2. Click on the button having search icon
3. Click on the Product displayed in the Search results
4. Click on the main bigger sized Thumbnail image displayed on the 'Product Display Page' (ER-1)
5. Click on '&lt;' and '&gt;' options (ER-2)
6. Click on 'x' option or press 'ESC' keyboard key when the thumbnails are displayed in Light box view ( ER-3)
7. Click on the normal sized Thumbnail images and repeat the steps 5 to 6 (ER-4)</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</si>
  <si>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</si>
  <si>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TC_PD_0034</t>
  </si>
  <si>
    <t>Validate that Product Name, Brand and Product Code are displayed in the Product Display Page</t>
  </si>
  <si>
    <t>1. Enter any existing Product name into the Search text box field - &lt;Refer Test Data&gt;
2. Click on the button having search icon
3. Click on the Product displayed in the Search results
4. Check the Product Name, Brand and Product Code in the displayed Product Display Page(ER-1)</t>
  </si>
  <si>
    <t>1. Proper Product Name, Brand and Product Code should be displayed for the different types of Products in the Product Display Page.</t>
  </si>
  <si>
    <t>TC_PD_0035</t>
  </si>
  <si>
    <t>Validate the availabilty status of the Product in the Product Display Page</t>
  </si>
  <si>
    <t>1. Enter any existing Product name into the Search text box field - &lt;Refer Test Data&gt;
2. Click on the button having search icon
3. Click on the Product displayed in the Search results
4. Verify the different availability status of the Products in the displayed Product Display Page(ER-1)</t>
  </si>
  <si>
    <t>1. Proper avaialabilty statuses like In Stock, Out of Stock and Limited Stock should be displayed in the Availabilty section of the Product Display Page for the different types of Products.</t>
  </si>
  <si>
    <t>TC_PD_0036</t>
  </si>
  <si>
    <t>Validate the 'Product Display' page functionality in all the supported environments</t>
  </si>
  <si>
    <t>1. Enter any existing Product name into the Search text box field - &lt;Refer Test Data&gt;
2. Click on the button having search icon
3. Click on the Product displayed in the Search results (ER-1)</t>
  </si>
  <si>
    <t xml:space="preserve">Product Name: iMac
</t>
  </si>
  <si>
    <t>1. 'Product  Display' page functionality should work correctly in all the supported environments</t>
  </si>
  <si>
    <t>TC_PD_0037</t>
  </si>
  <si>
    <t>Validate Page Title, Page Heading and Page URL of the 'Product Display' page</t>
  </si>
  <si>
    <t>1. Enter any existing Product name into the Search text box field  - &lt;Refer Test Data&gt;
2. Click on the button having search icon
3. Click on the Product displayed in the Search results
4. Check the Page Title, Page Heading and Page URL of hte displayed 'Product Display' page (ER-1)</t>
  </si>
  <si>
    <t xml:space="preserve">1. Proper Page Title, Page Heading and Page URL of the 'Product Display' page are displayed. </t>
  </si>
  <si>
    <t>TC_PD_0038</t>
  </si>
  <si>
    <t>Validate the UI of 'Product Display' page</t>
  </si>
  <si>
    <t>1. Proper UI adhering to the UI checklist should be displayed.</t>
  </si>
  <si>
    <t>TC_AC_0001</t>
  </si>
  <si>
    <t>Validate adding the product to Cart from Search Results Page</t>
  </si>
  <si>
    <t>1. Enter any existing Product name into the Search text box field - &lt;Refer Test Data&gt;
2. Click on the button having search icon
3. Click on 'Add to Cart' option on the product that is displayed in the Search Results (ER-1)
4. Click on 'Cart' button which is in black color beside the search icon button on the top of the page
5. Click on 'View Cart' option in the displayed box (ER-2)</t>
  </si>
  <si>
    <t>1. Success message with text - 'Success: You have added Product Name to your shopping cart!' should be displayed
2. Product should be successfully displayed in the 'Shopping Cart' page</t>
  </si>
  <si>
    <t>TC_AC_0002</t>
  </si>
  <si>
    <t>Validate adding the product to Cart from 'Product Display' Page</t>
  </si>
  <si>
    <t>1. Enter any existing Product name into the Search text box field - &lt;Refer Test Data&gt;
2. Click on the button having search icon
3. Click on the Product displayed in the Search results
4. Click on 'Add to Cart' button in the displayed 'Product Display' page (ER-1)
5. Click on the 'shopping cart!' link in the displayed success message (ER-2)</t>
  </si>
  <si>
    <t>TC_AC_0003</t>
  </si>
  <si>
    <t>Validate adding the product to Cart from 'Wish List' Page</t>
  </si>
  <si>
    <t>1. Open the Application URL and Login
2. A product is added to Wish List page  - &lt;Refer Test Data&gt;</t>
  </si>
  <si>
    <t>1. Click on 'Wish List' header option 
2. Click on 'Add to Cart' icon option in the displayed 'My Wish List' page (ER-1)
3. Click on 'Shopping Cart' header option (ER-2)</t>
  </si>
  <si>
    <t>TC_AC_0004</t>
  </si>
  <si>
    <t>Validate adding the product to Cart from the Related Products section of the Product Display Page</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</si>
  <si>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(ER-1)
5. Click on the 'shopping cart!' link in the displayed success message (ER-2)</t>
  </si>
  <si>
    <t>TC_AC_0005</t>
  </si>
  <si>
    <t>Validate adding the product to Cart from the Products displayed in the category or sub-category page</t>
  </si>
  <si>
    <t>1. Hover the mouse on any of the menu option say 'Desktops'
2. Click on 'Show All Desktops' option 
3. Select 'Mac' subcategory option from the left side options 
4. Click on 'Add to Cart' button that is availble on any of the Products of the displayed Category or Sub-category pages (ER-1)
5. Click on the 'shopping cart!' link in the displayed success message (ER-2)</t>
  </si>
  <si>
    <t>TC_AC_0006</t>
  </si>
  <si>
    <t>Validate adding the product to Cart from the Products displayed in the 'Featured' section of Home page</t>
  </si>
  <si>
    <t>1. Click on 'Add to Cart' button on the product that is displayed in the 'Featured' section of the Home page (ER-1)
2. Click on the 'shopping cart!' link in the displayed success message (ER-2)</t>
  </si>
  <si>
    <t>TC_AC_0007</t>
  </si>
  <si>
    <t>Validate adding the product to Cart from 'Product Comparison' Page</t>
  </si>
  <si>
    <t>1. Open the Application URL
2. A product is added to Product Comparison page  - &lt;Refer Test Data&gt;</t>
  </si>
  <si>
    <t>1. Click on 'Add to Cart' button on the product that is displayed in the 'Product Comparison' page (ER-1)
2. Click on the 'shopping cart!' link in the displayed success message (ER-2)</t>
  </si>
  <si>
    <t>TC_AC_0008</t>
  </si>
  <si>
    <t>Validate adding multiple products to the cart</t>
  </si>
  <si>
    <t>1. Click on 'Add to Cart' button on the product that is displayed in the 'Featured' section of the Home page (ER-1)&lt;Refer Test Data&gt;
2.Click on 'Add to Cart' button on the another product that is displayed in the 'Featured' section of the Home page (ER-1)&lt;Refer Test Data&gt;
3.Click on the 'shopping cart!' link in the displayed success message (ER-2)</t>
  </si>
  <si>
    <t>Product Name: MacBook
iPhone</t>
  </si>
  <si>
    <t>1. Success message with text - 'Success: You have added Product Name to your shopping cart!' should be displayed
2. Both products should be successfully displayed in the 'Shopping Cart' page</t>
  </si>
  <si>
    <t>TC_AC_0009</t>
  </si>
  <si>
    <t>Validate adding same product to the cart 2 or more times</t>
  </si>
  <si>
    <t>1. Click on 'Add to Cart' button on the product that is displayed in the 'Featured' section of the Home page (ER-1)&lt;Refer Test Data&gt;
2. Click on 'Add to Cart' button on the same product that is displayed in the 'Featured' section of the Home page (ER-1)&lt;Refer Test Data&gt;
3.Click on the 'shopping cart!' link in the displayed success message (ER-2)</t>
  </si>
  <si>
    <t xml:space="preserve">Product Name: MacBook
</t>
  </si>
  <si>
    <t>1. Success message with text - 'Success: You have added Product Name to your shopping cart!' should be displayed
2. One product should be displayed in the 'Shopping Cart' page with Quantity value 2</t>
  </si>
  <si>
    <t>TC_AC_0010</t>
  </si>
  <si>
    <t>Validate the 'Add to Cart' page functionality in all the supported environments</t>
  </si>
  <si>
    <t>1. Check the 'Add to Cart' functionality in all the supported environments (ER-1)</t>
  </si>
  <si>
    <t>1. 'Add to Cart' functionality should work correctly in all the supported environments</t>
  </si>
  <si>
    <t>TC_AC_0011</t>
  </si>
  <si>
    <t>Validate the UI of 'Add to Cart' funtionality</t>
  </si>
  <si>
    <t>1. Check the UI of the functioanality related to 'Add to Cart' (ER-1)</t>
  </si>
  <si>
    <t>1. Proper UI adhering to the UI checklist should be displayed for the 'Add to Cart' functionality</t>
  </si>
  <si>
    <t>TC_SC_0001</t>
  </si>
  <si>
    <t>Validate the Cart button when there are no products added to the Shopping Cart</t>
  </si>
  <si>
    <t>1. Open the Applicatoin URL in any supported browser</t>
  </si>
  <si>
    <t>1. Click on Cart button which is displayed in black color on the top of the page beside the search icon button (ER-1)
2. Click on 'Continue' button (ER-2)</t>
  </si>
  <si>
    <t>1. 'Your shopping cart is empty!' should be displayed
2. User should be navigated to 'Home' page</t>
  </si>
  <si>
    <t>TC_SC_0002</t>
  </si>
  <si>
    <t>Validate Sub-Total, Eco Tax, VAT and Total are calculated correctly when multiple products are added to the Shopping cart</t>
  </si>
  <si>
    <t>1. Click on the website 'logo' to navigate to the home page Featured Products display
2. Click on 'Add to Cart' option for first product(say MacBook)
3. Click on 'Add to Cart' option for second product (say iPhone)
4. Click on the 'Shopping cart!' link in the displayed success message.
5. Verify the 'Sub-Total', Eco Tax, VAT and 'Total' amount displayed (ER-1)</t>
  </si>
  <si>
    <t>1. Sub-Total, Eco Tax, VAT and Total amount should be displayed correctly</t>
  </si>
  <si>
    <t>TC_SC_0003</t>
  </si>
  <si>
    <t>Validate navigating to 'Shopping Cart' page from the 'Shopping Cart' header option</t>
  </si>
  <si>
    <t>1. Enter any existing Product name into the Search text box field - &lt;Refer Test Data&gt;
2. Click on the button having search icon
3. Click on 'Add to Cart' button on the Product displayed in the Search results
4. Click on the 'Shopping Cart' header option (ER-1)</t>
  </si>
  <si>
    <t>1. User should be navigated to the Shopping Cart page</t>
  </si>
  <si>
    <t>TC_SC_0004</t>
  </si>
  <si>
    <t>Validate navigating to 'Shopping Cart' page from the Success message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</si>
  <si>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(ER-1)</t>
  </si>
  <si>
    <t>TC_SC_0005</t>
  </si>
  <si>
    <t>Validate navigating to 'Shopping Cart' page from the 'Site Map' footer page</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</si>
  <si>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</si>
  <si>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TC_SC_0006</t>
  </si>
  <si>
    <t>Validate navigating to 'Shopping Cart' page using the 'View Cart' option in the Cart block</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</si>
  <si>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(ER-1)</t>
  </si>
  <si>
    <t>TC_SC_0007</t>
  </si>
  <si>
    <t>Validate the weight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</si>
  <si>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Verify the weight of the Prouduct in the displayed 'Shopping Cart' page (ER-1)</t>
  </si>
  <si>
    <t>1. Correct weight of the product should be displayed in the Shopping Cart page</t>
  </si>
  <si>
    <t>TC_SC_0008</t>
  </si>
  <si>
    <t>Validate Image, Name, Model, Quantity, Unit Price and Total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</si>
  <si>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Verify the Image , Name, Model, Quantity, Unit Price and Total of the Product in the displayed 'Shopping Cart' page (ER-1)</t>
  </si>
  <si>
    <t>1. Correct Image, Name, Model, Quantity, Unit Price and Total of the Product should be displayed</t>
  </si>
  <si>
    <t>TC_SC_0009</t>
  </si>
  <si>
    <t>Validate updating the quantity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</si>
  <si>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(ER-1)</t>
  </si>
  <si>
    <t>1. Success message with text - ' Success: You have modified your shopping cart!' should be displayed</t>
  </si>
  <si>
    <t>TC_SC_0010</t>
  </si>
  <si>
    <t xml:space="preserve">Validate updating the quantity of the Product in the 'Shopping Cart' page to a negative or zero or a non-numerical value </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</si>
  <si>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(ER-1)</t>
  </si>
  <si>
    <t>1. Proper warning message should be displayed informing the User to provide a postive numberical value</t>
  </si>
  <si>
    <t>TC_SC_0011</t>
  </si>
  <si>
    <t>Validate Coupon code functionality in the 'Shopping Cart' page by providing a valid coupon code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</si>
  <si>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 ER-1)</t>
  </si>
  <si>
    <t xml:space="preserve"> Data - Valid Coupon Code</t>
  </si>
  <si>
    <t>1. Coupon code should be applied successfully and the price should change accordingly.</t>
  </si>
  <si>
    <t>TC_SC_0012</t>
  </si>
  <si>
    <t>Validate Coupon code application in the 'Shopping Cart' page by providing an invalid coupon code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</si>
  <si>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 ER-1)</t>
  </si>
  <si>
    <t>Invalid Coupon Code: ABCD</t>
  </si>
  <si>
    <t>1. Warning message with text - 'Warning: Coupon is either invalid, expired or reached its usage limit!' should be displayed</t>
  </si>
  <si>
    <t>TC_SC_0013</t>
  </si>
  <si>
    <t>Validate Coupon code functionality in the 'Shopping Cart' page by providing an valid coupon code which got expired</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</si>
  <si>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 ER-1)</t>
  </si>
  <si>
    <t xml:space="preserve">Valid Expired Coupon Code: </t>
  </si>
  <si>
    <t>TC_SC_0014</t>
  </si>
  <si>
    <t>Validate Coupon code functionality in the 'Shopping Cart' page by providing an valid coupon code which has reached its usage limit</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</si>
  <si>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 ER-1)</t>
  </si>
  <si>
    <t xml:space="preserve">Valid Already Used Coupon Code: </t>
  </si>
  <si>
    <t>TC_SC_0015</t>
  </si>
  <si>
    <t xml:space="preserve">Validate Coupon code functionality in the 'Shopping Cart' page by not providing any coupon code </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</si>
  <si>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(ER-1)</t>
  </si>
  <si>
    <t>Not Appolicable</t>
  </si>
  <si>
    <t>1. Warning message with text - 'Warning: Please enter a coupon code!' should be displayed</t>
  </si>
  <si>
    <t>TC_SC_0016</t>
  </si>
  <si>
    <t>Validate Closing the Warning message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</si>
  <si>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(ER-1)</t>
  </si>
  <si>
    <t>1. Warning message should dissappear.</t>
  </si>
  <si>
    <t>TC_SC_0017</t>
  </si>
  <si>
    <t>Validate Coupon code functionality in the 'Shopping Cart' page is having Placeholder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</si>
  <si>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Verify the 'Enter your coupon here' text field (ER-1)</t>
  </si>
  <si>
    <t>1. Proper Place Holder text should be displayed inside the text field.</t>
  </si>
  <si>
    <t>TC_SC_0018</t>
  </si>
  <si>
    <t>Validate Estimate Shipping and Taxes functionality in the 'Shopping Cart' page by providing all mandatory fields</t>
  </si>
  <si>
    <t>1. Open the Application URL in any supported browser
2. User has aded a Product to Shopping Cart page  - &lt;Refer Test Data&gt; and navigated to the Shopping Cart page</t>
  </si>
  <si>
    <t>1. Click on 'Estimate Shipping &amp; Taxes' section 
2. Select any Country from the 'Country' drop down field - - &lt;Refer Test Data&gt;
3. Select any State from the 'Region/State' field - &lt;Refer Test Data&gt;
4. Click on 'Get Quotes' button (ER-1 and ER-2)
5. Select the radio button and Click on 'Apply Shipping' button (ER-3 and  ER-4)</t>
  </si>
  <si>
    <t>Product Name: iMac
Country: India
Region/State: Karnataka</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</si>
  <si>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</si>
  <si>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TC_SC_0019</t>
  </si>
  <si>
    <t>Validate Estimate Shipping and Taxes functionality in the 'Shopping Cart' page by providing all the fields</t>
  </si>
  <si>
    <t>1. Click on 'Estimate Shipping &amp; Taxes' section 
2. Select any Country from the 'Country' drop down field - - &lt;Refer Test Data&gt;
3. Select any State from the 'Region/State' field - &lt;Refer Test Data&gt;
4. Enter any Post Code of the above selected State in 'Post Code' field - &lt;Refer Test Data&gt;
5. Click on 'Get Quotes' button ( ER-1 and ER-2)
6. Select the radio button and Click on 'Apply Shipping' button ( ER-3 and  ER-4)</t>
  </si>
  <si>
    <t>Product Name: iMac
Country: India
Region/State: Karnataka
Post Code: 581 337</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</si>
  <si>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</si>
  <si>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TC_SC_0020</t>
  </si>
  <si>
    <t>Validate Estimate Shipping and Taxes functionality in the 'Shopping Cart' page by not providing anything</t>
  </si>
  <si>
    <t>1. Click on 'Estimate Shipping &amp; Taxes' section 
2. Don't select any Country from the 'Country' drop down field - &lt;Refer Test Data&gt;
3. Don't select any State from the 'Region/State' field - &lt;Refer Test Data&gt;
4. Don't enter any Post Code of the above selected State in 'Post Code' field - &lt;Refer Test Data&gt;
5. Click on 'Get Quotes' button ( ER-1)</t>
  </si>
  <si>
    <t>1.Field level messages with text - 'Please select a country!' and 'Please select a region / state!' should be displayed under the respective mandatory fields</t>
  </si>
  <si>
    <t>TC_SC_0021</t>
  </si>
  <si>
    <t>Validate Estimate Shipping and Taxes functionality in the 'Shopping Cart' page is not applied on cancelling</t>
  </si>
  <si>
    <t>1. Click on 'Estimate Shipping &amp; Taxes' section 
2. Select any Country from the 'Country' drop down field - - &lt;Refer Test Data&gt;
3. Select any State from the 'Region/State' field - &lt;Refer Test Data&gt;
4. Enter any Post Code of the above selected State in 'Post Code' field - &lt;Refer Test Data&gt;
5. Click on 'Get Quotes' button ( ER-1 and ER-2)
6. Select the radio button and Click on 'Cancel' button ( ER-3)</t>
  </si>
  <si>
    <t>1. 'Please select the preferred shipping method to use on this order' dialog should be displayed.  
2. Flat Shipping Rate - $5.00 radio button should be displayed in the displayed dialog and is not selected by default
3. Estimated Shipping &amp; Taxes should not be applied</t>
  </si>
  <si>
    <t>TC_SC_0022</t>
  </si>
  <si>
    <t>Validate Estimate Shipping and Taxes functionality in the 'Shopping Cart' page for Placeholder</t>
  </si>
  <si>
    <t>1. Click on 'Estimate Shipping &amp; Taxes' section 
2. Verify 'Post Code' text field(ER-1)</t>
  </si>
  <si>
    <t>TC_SC_0023</t>
  </si>
  <si>
    <t>Validate Gift Certificate functionality in the 'Shopping Cart' page by providing a valid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</si>
  <si>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 ER-1)</t>
  </si>
  <si>
    <t xml:space="preserve"> Data - Valid Gift Certificate</t>
  </si>
  <si>
    <t>1. Gift Cerificate should be applied successfully and the price details should change accordingly.</t>
  </si>
  <si>
    <t>TC_SC_0024</t>
  </si>
  <si>
    <t>Validate Gift Certificate functionality in the 'Shopping Cart' page by providing a invalid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</si>
  <si>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(ER-1)</t>
  </si>
  <si>
    <t>Invalid Gift Certificate: ACB123</t>
  </si>
  <si>
    <t>1. Warning message with text - 'Warning: Gift Certificate is either invalid or the balance has been used up!' should be displayed</t>
  </si>
  <si>
    <t>TC_SC_0025</t>
  </si>
  <si>
    <t>Validate Gift Certificate functionality in the 'Shopping Cart' page by providing a used up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</si>
  <si>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 ER-1)</t>
  </si>
  <si>
    <t>Valid Already Used up Gift Certificate</t>
  </si>
  <si>
    <t>TC_SC_0026</t>
  </si>
  <si>
    <t>Validate Gift Certificate functionality in the 'Shopping Cart' page by not providing any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</si>
  <si>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(ER-1)</t>
  </si>
  <si>
    <t>1. Warning message with text - ' Warning: Please enter a gift certificate code!' should be displayed</t>
  </si>
  <si>
    <t>TC_SC_0027</t>
  </si>
  <si>
    <t>Validate Gift Certificate functionality in the 'Shopping Cart' page for Placeholder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</si>
  <si>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Verify 'Enter your gift certificate code here' text field (ER-1)</t>
  </si>
  <si>
    <t>TC_SC_0028</t>
  </si>
  <si>
    <t>Validate Checkout from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</si>
  <si>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(Validate ER-1)</t>
  </si>
  <si>
    <t>1. User should be navigated to 'Checkout' page</t>
  </si>
  <si>
    <t>TC_SC_0029</t>
  </si>
  <si>
    <t>Continue shopping from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</si>
  <si>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(ER-1)</t>
  </si>
  <si>
    <t>1. User should be navigated to 'Home' Page</t>
  </si>
  <si>
    <t>TC_SC_0030</t>
  </si>
  <si>
    <t>Validate removing the item from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</si>
  <si>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 ER-1)</t>
  </si>
  <si>
    <t>1. Product should be removed from the 'Shopping Cart' page</t>
  </si>
  <si>
    <t>TC_SC_0031</t>
  </si>
  <si>
    <t>Validate the 'Shopping Cart' functionality in all the supported environments</t>
  </si>
  <si>
    <t>1. Check the 'Shopping Cart' functionality in all the supported environments (Validate ER-1)</t>
  </si>
  <si>
    <t>1. 'Shopping Cart' functionality should work correctly in all the supported environments</t>
  </si>
  <si>
    <t>TC_SC_0032</t>
  </si>
  <si>
    <t>Validate Page Heading, Page Title and Page URL of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</si>
  <si>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Validate Page Heading, Page Title and Page URL of the dispalyed 'Shopping Cart' page (ER-1)</t>
  </si>
  <si>
    <t>1. Correct Page Heading, Page Title and Page URL should be displayed</t>
  </si>
  <si>
    <t>TC_SC_0033</t>
  </si>
  <si>
    <t>Validate Breadcrumb of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</si>
  <si>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(ER-1)</t>
  </si>
  <si>
    <t>1. Breadcrumb should be displayed and should work properly</t>
  </si>
  <si>
    <t>TC_SC_0034</t>
  </si>
  <si>
    <t>Validate the UI of 'Shopping Cart' functionality</t>
  </si>
  <si>
    <t xml:space="preserve">1. Open the Application URL in any supported browser </t>
  </si>
  <si>
    <t>1. Check the UI of the functionality related to 'Shopping Cart' (ER-1)</t>
  </si>
  <si>
    <t>1. Proper UI adhering to the UI checklist should be displayed for the 'Shopping Cart' functionality</t>
  </si>
  <si>
    <t>TC_CO_0001</t>
  </si>
  <si>
    <t>Validate navigating to Checkout page using 'Shopping Cart' header option</t>
  </si>
  <si>
    <t>1. Open the Application URL and a product is added to Shopping Cart - &lt;Refer Test Data&gt;</t>
  </si>
  <si>
    <t>1. Click on 'Checkout'  header option (ER-1)</t>
  </si>
  <si>
    <t>1. User should be navigated to the checkout page</t>
  </si>
  <si>
    <t>TC_CO_0002</t>
  </si>
  <si>
    <t>Validate navigating to Checkout page from 'Shopping Cart'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</si>
  <si>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(ER-1)</t>
  </si>
  <si>
    <t>TC_CO_0003</t>
  </si>
  <si>
    <t>Validate navigating to Checkout page when there are no products added to the Shopping Cart</t>
  </si>
  <si>
    <t>1. Open the Application URL and ensure there are no products added to the Shopping Cart</t>
  </si>
  <si>
    <t>1. Click on 'Checkout' header option  (ER-1)</t>
  </si>
  <si>
    <t>1. User should be navigated to an empty 'Shopping Cart' page instead of 'Checkout' page and message "Your shopping cart is empty!" should be displayed</t>
  </si>
  <si>
    <t>TC_CO_0004</t>
  </si>
  <si>
    <t>Validate navigating to Checkout page using 'Checkout' option in the Cart block</t>
  </si>
  <si>
    <t>1. Click on Cart button which is displayed in black color on the top of the page beside the search icon button
2. Click on 'Checkout' option in the displayed Cart block (ER-1)</t>
  </si>
  <si>
    <t>TC_CO_0005</t>
  </si>
  <si>
    <t>Validate Checkout as Signed In User ( SignIn Checkout ) by using an existing address during checkout</t>
  </si>
  <si>
    <t>1. Open the Application URL and login</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</si>
  <si>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(ER-1)
6. Click on 'Continue' button  (ER-2)
7. Click on 'Continue' button (ER-3)
8. Click on 'Continue' button (ER-4)
9. Select the 'Terms &amp; Conditions' checkbox field
10. Click on 'Continue' button (ER-5)
11. Click on 'Confirm Order' button (ER-6)
</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</si>
  <si>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$5.00'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navigated to Success page (Proper details should be displayed in the Order Success page)</t>
  </si>
  <si>
    <t>TC_CO_0006</t>
  </si>
  <si>
    <t xml:space="preserve">Validate Checkout as Signed In User ( SignIn Checkout ) by entering new address into the mandatory fields of the Billing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</si>
  <si>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(ER-1)
6. Select 'I want to use a new address' radio option (ER-2)
7. Enter details only into the mandatory fields - First Name, Last Name, Address1, City, Country and Region/State
8. Click on 'Continue' button  (ER-3)
9. Click on 'Continue' button (ER-4)
8. Click on 'Continue' button (ER-5)
9. Select the 'Terms &amp; Conditions' checkbox field
10. Click on 'Continue' button (ER-6)
11. Click on 'Confirm Order' button (ER-7)
</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</si>
  <si>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$5.00'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navigated to Success page (Proper details should be displayed in the Order Success page)</t>
  </si>
  <si>
    <t>TC_CO_0007</t>
  </si>
  <si>
    <t xml:space="preserve">Validate Checkout as Signed In User ( Sign In Checkout ) by entering new address into all the fields of the Billing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</si>
  <si>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(ER-1)
6. Select 'I want to use a new address' radio option (ER-2)
7. Enter details into all the fields - First Name, Last Name, Company, Address1, Address 2, City, Post Code, Country and Region/State
8. Click on 'Continue' button  (ER-3)
9. Click on 'Continue' button ( ER-4)
8. Click on 'Continue' button (ER-5)
9. Select the 'Terms &amp; Conditions' checkbox field
10. Click on 'Continue' button (ER-6)
11. Click on 'Confirm Order' button (ER-7)
</t>
  </si>
  <si>
    <t>TC_CO_0008</t>
  </si>
  <si>
    <t>Validate text fields in Billing Details of the Checkout page has Placeholders</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</si>
  <si>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(ER-1)</t>
  </si>
  <si>
    <t>1. Proper Place Holder texts should be displayed in the text fields - First Name, Last Name, Company, Address1, Address 2, City and Post Code</t>
  </si>
  <si>
    <t>TC_CO_0009</t>
  </si>
  <si>
    <t>Validate without entering any fields in the Billing Section of the Checkout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</si>
  <si>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(ER-1)</t>
  </si>
  <si>
    <t xml:space="preserve">1. Proper field level warning messages should be displayed for all the mandatory fields in the Billing Details section </t>
  </si>
  <si>
    <t>TC_CO_0010</t>
  </si>
  <si>
    <t xml:space="preserve">Validate Checkout as Signed In User ( Sign In Checkout ) by entering new address into the mandatory fields of the Delivery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</si>
  <si>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(ER-1)
6. Click on 'Continue' button  (ER-2)
7. Select 'I want to use a new address' radio option (ER-3)
8. Enter details only into the mandatory fields - First Name, Last Name, Address1, City, Country and Region/State
9. Click on 'Continue' button (ER-4)
8. Click on 'Continue' button (ER-5)
9. Select the 'Terms &amp; Conditions' checkbox field
10. Click on 'Continue' button (ER-6)
11. Click on 'Confirm Order' button (ER-7)
</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</si>
  <si>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$5.00'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navigated to Success page (Proper details should be displayed in the Order Success page)</t>
  </si>
  <si>
    <t>TC_CO_0011</t>
  </si>
  <si>
    <t xml:space="preserve">Validate Checkout as Signed In User ( Sign In Checkout ) by entering new address into all the fields of the Delivery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</si>
  <si>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(ER-1)
6. Click on 'Continue' button  (ER-2)
7. Select 'I want to use a new address' radio option ( ER-3)
8. Enter details into all the fields - First Name, Last Name, Company, Address1, Address 2, City, Post Code, Country and Region/State
10. Click on 'Continue' button ( ER-4)
11. Click on 'Continue' button ( ER-5)
12. Select the 'Terms &amp; Conditions' checkbox field
13. Click on 'Continue' button ( ER-6)
14. Click on 'Confirm Order' button ( ER-7)
</t>
  </si>
  <si>
    <t>TC_CO_0012</t>
  </si>
  <si>
    <t>Validate text fields in Delivery Details of the Checkout page has Placeholders</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</si>
  <si>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 ER-1)</t>
  </si>
  <si>
    <t>TC_CO_0013</t>
  </si>
  <si>
    <t>Validate without entering any fields in the Delivery Details Section of the Checkout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</si>
  <si>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(ER-1)</t>
  </si>
  <si>
    <t xml:space="preserve">1. Proper field level warning messages should be displayed for all the mandatory fields in the Delivery Details section </t>
  </si>
  <si>
    <t>TC_CO_0014</t>
  </si>
  <si>
    <t>Validate adding comments about your order in the 'Delivery Method' section of Checkout page</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</si>
  <si>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 ER-1)
9. Select the 'Terms &amp; Conditions' checkbox field
10. Click on 'Continue' button
11. Click on 'Confirm Order' button (ER-2)
</t>
  </si>
  <si>
    <t>1. Comment entered should be displayed as it is in the 'Payment Method' section 
2. Order should be placed and User should be navigated to Success page (Proper details should be displayed in the Order Success page)</t>
  </si>
  <si>
    <t>TC_CO_0015</t>
  </si>
  <si>
    <t>Validate adding comments about your order in the 'Payment Method' section of Checkout page</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</si>
  <si>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(ER-1)
</t>
  </si>
  <si>
    <t>1. Order should be placed and User should be navigated to Success page (Proper details should be displayed in the Order Success page)</t>
  </si>
  <si>
    <t>TC_CO_0016</t>
  </si>
  <si>
    <t xml:space="preserve">Validate Guest Checkout </t>
  </si>
  <si>
    <t>1. Open the Application URL and don't login</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</si>
  <si>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 ER-1)
6. Select 'Guest Checkout' option in the 'New Customer' section of the displayed 'Checkout' page
7. Click on 'Continue' button ( ER-2 and ER-3)
8. Enter details into all the fields
9. Click on 'Continue' button ( ER-4 and ER-5)
10. Click on 'Continue' button  ( ER-6 and ER-7)
11. Select 'Terms and Conditions' checkbox
12. Click on 'Continue' button ( ER-8 and ER-9)
13. Click on 'Confirm Order' button </t>
  </si>
  <si>
    <t>1. Checkout Page should be displayed
2. User should be navigated to 'Billing Details' section
3. 'My delivery and billing addresses are the same' checkbox should be displayed as selected by default
4. User should be navigated to 'Delivery Method' section 
5. 'Flat Shipping Rate - $5.00' radio button should be displayed as selected by default
6. User should be navigated to 'Payment Method' section
7. 'Cash On Delivery' radion button should be displayed as selected by default
8. User should be navigated to 'Confirm Order' section 
9. Correct and Proper details should be displayed in the 'Confirm Order' section 
10. Order should be placed and User should be navigated to Success page (Proper details should be displayed in the Order Success page)</t>
  </si>
  <si>
    <t>TC_CO_0017</t>
  </si>
  <si>
    <t>Validate Checkout as New User</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</si>
  <si>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(ER-1)
6. Select 'Regiser Account' option in the 'New Customer' section of the displayed 'Checkout' page
7. Click on 'Continue' button ( ER-2 and ER-3)
8. Enter details into all the fields
9. Click on 'Continue' button ( ER-4 and ER-5)
10. Click on 'Continue' button  ( ER-6 and ER-7)
11. Select 'Terms and Conditions' checkbox
12. Click on 'Continue' button ( ER-8 and ER-9)
13. Click on 'Confirm Order' button </t>
  </si>
  <si>
    <t>TC_CO_0018</t>
  </si>
  <si>
    <t>Checkout by Signing In</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</si>
  <si>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(ER-1)
6. Enter credentails of existing account in the 'Returning Customer' section of the displayed 'Checkout' page
7. Click on 'Login' button ( ER-2 and ER-3)
8. Click on 'Continue' button ( ER-4 and ER-5)
10. Click on 'Continue' button  ( ER-6 and ER-7)
11. Click on 'Continue' button ( ER-8)
12. Select 'Terms and Conditions' checkbox
13. Click on 'Continue' button ( ER-9 and ER-10)
13. Click on 'Confirm Order' button </t>
  </si>
  <si>
    <t>1. Checkout Page should be displayed
2. User should be loggedin and navigated to 'Billing Details' section
3. 'I want to use an existing address' checkbox should be displayed as selected by default
4. User should be navigated to 'Delivery Details section 
5. 'I want to use an existing address' radio button should be displayed as selected by default
6. User should be navigated to 'Delivery Method' section 
7. 'Flat Shipping Rate $5.0' radio button should be displayed as selected by default
8. User should be navigated to 'Payment Method' section 
9. User should be navigated to 'Confirm Order' section 
10. Order should be placed and User should be navigated to Success page (Proper details should be displayed in the Order Success page)</t>
  </si>
  <si>
    <t>TC_CO_0019</t>
  </si>
  <si>
    <t>Validate the UI of 'Checkout' functionality</t>
  </si>
  <si>
    <t>1. Check the UI of the functionality related to 'Checkout'  (ER-1)</t>
  </si>
  <si>
    <t>1. Proper UI adhering to the UI checklist should be displayed for the 'Checkout' functionality</t>
  </si>
  <si>
    <t>TC_CO_0020</t>
  </si>
  <si>
    <t>Validate Page Title, Page URL,Page Heading and breadcrumb of the 'Checkout' page</t>
  </si>
  <si>
    <t>1. Open the Application URL in any supported browser  and Login</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</si>
  <si>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Verify Page Title, Page URL,Page Heading and breadcrumb of the 'Checkout' page (ER-1)</t>
  </si>
  <si>
    <t>1. Page Title, Page URL,Page Heading and breadcrumb of the 'Checkout' page should be displayed correctly.</t>
  </si>
  <si>
    <t>TC_CO_0021</t>
  </si>
  <si>
    <t>Validate the 'Checkout' functionality in all the supported environments</t>
  </si>
  <si>
    <t>1. Check the 'Checkout' functionality in all the supported environments (Validate ER-1)</t>
  </si>
  <si>
    <t>1. 'Checkout' functionality should work correctly in all the supported environments</t>
  </si>
  <si>
    <t>TC_FP_0001</t>
  </si>
  <si>
    <t>Forgot Password functionality</t>
  </si>
  <si>
    <t>Validate user is able to reset the password</t>
  </si>
  <si>
    <t>1. Open the Application URL and navigate to Login Page
2. An existing(already registered) account is required</t>
  </si>
  <si>
    <t xml:space="preserve">1. Click on 'Forgot Password' link from Login page ( ER-1)
2. Enter the email address of an existing account for which you have forgot the password 
3. Click on 'Continue' button ( ER-2)
4. Check the registered email address provided in step2( ER-3)
5. Click on the link for resseting the password from the received email body ( ER-4)
6. Enter new password into the 'Password' and 'Confirm' fields
7. Click on 'Continue' button ( ER-5)
8. Enter the email address into the E-Mail address field and the new  password into the 'Password' field 
9. Click on 'Login' button (Validate ER-6)
</t>
  </si>
  <si>
    <t>1. User should be navigated to 'Forgot Password' page
2. Success message with text - 'An email with a confirmation link has been sent your email address.' should be displayed in green color
3. Validate that an email is received regarding resseting of the password to the registered email address 
4. User should be navigated to 'Reset your Password' page
5. Success message with text - 'Success: Your password has been successfully updated.' should be displayed in green color and user should be navigated to 'Login' page
6. User should be able to login with the new password</t>
  </si>
  <si>
    <t>TC_FP_0002</t>
  </si>
  <si>
    <t>Validate an email is sent with the proper details on resetting the password</t>
  </si>
  <si>
    <t>1. Click on 'Forgot Password' link from Login page 
2. Enter the email address of an existing account for which you have forgot the password 
3. Click on 'Continue' button
4. Check the registered email address provided in step 2 ( ER-1 and ER-2)</t>
  </si>
  <si>
    <t>1. An email should be recevied by the registered email address with the details for resetting the password.
2. Email should contain proper Subject, Body, from address and the link for resetting the password</t>
  </si>
  <si>
    <t>TC_FP_0003</t>
  </si>
  <si>
    <t>Validate logging into the Application with the old password after resetting it</t>
  </si>
  <si>
    <t xml:space="preserve">1. An existing account is required and  completed the password reset
2. Open the Application URL and navigate to Login Page
</t>
  </si>
  <si>
    <t>1. Enter registered email address into the 'E-Mail address' field
2. Enter old password into the 'Password' field
3. Click on 'Login' button ( ER-1)</t>
  </si>
  <si>
    <t xml:space="preserve">1. User should not be able to login with old password </t>
  </si>
  <si>
    <t>TC_FP_0004</t>
  </si>
  <si>
    <t>Validate logging into the Application with the current password when you have initiated the resetting password process and have not reset the password</t>
  </si>
  <si>
    <t xml:space="preserve">1. Open the Application URL and navigate to Login Page
2. An existing account is required 
</t>
  </si>
  <si>
    <t>1. Click on 'Forgot Password' link from Login page
2. Enter the email address of an existing account for which you have forgot the password 
3. Click on 'Continue' button
4. Enter registered email address into the 'E-mail Address' field
5. Enter current password into the 'Password' field
6. Click on 'Login' button (ER-1)</t>
  </si>
  <si>
    <t>1. User should be able to login</t>
  </si>
  <si>
    <t>TC_FP_0005</t>
  </si>
  <si>
    <t>Validate reset password for a non-registered account</t>
  </si>
  <si>
    <t>1. Open the Application URL and navigate to Login Page</t>
  </si>
  <si>
    <t>1.Click on 'Forgot Password' link from Login page
2. Enter an email address for which the account doesn't exist in the application
3. Click on 'Continue' button</t>
  </si>
  <si>
    <t>1. A warning message with text - 'Warning: The E-Mail Address was not found in our records, please try again!.' should be displayed in red color</t>
  </si>
  <si>
    <t>TC_FP_0006</t>
  </si>
  <si>
    <t>Validate how many times the user is able to reset the password using the same reset link sent over email</t>
  </si>
  <si>
    <t>1. Click on 'Forgot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 ER-1)</t>
  </si>
  <si>
    <t>1. Password reset link sent in the email should be allowed to reset the password only once (One password reset link should be able to use only once)</t>
  </si>
  <si>
    <t>TC_FP_0007</t>
  </si>
  <si>
    <t>Validate the user has given the same password into the 'Password' and 'Confirm' fields of the 'Reset your Password' page</t>
  </si>
  <si>
    <t>1. Click on 'Forgot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 ER-1)</t>
  </si>
  <si>
    <t>1. A field level warning message with text - 'Password and password confirmation do not match!' should be displayed under 'confirm' field</t>
  </si>
  <si>
    <t>TC_FP_0008</t>
  </si>
  <si>
    <t>Validate the placeholders are displayed in the 'Password' and 'Confirm' fields of 'Reset your password' page</t>
  </si>
  <si>
    <t>1. An existing account is required, we have initiated reset the password  email for this account and a reset password email is sent to the registered email address</t>
  </si>
  <si>
    <t>1. Click on the reset password link available in the email 
2. Check whether the 'Password' and 'Confirm' fields in the 'Reset your Password' page ( ER-1)</t>
  </si>
  <si>
    <t>1. Proper placeholder texts are displayed inside the 'Password' and 'Confirm' fields of the 'Reset your Password' page</t>
  </si>
  <si>
    <t>TC_FP_0009</t>
  </si>
  <si>
    <t>Validate reset password without giving the new password in the 'Password' and 'Confirm' fields of 'Reset your Password' page</t>
  </si>
  <si>
    <t>1. Click on the reset password link available in the email 
2. Don't enter any password into the 'Password' and 'Confirm' fields of the 'Reset your Password' page
3. Click on 'Continue' button (ER-1)</t>
  </si>
  <si>
    <t>1. Field level warning message with text - 'Password must be between 4 and 20 characters!' should be displayed for 'Password' field</t>
  </si>
  <si>
    <t>TC_FP_0010</t>
  </si>
  <si>
    <t>Validate clicking  'Back' button on the 'Reset your Password' page</t>
  </si>
  <si>
    <t>1. Click on the reset password link available in the email 
2. Click on 'Back' button on the 'Reset your Password' page ( ER-1)</t>
  </si>
  <si>
    <t>TC_FP_0011</t>
  </si>
  <si>
    <t>Validate 'Right Column(right side of screen)' options  displayed in the 'Reset your Password' page</t>
  </si>
  <si>
    <t>1. Click on the reset password link available in the email 
2. Check for 'Right Column(right side of screen)' options ( ER-1)</t>
  </si>
  <si>
    <t>1. 'Right Column(right side of screen)' options should be displayed in the 'Reset your Password' page</t>
  </si>
  <si>
    <t>TC_FP_0012</t>
  </si>
  <si>
    <t>Validate reset Password without providing the registered email address</t>
  </si>
  <si>
    <t>1. Click on 'Forgot Password' link from Login page
2. Don't enter anything into the 'E-Mail Address' field
3. Click on 'Continue' button ( ER-1)</t>
  </si>
  <si>
    <t>1. Field level warning message with text - E-Mail must be between 4 and 20 characters!' should be displayed for 'E-Mail Address' field</t>
  </si>
  <si>
    <t>TC_FP_0013</t>
  </si>
  <si>
    <t>Verifty Placehold text is displayed in the 'E-Mail Address' field of 'Forgot Password' page</t>
  </si>
  <si>
    <t>1. Click on 'Forgot Password' link from Login page
2. Check  Placeholder text for 'E-Mail' Address field ( ER-1)</t>
  </si>
  <si>
    <t>1. Proper Placeholder text is displayed inside the 'E-Mail Address' fields  of the 'Forgot Password' page</t>
  </si>
  <si>
    <t>TC_FP_0014</t>
  </si>
  <si>
    <t>Validate 'E-Mail Address' field on the 'Forgot Password' page is marked as mandatory</t>
  </si>
  <si>
    <t>1. Click on 'Forgot Password' link from Login page
2. Check  the 'E-Mail' Address field (ER-1)</t>
  </si>
  <si>
    <t>1. 'E-Mail' Address field in the 'Forgot Password' page should be marked as mandatory</t>
  </si>
  <si>
    <t>TC_FP_0015</t>
  </si>
  <si>
    <t>Validate entering invalid format email address into the 'E-Mail Address' field of 'Forgot Password' page</t>
  </si>
  <si>
    <t>1. Click on 'Forgot Password' link from Login page
2. Enter any invalid formatted email address into the 'E-Mail Address' field (ER-1)</t>
  </si>
  <si>
    <t xml:space="preserve">Try all below invalid email address formats:
1)vishwa
2)vishwa@gmail
3)abc.com
4)abc$gmail.com
</t>
  </si>
  <si>
    <t>1. Field level warning message informing the user to provide a valid  email address should be displayed</t>
  </si>
  <si>
    <t>TC_FP_0016</t>
  </si>
  <si>
    <t>Validate Back button on the 'Forgot Password' page</t>
  </si>
  <si>
    <t>1. Click on 'Forgot Password' link from Login page
2. Click on 'Back' button  ( ER-1)</t>
  </si>
  <si>
    <t>TC_FP_0017</t>
  </si>
  <si>
    <t>Validate navigating to 'Forgot Password' page from 'Right Column' options</t>
  </si>
  <si>
    <t>1. Click on 'Forgot Password' option from the 'Right Column'  (Validate ER-1)</t>
  </si>
  <si>
    <t>1. user should be navigated to 'Forgot Password page</t>
  </si>
  <si>
    <t>TC_FP_0018</t>
  </si>
  <si>
    <t>Validate the email address provided in the 'E-Mail Address' field of 'Login' page, need to be carry forwarded to the 'Forgot Password' page</t>
  </si>
  <si>
    <t>1. Enter email address into the 'E-Mail Address' field of the Login page
2. Click on 'Forgot Password' link (ER-1)</t>
  </si>
  <si>
    <t xml:space="preserve">1. User should be navigated to 'Forgot Password' page and email address given in the Login page should be displayed in this page by default </t>
  </si>
  <si>
    <t>TC_FP_0019</t>
  </si>
  <si>
    <t>Validate the Password entered into the 'Password' and 'Confirm' fields of 'Reset your Password' page is masked (toggled to hide its visibility)</t>
  </si>
  <si>
    <t>1. Click on the reset password link available in the email 
2. Enter any text into 'Password' and 'Confirm' fields on the 'Reset your Password' page</t>
  </si>
  <si>
    <t>1. Text entered into the 'Password' and 'Confirmed' fields should be masked to hide actual password ( * or . Symbols should be displayed)</t>
  </si>
  <si>
    <t>TC_FP_0020</t>
  </si>
  <si>
    <t>Validate the Password Reset functionality in all the supported environments</t>
  </si>
  <si>
    <t xml:space="preserve">1. Open the Application URL and navigate to Login Page
</t>
  </si>
  <si>
    <t xml:space="preserve">1. Click on 'Forgot Password' link from Login page </t>
  </si>
  <si>
    <t>1. Reset Password functionality should work correctly in all the supported environments</t>
  </si>
  <si>
    <t>TC_FP_0021</t>
  </si>
  <si>
    <t>Validate the Page Heading, Page URL , Page Title and Breadcrum of the 'Reset your Password' page</t>
  </si>
  <si>
    <t>1. Click on the reset password link available in the email 
2. Check the  Page Heading, Page URL , Page Title and Breadcrum ( ER-1, ER-2)</t>
  </si>
  <si>
    <t>1. A proper working Breadcrumb should be displayed on the 'Reset your Password' page
2.  A proper Page Heading, Page URL and Page Title should be displayed for 'Reset your Password' page</t>
  </si>
  <si>
    <t>TC_FP_0022</t>
  </si>
  <si>
    <t>Validate the UI of the 'Reset your Password' page</t>
  </si>
  <si>
    <t>1. Click on the reset password link available in the email 
2. Check the UI of the Page ( ER-1)</t>
  </si>
  <si>
    <t>1. Proper UI adhering to the UI checklist should be displayed for 'Reset your Password' page</t>
  </si>
  <si>
    <t>TC_FP_0023</t>
  </si>
  <si>
    <t>Validate Page Heading, Page URL , Page Title and Breadcrumb of the 'Forgot Password' page</t>
  </si>
  <si>
    <t>1. Click on 'Forgot Password' link from Login page
2. Check the working of Breadcrumb ( ER-1, ER-2)</t>
  </si>
  <si>
    <t>1. A proper working Breadcrumb should be displayed on the 'Forgot Password' page
2.  A proper Page Heading, Page URL and Page Title should be displayed for 'Forgot Password' page</t>
  </si>
  <si>
    <t>TC_FP_0024</t>
  </si>
  <si>
    <t>Validate the UI of the 'Forgot Password' page</t>
  </si>
  <si>
    <t>1. Click on 'Forgot Password' link from Login page
2. Check the UI of the Page (ER-1)</t>
  </si>
  <si>
    <t>1. Proper UI adhering to the UI checklist should be displayed for 'Forgot Password' page</t>
  </si>
  <si>
    <t>TC_HP_0001</t>
  </si>
  <si>
    <t>Validate navigating to Home page from any page of the Applcation using Logo</t>
  </si>
  <si>
    <t>1. Open the Application URL and navigate to any page of the Application</t>
  </si>
  <si>
    <t>1. Click on the Logo 'Your Store' in our application (ER-1)</t>
  </si>
  <si>
    <t>1. User should be navigated to Home page</t>
  </si>
  <si>
    <t>TC_HP_0002</t>
  </si>
  <si>
    <t>Validate all Header and Footer options are correctly displayed in Home page</t>
  </si>
  <si>
    <t>1. Click on the Logo 'Your Store' in our application 
2. Verify the Header and Footer section of the Home page</t>
  </si>
  <si>
    <t>1. Header and Footer sections should be correctly displayed in Home page</t>
  </si>
  <si>
    <t>TC_HP_0003</t>
  </si>
  <si>
    <t>Validate navigating to Home Page from 'Shopping Cart'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</si>
  <si>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(ER-1)</t>
  </si>
  <si>
    <t>TC_HP_0004</t>
  </si>
  <si>
    <t>Validate navigating to Home Page from 'Order Success' page</t>
  </si>
  <si>
    <t xml:space="preserve">1. Open the Application URL and place an order </t>
  </si>
  <si>
    <t>1. Click on 'Continue' button in the 'Success' page (ER-1)</t>
  </si>
  <si>
    <t>TC_HP_0005</t>
  </si>
  <si>
    <t>Validate navigating to Home page from any Category Page which don't have any products</t>
  </si>
  <si>
    <t>1. Hover the mouse on 'Desktops' menu 
2. Select 'PC(0)' option which has zero products
3. Click on 'Continue' button in the PC Category page having zero products displayed (ER-1)</t>
  </si>
  <si>
    <t>TC_HP_0006</t>
  </si>
  <si>
    <t>Validate Hero Images and its slider options in the Home page</t>
  </si>
  <si>
    <t>1. Check the Hero Images and slider options on the displayed Home page (ER-1, ER-2,ER-3, ER-4 and ER-5)</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</si>
  <si>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</si>
  <si>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TC_HP_0007</t>
  </si>
  <si>
    <t>Validate four featured products should be displayed in the Home Page</t>
  </si>
  <si>
    <t>1. Check the Featured section in the displayed Home page ( ER-1 and ER-2)</t>
  </si>
  <si>
    <t>1. Four Featured Products should be displayed in the Featured Section 
2. All the option of the Products in the Featured section should be working correctly</t>
  </si>
  <si>
    <t>TC_HP_0008</t>
  </si>
  <si>
    <t>Validate Partner Carousel section and its slider options in the Home page</t>
  </si>
  <si>
    <t>1. Check the Paterner Carousel Logo images and slider options on the displayed Home page ( ER-1, ER-2,ER-3, ER-4 and ER-5)</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</si>
  <si>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</si>
  <si>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TC_HP_0009</t>
  </si>
  <si>
    <t>Validate the 'Home' page functionality in all the supported environments</t>
  </si>
  <si>
    <t>1. Check the 'Home' page functionality in all the supported environments ( ER-1)</t>
  </si>
  <si>
    <t>1. 'Home' page functionality should work correctly in all the supported environments</t>
  </si>
  <si>
    <t>TC_HP_0010</t>
  </si>
  <si>
    <t>Validate navigating to Home Page using 'Home' icon option of the Breadcrumb in different pages of the Application</t>
  </si>
  <si>
    <t>1. Open the Application URL and navigate to different pages of the Application</t>
  </si>
  <si>
    <t>1. Click on 'Home' icon option in different pages (ER-1)</t>
  </si>
  <si>
    <t>TC_HP_0011</t>
  </si>
  <si>
    <t>Validate the UI of 'Home' page functionality</t>
  </si>
  <si>
    <t>1. Check the UI of the functionality related to 'Home' page (ER-1)</t>
  </si>
  <si>
    <t>1. Proper UI adhering to the UI checklist should be displayed for the 'Home' page functionality</t>
  </si>
  <si>
    <t>TC_WL_0001</t>
  </si>
  <si>
    <t>Validate adding a product to 'Wish List' page from the Product that is displayed in the 'Featured' section of Home page</t>
  </si>
  <si>
    <t>1. Click on the website logo 'Opencart'(ER-1)
2. Scroll down till the 'Featured' section on the Home page is displayed 
3. Click on 'Add to Wish List' option on a product that is displayed in the 'Featured' section (ER-2)
4. Click on the 'wish list!' link in the displayed success message (ER-3)</t>
  </si>
  <si>
    <t>1. User should be navigated to Home page 
2. Success message with text - 'Success: You have added Product Name to your wish list!' should be displayed
3. Product should be successfully displayed in the 'My Wish List' page</t>
  </si>
  <si>
    <t>TC_WL_0002</t>
  </si>
  <si>
    <t>Validate adding a product to 'Wish List' page from the Product that is displayed in the 'Related Products' section of 'Product Display' page</t>
  </si>
  <si>
    <t xml:space="preserve">1. Open the Application URL and login </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</si>
  <si>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(ER-1)
5. Click on the 'wish list!' link in the displayed success message (ER-2)</t>
  </si>
  <si>
    <t>1. Success message with text - 'Success: You have added Product Name to your wish list!' should be displayed
2. Product should be successfully displayed in the 'My Wish List' page</t>
  </si>
  <si>
    <t>TC_WL_0003</t>
  </si>
  <si>
    <t>Validate adding a product to 'Wish List' page from the Search Results page</t>
  </si>
  <si>
    <t>1. Enter any existing Product name into the Search text box field - &lt;Refer Test Data&gt;
2. Click on the button having search icon
3. Click on 'Add to Wish List' option of a product that is dispayed in the 'Search Results' page (ER-1)
4. Click on the 'wish list!' link in the displayed success message (ER-2)</t>
  </si>
  <si>
    <t>TC_WL_0004</t>
  </si>
  <si>
    <t>Validate navigating to 'My Wish List' page using the 'wish list!' link in the success message</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</si>
  <si>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(ER-1)</t>
  </si>
  <si>
    <t>1. User should be navigated to 'My Wish List' page</t>
  </si>
  <si>
    <t>TC_WL_0005</t>
  </si>
  <si>
    <t>Validate navigating to 'My Wish List' page using the 'Wish List' header option</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</si>
  <si>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(ER-1)</t>
  </si>
  <si>
    <t>TC_WL_0006</t>
  </si>
  <si>
    <t>Validate navigating to 'My Wish List' page using the 'Right Column' options</t>
  </si>
  <si>
    <t xml:space="preserve">1. Open the Application URL and login
</t>
  </si>
  <si>
    <t>1. Click on 'Wish List' option from the 'Right Column' options (ER-1)</t>
  </si>
  <si>
    <t>TC_WL_0007</t>
  </si>
  <si>
    <t xml:space="preserve">Validate navigating to 'My Wish List' page from the 'My Account' page </t>
  </si>
  <si>
    <t>1. Click on 'Modify your wish list' option under 'My Account' (ER-1)</t>
  </si>
  <si>
    <t>TC_WL_0008</t>
  </si>
  <si>
    <t xml:space="preserve">Validate navigating to 'My Wish List' page from the 'Footer' options </t>
  </si>
  <si>
    <t>1. Click on 'Wish List' link in the Footer options ( ER-1)</t>
  </si>
  <si>
    <t>TC_WL_0009</t>
  </si>
  <si>
    <t>Validate the 'My Wish List' page when there are no products added</t>
  </si>
  <si>
    <t>1. Open the Application URL and login
2. No products are added to 'My Wish List' page</t>
  </si>
  <si>
    <t>1. Click on 'Modify your wish list' option
2. Check the displayed 'My Wish List' page (ER-1)
3. Click on 'Continue' button (ER-2)</t>
  </si>
  <si>
    <t>1. Text - 'Your wish list is empty.' should be displayed
2. User should be navigated to 'My Account' page</t>
  </si>
  <si>
    <t>TC_WL_0010</t>
  </si>
  <si>
    <t>Validate the 'My Wish List' page when only one product is added to it</t>
  </si>
  <si>
    <t>1. Open the Application URL and login
2. One product is added to 'My Wish List' page</t>
  </si>
  <si>
    <t xml:space="preserve">1. Click on 'Modify your wish list' option
2. Check the displayed 'My Wish List' page (ER-1, ER-2)
3. Click on 'Continue' button (Validate ER-3)
</t>
  </si>
  <si>
    <t>1. Proper details should be displayed under 'Image', 'Product Name', 'Model', 'Stock', 'Unit Price' and 'Action' columns.
2. Clicking on Image or Product Name link should take the User to Product Display page of the product.
3. Should take the User to 'My Account' page</t>
  </si>
  <si>
    <t>TC_WL_0011</t>
  </si>
  <si>
    <t>Validate the removing the Product  from 'My Wish List' page</t>
  </si>
  <si>
    <t xml:space="preserve">1. Click on 'Modify your wish list' option
2. Click on 'Remove' icon option (ER-1)
</t>
  </si>
  <si>
    <t>1. Success message with text - 'Success: You have modified your wish list!' should be displayed, 'My Wish List' page should become empty and 'Your wish list is empty.' text should be displayed on the page.</t>
  </si>
  <si>
    <t>TC_WL_0012</t>
  </si>
  <si>
    <t>Validate adding the product to Cart from the 'My Wish List' page</t>
  </si>
  <si>
    <t xml:space="preserve">1. Click on 'Modify your wish list' option
2. Click on 'Add to Cart' icon option ( ER-1)
</t>
  </si>
  <si>
    <t>1. Success message with text - 'Success: You have added Product Name to your shopping cart!' should ge displayed</t>
  </si>
  <si>
    <t>TC_WL_0013</t>
  </si>
  <si>
    <t>Validate adding the multiple products to the 'My Wish List' page</t>
  </si>
  <si>
    <t>1. Open the Application URL and login
2. Add multiple products to 'My Wish List' page</t>
  </si>
  <si>
    <t>1. Click on 'Modify your wish list' option (ER-1, ER-2)</t>
  </si>
  <si>
    <t>1. User should be navigated to 'My Wish List' page and all the products added to the page are displayed. 
2. All the details should be correct are all the options in this page should work correctly.</t>
  </si>
  <si>
    <t>TC_WL_0014</t>
  </si>
  <si>
    <t>Validate adding duplicate products to 'My Wish List' page</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</si>
  <si>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(ER-1)
</t>
  </si>
  <si>
    <t>1. User should be navigated to 'My Wish List' page and only one product should be displayed without any duplications in this page.</t>
  </si>
  <si>
    <t>TC_WL_0015</t>
  </si>
  <si>
    <t>Validate adding the product to Wish List from the Products displayed in the category or sub-category page</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</si>
  <si>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(ER-1)
5. Click on the 'wish list!' link in the displayed success message (ER-2)</t>
  </si>
  <si>
    <t>TC_WL_0016</t>
  </si>
  <si>
    <t>Validate adding same product to wishlist from different pages i.e from home page Featured products and product display page</t>
  </si>
  <si>
    <t>1. Click on site logo
2. Click on 'Add to Wish List' option for 'iPhone' (ER-1)
3. Enter the product name 'iPhone' in the Search text box
4. Click on the button having Search icon
5. Click on product displayed in Search result
6. Click on the 'Add to Wish List' option in product display page (ER-2)</t>
  </si>
  <si>
    <t>1. Success message with text - 'Success: You have added Product Name to your wish list!' should be displayed.
2. There should not be duplicate product added to Wish List, A message 'Product already added to Wish List' should be displayed.</t>
  </si>
  <si>
    <t>TC_WL_0017</t>
  </si>
  <si>
    <t>Validate the 'Wish List' functionality in all the supported environments</t>
  </si>
  <si>
    <t>1. Verify the 'Wish List' functionality in all the supported environments (ER-1)</t>
  </si>
  <si>
    <t>1. 'Wish List' functionality should work correctly in all the supported environments</t>
  </si>
  <si>
    <t>TC_WL_0018</t>
  </si>
  <si>
    <t>Validate the Breadcrumb in the 'Wish List' page</t>
  </si>
  <si>
    <t>1. Click on 'Modify your wish list' option
2. Check the Breadcrumb that is displayed in the 'Wish List' page (ER-1)</t>
  </si>
  <si>
    <t xml:space="preserve">1. Correct Breadcrumb should be displayed in the 'Wish List' page and should work correctly </t>
  </si>
  <si>
    <t>TC_WL_0019</t>
  </si>
  <si>
    <t>Validate the Page Title, Page URL and Page Heading of 'Wish List' page</t>
  </si>
  <si>
    <t>1. Click on 'Modify your wish list' option
2. Check the Page Title, Page URL and Page Heading of the displayed 'Wish List' page (ER-1)</t>
  </si>
  <si>
    <t>1. Correct Page Title, Page URL and Page Heading should be displayed</t>
  </si>
  <si>
    <t>TC_WL_0020</t>
  </si>
  <si>
    <t>Validate the UI of 'Wish List' funtionality</t>
  </si>
  <si>
    <t>1. Verify the UI of the  'Wish List' (ER-1)</t>
  </si>
  <si>
    <t>1. Proper UI adhering to the UI checklist should be displayed for the 'Wish List' functionality</t>
  </si>
  <si>
    <t>TC_MA_0001</t>
  </si>
  <si>
    <t xml:space="preserve">Validate navigating to 'My Account' page using 'My Account' option </t>
  </si>
  <si>
    <t>1. Click on 'My Account' drop down menu
2. Click on 'My Account' option (ER-1)</t>
  </si>
  <si>
    <t>1. User should be navigated to 'My Account' page</t>
  </si>
  <si>
    <t>TC_MA_0002</t>
  </si>
  <si>
    <t>Validate navigating to 'My Account' page on login</t>
  </si>
  <si>
    <t>1. Click on 'My Account' drop down menu
2. Click on 'Login' option 
3. Enter valid email address into the 'E-Mail Address' field - &lt;Refer Test Data&gt;
4. Enter valid password into the 'Password' field - &lt;Refer Test Data&gt;
5. Click on 'Login' button (ER-1)</t>
  </si>
  <si>
    <t xml:space="preserve">Email Address - test@gmail.com
Password -
1234
</t>
  </si>
  <si>
    <t>1. User should be able to login and navigate to 'My Account' page</t>
  </si>
  <si>
    <t>TC_MA_0003</t>
  </si>
  <si>
    <t>Validate navigating to 'My Account' page from the 'Order Success' page</t>
  </si>
  <si>
    <t>1. Open the Application URL, login and place an order for a product  - &lt;Refer Test Data&gt;</t>
  </si>
  <si>
    <t>1. Click on 'my account' page link in the displayed 'Order Success' page (ER-1)</t>
  </si>
  <si>
    <t>TC_MA_0004</t>
  </si>
  <si>
    <t>Validate navigating to 'My Account' page using 'Right Column' options</t>
  </si>
  <si>
    <t>1. Click on 'My Account' option from any page say 'Order History' page (ER-1)</t>
  </si>
  <si>
    <t>TC_MA_0005</t>
  </si>
  <si>
    <t>Validate navigating to 'My Account' page using 'My Account' option in Site Map page</t>
  </si>
  <si>
    <t>1. Click on 'Site Map' link in the Footer options
2. Click on 'My Account' link in the displayed 'Site Map' page (ER-1)</t>
  </si>
  <si>
    <t>TC_MA_0006</t>
  </si>
  <si>
    <t>Validate Breadcrump in 'My Account' page</t>
  </si>
  <si>
    <t>1. Click on 'My Account' drop down menu
2. Click on 'My Account' option
3. Validate the Breadcrumb in the displayed 'My Account' page</t>
  </si>
  <si>
    <t>1. Breadcrumb should be displayed in the 'My Account' page and is working properly</t>
  </si>
  <si>
    <t>TC_MA_0007</t>
  </si>
  <si>
    <t>Validate Page URL, Page Heading and Page Title of the 'My Account' page</t>
  </si>
  <si>
    <t>1. Click on 'My Account' drop down menu
2. Click on 'My Account' option
3. Check the Page URL, Page Title and Page Heading that is displayed in the 'My Account' page (ER-1)</t>
  </si>
  <si>
    <t>1. Correct Page URL, Page Title and Page Heading should be displayed</t>
  </si>
  <si>
    <t>TC_MA_0008</t>
  </si>
  <si>
    <t>Validate the UI of 'My Account' page functionality</t>
  </si>
  <si>
    <t>1. Check the UI of the functionality related to 'My Account' page  (ER-1)</t>
  </si>
  <si>
    <t>1. Proper UI adhering to the UI checklist should be displayed for the 'My Account' page functionality</t>
  </si>
  <si>
    <t>TC_MA_0009</t>
  </si>
  <si>
    <t>Validate the 'My Account' page functionality in all the supported environments</t>
  </si>
  <si>
    <t>1. Open the Application URL in any supported browser and login</t>
  </si>
  <si>
    <t>1. Click on 'My Account' drop down menu
2. Click on 'My Account' option(ER-1)</t>
  </si>
  <si>
    <t>1. 'My Account' page shoul be displayed and functionality should work correctly in all the supported environments</t>
  </si>
  <si>
    <t>TC_MI_0001</t>
  </si>
  <si>
    <t>Validate navigating to 'My Account Information' page from 'My Account' page</t>
  </si>
  <si>
    <t>1. Click on 'My Account' drop down menu
2. Select 'My Account' option 
3. Click on 'Edit your account information' link on the displayed 'My Account' page (ER-1)</t>
  </si>
  <si>
    <t>1. User should be navigated to 'My Account Information' page</t>
  </si>
  <si>
    <t>TC_MI_0002</t>
  </si>
  <si>
    <t>Validate navigating to 'My Account Information' page using 'Edit Account' right side menu option</t>
  </si>
  <si>
    <t xml:space="preserve">1. Click on 'Edit Account' right side menu option (ER-1)
</t>
  </si>
  <si>
    <t>TC_MI_0003</t>
  </si>
  <si>
    <t>Validate navigating to 'My Account Information' page from 'Site Map' page</t>
  </si>
  <si>
    <t>1. Click on 'Site Map' footer option
2. Click on 'Account Information' link in the displayed 'Site Map' page (ER-1)</t>
  </si>
  <si>
    <t>TC_MI_0004</t>
  </si>
  <si>
    <t>Validate updating the Account Details in the 'My Account Information' page</t>
  </si>
  <si>
    <t>1. Click on 'My Account' drop down menu
2. Select 'My Account' option 
3. Click on 'Edit your account information' link on the displayed 'My Account' page
4. Update all the details in the fields - First  Name, Last Name, E-Mail and Telephone 
5. Click on 'Continue' buttton (ER-1 and ER-2)
6. Logout and login with new updated Email Address (ER-3)
7. Logout and login with old Email Address (ER-4)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</si>
  <si>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</si>
  <si>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TC_MI_0005</t>
  </si>
  <si>
    <t xml:space="preserve">Validate making all the fields in the 'My Account Information' page empty and update </t>
  </si>
  <si>
    <t>1. Click on 'My Account' drop down menu
2. Select 'My Account' option 
3. Click on 'Edit your account information' link on the displayed 'My Account' page
4. Clear all  the fields - First  Name, Last Name, E-Mail and Telephone in the displayed 'My Account Information' page
5. Click on 'Continue' buttton (ER-1)</t>
  </si>
  <si>
    <t xml:space="preserve">1. Field level  validation message information the User to enter the required details should be displayed for all the fields </t>
  </si>
  <si>
    <t>TC_MI_0006</t>
  </si>
  <si>
    <t>Validate all the fields in the 'My Account Information page have placeholders</t>
  </si>
  <si>
    <t>1. Click on 'My Account' drop down menu
2. Select 'My Account' option 
3. Click on 'Edit your account information' link on the displayed 'My Account' page
4. Clear all  the fields - First  Name, Last Name, E-Mail and Telephone in the displayed 'My Account Information' page (ER-1)</t>
  </si>
  <si>
    <t>1. Proper placeholder texts should be displayed in the all  the fields - First  Name, Last Name, E-Mail and Telephone of 'My Account Information' page</t>
  </si>
  <si>
    <t>TC_MI_0007</t>
  </si>
  <si>
    <t>Validate all the fields in the 'My Account Information page are marked as mandatory</t>
  </si>
  <si>
    <t>1. Click on 'My Account' drop down menu
2. Select 'My Account' option 
3. Click on 'Edit your account information' link on the displayed 'My Account' page
4. Check all the fields in the 'My Account Information' page - First Name, Last Name, E-Mail and Telephone (ER-1)</t>
  </si>
  <si>
    <t>1. All the fields in the 'My Account Information' page - First Name, Last Name, E-Mail and Telephone are marked as mandatory (* symbol in red color should be displayed as a symbol of mandatory)</t>
  </si>
  <si>
    <t>TC_MI_0008</t>
  </si>
  <si>
    <t>Validate providing invalid email format into the 'E-Mail' Address field</t>
  </si>
  <si>
    <t>1. Click on 'My Account' drop down menu
2. Select 'My Account' option 
3. Click on 'Edit your account information' link on the displayed 'My Account' page
4.Key in the 'E-Mail' field in the 'My Account Information' page with invalid email format  - &lt;Refer Test Data&gt;
5. Click on Continue (ER-1)</t>
  </si>
  <si>
    <t xml:space="preserve">1)abc.com
2)abc@
3)abc@gmail
4)abc@.com
5)@gmail.com
</t>
  </si>
  <si>
    <t>1. Proper Field level validation message informing the User to provide the valid Email format should be displayed</t>
  </si>
  <si>
    <t>TC_MI_0009</t>
  </si>
  <si>
    <t>Validate providing invalid Telephone number format into the 'Telephone' field</t>
  </si>
  <si>
    <t>1. Click on 'My Account' drop down menu
2. Select 'My Account' option 
3. Click on 'Edit your account information' link on the displayed 'My Account' page
4.Update the 'Telephone' field in the 'My Account Information' page with invalid Telephone  - &lt;Refer Test Data&gt;
5. Click on Continue(ER-1)</t>
  </si>
  <si>
    <t xml:space="preserve">1)11111A
2)111111%
3)a2@
4)a3$
5)98765432$
</t>
  </si>
  <si>
    <t>1. Proper Field level validation message informing the User to provide the valid Telephone format should be displayed</t>
  </si>
  <si>
    <t>TC_MI_0010</t>
  </si>
  <si>
    <t>Verifty Back button in the 'My Acccount Information ' page</t>
  </si>
  <si>
    <t>1. Click on 'My Account' drop down menu
2. Select 'My Account' option 
3. Click on 'Edit your account information' link on the displayed 'My Account' page
4.Update the fields in the 'My Account Information' page 
5. Click on 'Back' button (ER-1)
6. Click on 'Edit your account information' link (ER-2)</t>
  </si>
  <si>
    <t>1. User should be navigated to 'My Account' page
2. User should be navigated to 'My Account Information' page and the updated details should be lost</t>
  </si>
  <si>
    <t>TC_MI_0011</t>
  </si>
  <si>
    <t>Validate Breadcrumb in the 'My Account Information' page</t>
  </si>
  <si>
    <t>1. Click on 'My Account' drop down menu
2. Select 'My Account' option 
3. Click on 'Edit your account information' link on the displayed 'My Account' page
4. Check the Breadcrumb in the displayed 'My Account Information' page (ER-1)</t>
  </si>
  <si>
    <t>1. Breadcrumb should be displayed in the 'My Account Information' page and is working properly</t>
  </si>
  <si>
    <t>TC_MI_0012</t>
  </si>
  <si>
    <t>Validate Page Heading, Page Title and Page URL in the 'My Account Information' page</t>
  </si>
  <si>
    <t>1. Click on 'My Account' drop down menu
2. Select 'My Account' option 
3. Click on 'Edit your account information' link on the displayed 'My Account' page
4. Check the Page Heading, Page URL and Page Title in the displayed 'My Account Information' page (ER-1)</t>
  </si>
  <si>
    <t>TC_MI_0013</t>
  </si>
  <si>
    <t>Validate the UI of 'My Account Information' page functionality</t>
  </si>
  <si>
    <t>1. Check the UI of the functionality related to 'My Account Information' page  (ER-1)</t>
  </si>
  <si>
    <t>1. Proper UI adhering to the UI checklist should be displayed for the 'My Account Information' page functionality</t>
  </si>
  <si>
    <t>TC_MI_0014</t>
  </si>
  <si>
    <t>Validate the 'My Account Information' page functionality in all the supported environments</t>
  </si>
  <si>
    <t>1. 'My Account Information' page functionality should work correctly in all the supported environments</t>
  </si>
  <si>
    <t>TC_CP_0001</t>
  </si>
  <si>
    <t>Validate navigating to 'Change Password' page using 'Password' right menu option</t>
  </si>
  <si>
    <t xml:space="preserve">1. Click on 'Password' right menu option (Validate ER-1)
</t>
  </si>
  <si>
    <t>1. User should be navigated to 'Change Password' page</t>
  </si>
  <si>
    <t>TC_CP_0002</t>
  </si>
  <si>
    <t>Validate navigating to 'Change Password' page from 'Site Map' page</t>
  </si>
  <si>
    <t>1. Click on 'Site Map' footer option
2. Click on 'Password' link in the displayed 'Site Map' page (ER-1)</t>
  </si>
  <si>
    <t>TC_CP_0003</t>
  </si>
  <si>
    <t>Validate navigating to 'Change Password' page from 'My Account' page</t>
  </si>
  <si>
    <t>1. Click on 'My Account' drop down menu
2. Select 'My Account' option 
3. Click on 'Change your password' link on the displayed 'My Account' page (ER-1)</t>
  </si>
  <si>
    <t>TC_CP_0004</t>
  </si>
  <si>
    <t>Validate changing the password</t>
  </si>
  <si>
    <t xml:space="preserve">1. Click on 'Password' right side menu option
2. Enter old password into the 'Old Password' field 
3. Enter new password into the 'Password' and 'Passwrod Confirm' fields
4. Click on 'Continue' button ( ER-1)
5. Logout and Login with old password (ER-2)
6. Logout and Login with new password (ER-3)
</t>
  </si>
  <si>
    <t>1.Success message with text - ' Success: Your password has been successfully updated.' should be displayed
2.Warning message with text - 'Warning: No match for E-Mail Address and/or Password.' should be displayed
3. User should login successfully and navigated to 'My Account' page</t>
  </si>
  <si>
    <t>TC_CP_0005</t>
  </si>
  <si>
    <t>Validate changing the password without entering anything into the fields in 'Change Password' page</t>
  </si>
  <si>
    <t xml:space="preserve">1. Click on 'Password' right side menu option
2. Don't enter anything into Password fields 
3. Click on 'Continue' button (ER-1)
</t>
  </si>
  <si>
    <t>1. Field level warning message should be displayed under the Password fields by not allowing the user to update the account with a blank password</t>
  </si>
  <si>
    <t>TC_CP_0006</t>
  </si>
  <si>
    <t>Validate entering different password into the 'Password' and 'Password Confirm' fields while Changing the Password</t>
  </si>
  <si>
    <t xml:space="preserve">1. Click on 'Password' right side menu option
2. Enter new password into the 'Password' field
3. Enter a different password other than the one entered in the above step 
4. Click on 'Continue' button (ER-1)
</t>
  </si>
  <si>
    <t>1. Field level warning message should be displayed under the Password Confirm field with the text - 'Password confirmation does not match password!</t>
  </si>
  <si>
    <t>TC_CP_0007</t>
  </si>
  <si>
    <t>Validate all the Password fields in the 'Change Password' page are marked as mandatory</t>
  </si>
  <si>
    <t xml:space="preserve">1. Click on 'Password' right side menu option 
2. Check whether the Password fields in the displayed 'Change Password' page are marked as mandatory (ER-1)
</t>
  </si>
  <si>
    <t>1. All the fields in the 'Change Password' page should be marked as mandatory using the red color * symbol</t>
  </si>
  <si>
    <t>TC_CP_0008</t>
  </si>
  <si>
    <t>Validate the text entered into the fields in 'Change Password' field is toggled to hide the actual password entered</t>
  </si>
  <si>
    <t xml:space="preserve">1. Click on 'Password' right side menu option 
2. Enter the Password text into the Password fields in the displayed 'Change Password' page (ER-1)
</t>
  </si>
  <si>
    <t>1. Text entered into the Password fields - Password and Password Confirm should be toggled to hide its display (Should display * or . symbol)</t>
  </si>
  <si>
    <t>TC_CP_0009</t>
  </si>
  <si>
    <t>Validate Back button in the 'Change Password' page</t>
  </si>
  <si>
    <t>1. Click on 'Password' right side menu option
2. Enter the new Password into Password and Password confirm fields 
3. Click on 'Back' button (ER-1)
4. Click on 'Change Password' link in the displayed 'My Account' page (ER-2)</t>
  </si>
  <si>
    <t>1. User should be navigated to 'My Account' page
2. Newly entered password text in the Password and Password Confirm fields should be lost</t>
  </si>
  <si>
    <t>TC_CP_0010</t>
  </si>
  <si>
    <t>Validate Breadcrumb in the 'Change Password' page</t>
  </si>
  <si>
    <t xml:space="preserve">1. Click on 'Password' right side menu option
2. Check the Breadcrumb in the displayed 'Change Password' page (ER-1)
</t>
  </si>
  <si>
    <t>1. Breadcrumb should be displayed in the 'Change Password' page and is working properly</t>
  </si>
  <si>
    <t>TC_CP_0011</t>
  </si>
  <si>
    <t>Validate Page Heading, Page Title and Page URL in the 'Change Password' page</t>
  </si>
  <si>
    <t xml:space="preserve">1. Click on 'Password' right side menu option
2. Check the Page Heading, Page Title and Page URL in the displayed 'Change Password' page (ER-1)
</t>
  </si>
  <si>
    <t>TC_CP_0012</t>
  </si>
  <si>
    <t>Validate the UI of 'Change Password' page functionality</t>
  </si>
  <si>
    <t>1. Check the UI of the functionality related to 'Change Password' page  (ER-1)</t>
  </si>
  <si>
    <t>1. Proper UI adhering to the UI checklist should be displayed for the 'Change Password' page functionality</t>
  </si>
  <si>
    <t>TC_CP_0013</t>
  </si>
  <si>
    <t>Validate the 'Change Password' page functionality in all the supported environments</t>
  </si>
  <si>
    <t xml:space="preserve">1. Click on 'Password' right side menu option
2. Enter old password into the 'Old Password' field 
3. Enter new password into the 'Password' and 'Passwrod Confirm' fields
4. Click on 'Continue' button ( ER-1)
</t>
  </si>
  <si>
    <t>1. 'Change Password' page functionality should work correctly in all the supported environments</t>
  </si>
  <si>
    <t>TC_AB_0001</t>
  </si>
  <si>
    <t>Validate navigating to 'Address Book Entries' page from right side menu option</t>
  </si>
  <si>
    <t>1. Click on 'Address Book' option from right side menu option (ER-1)</t>
  </si>
  <si>
    <t>1. User should be navigated to 'Address Book Entries' page</t>
  </si>
  <si>
    <t>TC_AB_0002</t>
  </si>
  <si>
    <t>Validate navigating to 'Address Book Entries' page from 'My Account' drop down menu</t>
  </si>
  <si>
    <t>1. Click on 'My Account' drop down menu
2. Click on 'My Account' option 
3. Click on 'Modify your address book entries' link (ER-1)</t>
  </si>
  <si>
    <t>TC_AB_0003</t>
  </si>
  <si>
    <t>Validate navigating to 'Address Book Entries' page from 'Site Map' page</t>
  </si>
  <si>
    <t>1. Click on 'Site Map' footer option
2. Click on 'Address Book' link in the displayed 'Site Map' page (ER-1)</t>
  </si>
  <si>
    <t>TC_AB_0004</t>
  </si>
  <si>
    <t>Validate navigating to 'Address Book Entries' page from right side menu option before logging into the Application</t>
  </si>
  <si>
    <t>1. Open the Application URL 
2. User has not logged in</t>
  </si>
  <si>
    <t>1. Click on 'My Account' drop down menu
2. Click on 'Register' option 
3. Click on 'Address Book' option from the right side menu option in the displayed 'Register Account' page (ER-1)
4. Enter valid credentials   - &lt;Refer Test Data&gt; and click on 'Login' button (ER-2)</t>
  </si>
  <si>
    <t>1. User should get loggedin
2. User should get loggedin and directly navigated to 'Address Book Entries' page</t>
  </si>
  <si>
    <t>TC_AB_0005</t>
  </si>
  <si>
    <t>Validate default address displayed in the 'Address Book Entries' page</t>
  </si>
  <si>
    <t>1. Open the Application URL 
2. Newly register an account (Record the address given while regsitering the account)
3. Login with the new account</t>
  </si>
  <si>
    <t>1. Click on 'Address Book' option from right side menu option
2. Check the default address displayed in the 'Address Book Entries' page (ER-1)</t>
  </si>
  <si>
    <t>1. Address given while registering the account should be displayed as default address in the 'Address Book Entries' page</t>
  </si>
  <si>
    <t>TC_AB_0006</t>
  </si>
  <si>
    <t>Validate deleting the default address in the 'Address Book Entries' page</t>
  </si>
  <si>
    <t>1. Click on 'Address Book' option from right side menu option
2. Click on 'Delete' button of the single address displayed in the 'Address Book Entries' page (ER-1)</t>
  </si>
  <si>
    <t>1. Warning Message with text - 'Warning: You can not delete your default address!' should be displayed and the address should not get deleted.</t>
  </si>
  <si>
    <t>TC_AB_0007</t>
  </si>
  <si>
    <t>Validate updating the Address in the 'Address Book Entries' page</t>
  </si>
  <si>
    <t>1. Click on 'Address Book' option from right side menu option
2. Click on 'Edit' button of an address in the displayed 'Address Book Entries' page (ER-1)
3. Update all the fields in the displayed 'Edit Address' page with new details (First Name, Last Name, Company, Address1, Address2, City, Post Code, Country and Region/State)
4. Click on 'Continue' button (ER-2)</t>
  </si>
  <si>
    <t>1. User should be navigated to 'Edit Address' page
2. Warning message with text - 'Your address has been successfully updated' should be displayed along by taking the User back to 'Address Book Entries' page</t>
  </si>
  <si>
    <t>TC_AB_0008</t>
  </si>
  <si>
    <t>Validate changing the Default Address when there is only one address in the 'Address Book Entries' page</t>
  </si>
  <si>
    <t>1. Open the Application URL and login to the Account having only one address in its Address book</t>
  </si>
  <si>
    <t>1. Click on 'Address Book' option from right side menu option
2. Click on 'Edit' button of an address in the displayed 'Address Book Entries' page
3. Change the 'Default Address' to 'No' when there is only one address in the Address Book 
4. Click on 'Continue' button (ER-1)</t>
  </si>
  <si>
    <t>1. Warning Message with text - 'Warning: You cannot update the Default Address status as there is only one address in your address book' should be displayed and 'Default Address' should not be updated.</t>
  </si>
  <si>
    <t>TC_AB_0009</t>
  </si>
  <si>
    <t>Validate updating the Address  by clearing all the non-mandatory fields</t>
  </si>
  <si>
    <t>1. Click on 'Address Book' option from right side menu option
2. Click on 'Edit' button of an address in the displayed 'Address Book Entries' page
3. Clear the details from all the non-mandatory fields of the address in the displayed 'Edit Address' page
4. Click on 'Continue' button (ER-1)</t>
  </si>
  <si>
    <t xml:space="preserve">1. Success message with text - ' Your address has been successfully updated' should be displayed </t>
  </si>
  <si>
    <t>TC_AB_0010</t>
  </si>
  <si>
    <t>Validate clearing all the fields in the 'Edit Address' page and updating the Address</t>
  </si>
  <si>
    <t>1. Click on 'Address Book' option from right side menu option
2. Click on 'Edit' button of an address in the displayed 'Address Book Entries' page
3. Clear all the fields of the address in the displayed 'Edit Address' page
4. Click on 'Continue' button (Validate ER-1)</t>
  </si>
  <si>
    <t xml:space="preserve">1. Field level warning messages should be displayed for all the mandatory fields (First Name, Last Name, Address 1, City, Country and State/Region) </t>
  </si>
  <si>
    <t>TC_AB_0011</t>
  </si>
  <si>
    <t>Validate Back button in the 'Edit Address' page</t>
  </si>
  <si>
    <t>1. Click on 'Address Book' option from right side menu option
2. Click on 'Edit' button of an address in the displayed 'Address Book Entries' page
3. Update all the fields of the address in the displayed 'Edit Address' page
4. Click on 'Back' button (ER-1)</t>
  </si>
  <si>
    <t>1. User should be navigated to the 'Address Book Entries' page and the changes to the fields should be lost without getting updated.</t>
  </si>
  <si>
    <t>TC_AB_0012</t>
  </si>
  <si>
    <t>Validate Back button in the 'Address Book Entries' page</t>
  </si>
  <si>
    <t>1. Click on 'Address Book' option from right side menu option
2. Click on 'Back' button in the displayed 'Address Book Entries' page (ER-1)</t>
  </si>
  <si>
    <t>TC_AB_0013</t>
  </si>
  <si>
    <t>Validate adding new Address by providing only the mandatory fields</t>
  </si>
  <si>
    <t>1. Click on 'Address Book' option from right side menu option
2. Click on 'New Address' button (ER-1)
3. Enter details into only mandatory fields (First Name, Last Name, Address 1, City, Post Code, Country and Region/State) 
4. Click  on 'Continue' button (ER-1)</t>
  </si>
  <si>
    <t>1. User should be navigated to 'Add Address' page</t>
  </si>
  <si>
    <t>TC_AB_0014</t>
  </si>
  <si>
    <t>Validate selecting the newly added Address as default address</t>
  </si>
  <si>
    <t>1. Click on 'Address Book' option from right side menu option
2. Click on 'Edit' button on the newly added address (ER-1)
3. Select 'Yes' radio option for the 'Default Address' field
4. Click on 'Continue' button (ER-1)</t>
  </si>
  <si>
    <t>1. User should be navigated to 'Address Book Entries' page and the new address should become the default address and the old address should not be default address anymore.</t>
  </si>
  <si>
    <t>TC_AB_0015</t>
  </si>
  <si>
    <t>Validate new address given for Billing Details while placing the order should get added in 'Address Book Entries'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</si>
  <si>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 down menu and select 'My Account' option 
10. Click on 'Address Book' option from right side menu option (ER-1)</t>
  </si>
  <si>
    <t>1. Address given in the 'Billing Details' Section while creating the order should be displayed in the 'Address Book Entries' page</t>
  </si>
  <si>
    <t>TC_AB_0016</t>
  </si>
  <si>
    <t>Validate new address given for Delivery Details while placing the order should get added in 'Address Book Entries'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</si>
  <si>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 down menu and select 'My Account' option 
10. Click on 'Address Book' option from right side menu option (ER-1)</t>
  </si>
  <si>
    <t>1. Address given in the 'Delivery Details' Section while creating the order should be displayed in the 'Address Book Entries' page</t>
  </si>
  <si>
    <t>TC_AB_0017</t>
  </si>
  <si>
    <t>Validate the Breadcrumb, Page URL, Page Heading and Page Title of 'Address Book Entries' page</t>
  </si>
  <si>
    <t>1. Click on 'Address Book' option from right side menu option
2. Verify Breadcrumb, Page URL, Page Heading and Page Title of 'Address Book Entries' page (ER-1)</t>
  </si>
  <si>
    <t>1. Breadcrumb should be displayed and properly working in the 'Address Booke Entries' page. Correct Page URL, Page Heading and Page Title should be displayed in the 'Address Book Entries' page</t>
  </si>
  <si>
    <t>TC_AB_0018</t>
  </si>
  <si>
    <t>Validate the Breadcrumb, Page URL, Page Heading and Page Title of 'Edit Address' page</t>
  </si>
  <si>
    <t>1. Click on 'Address Book' option from right side menu option
2. Click on 'Edit' button of any address in the 'Address Book Entries' page 
3. Verify Breadcrumb, Page URL, Page Heading and Page Title of 'Edit Address' page (ER-1)</t>
  </si>
  <si>
    <t>1. Breadcrumb should be displayed and properly working in the 'Edit Address' page. Correct Page URL, Page Heading and Page Title should be displayed in the 'Edit Address' page</t>
  </si>
  <si>
    <t>TC_AB_0019</t>
  </si>
  <si>
    <t>Validate the Breadcrumb, Page URL, Page Heading and Page Title of 'Add Address' page</t>
  </si>
  <si>
    <t>1. Click on 'Address Book' option from right side menu option
2. Click on 'New Address' button in the 'Address Book Entries' page 
3. Verify Breadcrumb, Page URL, Page Heading and Page Title of 'Add Address' page (ER-1)</t>
  </si>
  <si>
    <t>1. Breadcrumb should be displayed and properly working in the 'Add Address' page. Correct Page URL, Page Heading and Page Title should be displayed in the 'Add Address' page</t>
  </si>
  <si>
    <t>TC_AB_0020</t>
  </si>
  <si>
    <t>Validate the UI of Address Book functionality</t>
  </si>
  <si>
    <t>1. Verify the UI of the  'Address Book' functionality  (ER-1)</t>
  </si>
  <si>
    <t>1. Proper UI adhering to the UI checklist should be displayed for the 'Address Book' functionality</t>
  </si>
  <si>
    <t>TC_AB_0021</t>
  </si>
  <si>
    <t>Validate the 'Address Book' page functionality in all the supported environments</t>
  </si>
  <si>
    <t>1. Verify the 'Address Book' functionality in all the supported environments (ER-1)</t>
  </si>
  <si>
    <t>1. 'Address Book' functionality should work correctly in all the supported environments</t>
  </si>
  <si>
    <t>TC_OH_0001</t>
  </si>
  <si>
    <t>Validate navigating to 'Order History' page from 'My Account' drop down menu</t>
  </si>
  <si>
    <t>1. Click on 'My Account' drop down menu
2. Select 'Order History' option (ER-1)</t>
  </si>
  <si>
    <t>1. User should be navigated to the 'Order History' page</t>
  </si>
  <si>
    <t>TC_OH_0002</t>
  </si>
  <si>
    <t>Validate navigating to 'Order History' page using 'Address Book' right side menu option</t>
  </si>
  <si>
    <t>1. Click on 'Order History' right side menu option (ER-1)</t>
  </si>
  <si>
    <t>TC_OH_0003</t>
  </si>
  <si>
    <t>Validate navigating to 'Order History' page from 'My Account' page</t>
  </si>
  <si>
    <t>1. Click on 'View your order history' link in the displayed 'My Account' page (ER-1)</t>
  </si>
  <si>
    <t>TC_OH_0004</t>
  </si>
  <si>
    <t>Validate navigating to 'Order History' page from 'Site Map' page</t>
  </si>
  <si>
    <t>1. Click  on 'Site Map' footer option
2. Click on 'Order History' option in the displayed 'Site Map' page (ER-1)</t>
  </si>
  <si>
    <t>TC_OH_0005</t>
  </si>
  <si>
    <t>Validate navigating to 'Order History' page from right side menu options before logging into the Application</t>
  </si>
  <si>
    <t>1. Open the Application URL
2. User is not logged in</t>
  </si>
  <si>
    <t>1. Click on 'My Account' drop down menu
2. Select 'Register' option
3. Click on 'Order History' right side menu option in the displayed 'Registered Account' page (ER-1)
4. Enter the credentials and click on 'Login' button (ER-2)</t>
  </si>
  <si>
    <t>1. User should get loggedin
2. User should be navigated to 'Order History' page</t>
  </si>
  <si>
    <t>TC_OH_0006</t>
  </si>
  <si>
    <t>Validate all the orders made till date are displayed in the 'Order History' page</t>
  </si>
  <si>
    <t>1. Open the Application URL and login
2. Account should have orders placed earlier</t>
  </si>
  <si>
    <t>1. Click on 'Order History' right side menu option
2. Check whether the orders placed till date and time are displayed in the 'Order History' page (ER-1)</t>
  </si>
  <si>
    <t xml:space="preserve">1. All the orders placed till date and time should be displayed in the 'Order History' page with correct details displayed under the table columns -  'Order Id', 'Customer', 'No. of Products', 'Status', 'Total' and 'Date Added' </t>
  </si>
  <si>
    <t>TC_OH_0007</t>
  </si>
  <si>
    <t>Validate Continue button in the 'Order History' page</t>
  </si>
  <si>
    <t>1. Click on 'Order History' right side menu option
2. Click on 'Continue' button in the 'Order History' page (ER-1)</t>
  </si>
  <si>
    <t>TC_OH_0008</t>
  </si>
  <si>
    <t>Validate navigating to 'Order Information'  page from 'Order History' page using 'View' icon option</t>
  </si>
  <si>
    <t>1. Click on 'Order History' right side menu option
2. Click on 'View' icon option of any order displayed in the table of 'Order History' page (ER-1)</t>
  </si>
  <si>
    <t xml:space="preserve">1. User should be navigated to 'Order Information' page </t>
  </si>
  <si>
    <t>TC_OH_0009</t>
  </si>
  <si>
    <t>Validate the Breadcrumb of 'Order History' page</t>
  </si>
  <si>
    <t>1. Click on 'Order History' right side menu option
2. Check the Breadcrumb of 'Order History' page (ER-1)</t>
  </si>
  <si>
    <t xml:space="preserve">1. Breadcrumb should be displayed and properly working in the 'Order History' page. </t>
  </si>
  <si>
    <t>TC_OH_0010</t>
  </si>
  <si>
    <t>Validate the Page Title, Page URL and Page Heading   of 'Order History' page</t>
  </si>
  <si>
    <t>1. Click on 'Order History' right side menu option
2. Check the 'Page URL', 'Page Title' and 'Page Heading' of 'Order History' page (Validate ER-1)</t>
  </si>
  <si>
    <t>1. Correct Page Title, Page URL and Page Heading  should be displayed in the 'Order History' page</t>
  </si>
  <si>
    <t>TC_OH_0011</t>
  </si>
  <si>
    <t>Validate the UI of 'Order History' page functionality</t>
  </si>
  <si>
    <t>1. Verify the UI of the 'Order History' page functionality  (ER-1)</t>
  </si>
  <si>
    <t>1. Proper UI adhering to the UI checklist should be displayed for the 'Order History' page functionality</t>
  </si>
  <si>
    <t>TC_OH_0012</t>
  </si>
  <si>
    <t>Validate the 'Order History' page functionality in all the supported environments</t>
  </si>
  <si>
    <t>1. Check the'Order History' page functionality in all the supported environments (ER-1)</t>
  </si>
  <si>
    <t>1. 'Order History' page functionality should work correctly in all the supported environments</t>
  </si>
  <si>
    <t>TC_OI_0001</t>
  </si>
  <si>
    <t>Validate the working of 'Reorder' icon option in the 'Order Information' page</t>
  </si>
  <si>
    <t>1. Open the Application URL and login
2. This account has  orders placed already</t>
  </si>
  <si>
    <t>1. Click on 'Order History' right side menu option
2. Click on 'View' icon option of any order displayed in the table of 'Order History' page
3. Click on 'Reorder' icon option in the displayed 'Order Information' page (ER-1)
4. Click on 'shopping cart' link in the displayed success message (ER-2)</t>
  </si>
  <si>
    <t>1. Success message with text - 'Success: You have added iMac to your shopping cart!' should be displayed
2. User should be navigated to 'Shopping Cart' page and the product of the order should be displayed as added in the 'Shopping Cart' page</t>
  </si>
  <si>
    <t>TC_OI_0002</t>
  </si>
  <si>
    <t>Validate the working of 'Return' icon option in the 'Order Information' page</t>
  </si>
  <si>
    <t>1. Click on 'Order History' right side menu option
2. Click on 'View' icon option of any order displayed in the table of 'Order History' page
3. Click on 'Return' icon option in the displayed 'Order Information' page (ER-1)</t>
  </si>
  <si>
    <t xml:space="preserve">1. User should be navigated to 'Product Returns' page
</t>
  </si>
  <si>
    <t>TC_OI_0003</t>
  </si>
  <si>
    <t>Validate all the required details of the Order are displayed in the 'Order Information' page</t>
  </si>
  <si>
    <t>1. Click on 'Order History' right side menu option
2. Click on 'View' icon option of any order displayed in the table of 'Order History' page (ER-1)
3. Verify all the details of the Order are displayed in the 'Order Information' page ( ER-2)</t>
  </si>
  <si>
    <t>1. User should be navigated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</si>
  <si>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TC_OI_0004</t>
  </si>
  <si>
    <t>Validate the 'Continue' button on the 'Order Information' page</t>
  </si>
  <si>
    <t>1. Click on 'Order History' right side menu option
2. Click on 'View' icon option of any order displayed in the table of 'Order History' page
3. Click on 'Continue' button in the displayed 'Order Information' page (ER-1)</t>
  </si>
  <si>
    <t>1. User should be navigated to 'Order History' page</t>
  </si>
  <si>
    <t>TC_OI_0005</t>
  </si>
  <si>
    <t>Validate the  Page Title , Page URL and Page Heading of 'Order Information' page</t>
  </si>
  <si>
    <t>1. Click on 'Order History' right side menu option
2. Click on 'View' icon option of any order displayed in the table of 'Order History' page
3. Verify the Page Title , Page URL and Page Heading of 'Order Information' page (ER-1)</t>
  </si>
  <si>
    <t>1. Correct Page Title , Page URL and Page Heading should be displayed in the 'Order Information' page</t>
  </si>
  <si>
    <t>TC_OI_0006</t>
  </si>
  <si>
    <t>Validate the Breadcrumb in the 'Order Information' page</t>
  </si>
  <si>
    <t>1. Click on 'Order History' right side menu option
2. Click on 'View' icon option of any order displayed in the table of 'Order History' page
3. Verify the Breadcrumb in the displayed 'Order Information' page (ER-1)</t>
  </si>
  <si>
    <t>1. Breadcrumb should be displayed and should be working correctly.</t>
  </si>
  <si>
    <t>TC_OI_0007</t>
  </si>
  <si>
    <t>Validate the UI of 'Order Information' page functionality</t>
  </si>
  <si>
    <t>1. Check the UI of the functionality related to 'Order Information' page functionality  (ER-1)</t>
  </si>
  <si>
    <t>1. Proper UI adhering to the UI checklist should be displayed for the 'Order Information' page functionality</t>
  </si>
  <si>
    <t>TC_OI_0008</t>
  </si>
  <si>
    <t>Validate the 'Order Information' page functionality in all the supported environments</t>
  </si>
  <si>
    <t>1. Check the'Order Information' page functionality in all the supported environments (ER-1)</t>
  </si>
  <si>
    <t>1. 'Order Information' page functionality should work correctly in all the supported environments</t>
  </si>
  <si>
    <t>TC_PR_0001</t>
  </si>
  <si>
    <t>Validate navigating to 'Product Returns' page using 'My Account' drop down menu</t>
  </si>
  <si>
    <t>1. Click on  'Order Hisory' under 'My Account' drop down menu
2.Click on 'View icon option of any order displayed in the table of Order History page</t>
  </si>
  <si>
    <t>TC_PR_0002</t>
  </si>
  <si>
    <t>Validate navigating to 'Product Returns' page using right side menu options</t>
  </si>
  <si>
    <t>1. Click on 'Order History' right side menu options
2. Click on 'View' icon option of any order displayed in the table of 'Order History' page
3. Click on 'Return' icon option in the displayed 'Order Information' page (ER-1)</t>
  </si>
  <si>
    <t>TC_PR_0003</t>
  </si>
  <si>
    <t>Validate submit the Product for return by filling all the fields and selecting all the options in the 'Product Returns' page</t>
  </si>
  <si>
    <t>1. Click on 'Order History' right side menu options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'Order Error or other option')
5. Click on 'Submit' button (ER-1 and ER-2)</t>
  </si>
  <si>
    <t>1. User should be navigated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</si>
  <si>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TC_PR_0004</t>
  </si>
  <si>
    <t>Validate clearing all the fields in the 'Product Returns' page and submit</t>
  </si>
  <si>
    <t>1. Click on 'Order History' right side menu options
2. Click on 'View' icon option of any order displayed in the table of 'Order History' page
3. Click on 'Return' icon option in the displayed 'Order Information' page
4. Clear all the fields in the 'Product Returns' page 
5. Click on 'Submit' button (ER-1)</t>
  </si>
  <si>
    <t>1. Field level validation messages for all the mandatory fields in the 'Product Returns' page should be displayed and the request to submit the product return should not be processed</t>
  </si>
  <si>
    <t>TC_PR_0005</t>
  </si>
  <si>
    <t>Validate Placeholders for all the fields in the 'Product Returns' page</t>
  </si>
  <si>
    <t>1. Click on 'Order History' right side menu options
2. Click on 'View' icon option of any order displayed in the table of 'Order History' page
3. Click on 'Return' icon option in the displayed 'Order Information' page
4. Clear all the fields in the 'Product Returns' page 
5. Veriy the Placeholders for all the date and text fields in the 'Product Returns' page (ER-1)</t>
  </si>
  <si>
    <t>1. Proper placeholder text for all the date and text fields should be displayed</t>
  </si>
  <si>
    <t>TC_PR_0006</t>
  </si>
  <si>
    <t>Validate Back button on the 'Product Returns' page</t>
  </si>
  <si>
    <t>1. Click on 'Order History' right side menu options
2. Click on 'View' icon option of any order displayed in the table of 'Order History' page
3. Click on 'Return' icon option in the displayed 'Order Information' page
4. Change or Provide the details into the fields of 'Product Returns' page 
5. Click on 'Back' button (ER-1)</t>
  </si>
  <si>
    <t>1. 'Product Returns' request should not get processed and the User should be navigated to 'My Account' page</t>
  </si>
  <si>
    <t>TC_PR_0007</t>
  </si>
  <si>
    <t>Validate E-Mail field in the 'Product Returns' page</t>
  </si>
  <si>
    <t>1. Open the Application URL and login
2. This account has few order placed already</t>
  </si>
  <si>
    <t>1. Click on 'Order History' right side menu options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(ER-1)</t>
  </si>
  <si>
    <t xml:space="preserve">1. abc@gmail
2.abc@.com
3.@gmail.com
4.abc@$gmail.com
</t>
  </si>
  <si>
    <t>1. Field level validation messages for the E-Mail field should be displayed informing the user to provide valid email address</t>
  </si>
  <si>
    <t>TC_PR_0008</t>
  </si>
  <si>
    <t>Validate Order Date field in the 'Product Returns' page</t>
  </si>
  <si>
    <t>1. Click on 'Order History' right side menu options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(ER-1)</t>
  </si>
  <si>
    <t>1. Field level validation messages for the 'Order Date' field should be displayed informing the user to provide the correct date. As this date cannot be in future.</t>
  </si>
  <si>
    <t>TC_PR_0009</t>
  </si>
  <si>
    <t>Validate the Breadcrumb in the 'Product Returns' page</t>
  </si>
  <si>
    <t>1. Click on 'Order History' right side menu options
2. Click on 'View' icon option of any order displayed in the table of 'Order History' page
3. Click on 'Return' icon option in the displayed 'Order Information' page
4. Verify the Breadcrumb in the displayed 'Order Information' page (ER-1)</t>
  </si>
  <si>
    <t>TC_PR_0010</t>
  </si>
  <si>
    <t>Validate the Page Title, Page URL and Page Heading  of 'Product Returns' page</t>
  </si>
  <si>
    <t>1. Click on 'Order History' right side menu options
2. Click on 'View' icon option of any order displayed in the table of 'Order History' page
3. Verify the Page Title, Page URL and Page Headingof 'Product Returns' page (ER-1)</t>
  </si>
  <si>
    <t>1. Correct Page Title, Page URL and Page Heading should be displayed in the 'Product Returns' page</t>
  </si>
  <si>
    <t>TC_PR_0011</t>
  </si>
  <si>
    <t>Validate the UI of 'Product Returns' page functionality</t>
  </si>
  <si>
    <t>1. Verify the UI of the functionality related to 'Product Returns' page functionality  (ER-1)</t>
  </si>
  <si>
    <t>1. Proper UI adhering to the UI checklist should be displayed for the 'Product Returns' page functionality</t>
  </si>
  <si>
    <t>TC_PR_0012</t>
  </si>
  <si>
    <t>Validate the 'Product Returns' page functionality in all the supported environments</t>
  </si>
  <si>
    <t>1. Check the 'Product Returns' page functionality in all the supported environments (ER-1)</t>
  </si>
  <si>
    <t>1. 'Product Returns' page functionality should work correctly in all the supported environments</t>
  </si>
  <si>
    <t>TC_DL_0001</t>
  </si>
  <si>
    <t>Validate navigating to 'Account-&gt;Downloads' page using 'Downloads' right side menu option</t>
  </si>
  <si>
    <t>1. Click on 'Downloads' right side menu option (ER-1)</t>
  </si>
  <si>
    <t>1. User should be navigated to the 'Account-&gt;Downloads' page</t>
  </si>
  <si>
    <t>TC_DL_0002</t>
  </si>
  <si>
    <t>Validate navigating to 'Account-&gt;Downloads' page from 'My Account' page</t>
  </si>
  <si>
    <t>1. Click on 'Downloads' link in the displayed 'My Account' page (ER-1)</t>
  </si>
  <si>
    <t>TC_DL_0003</t>
  </si>
  <si>
    <t>Validate navigating to 'Account-&gt;Downloads' page from 'My Account' drop down menu</t>
  </si>
  <si>
    <t>1. Click on 'My Account' drop down menu
2. Select 'Downloads' option (ER-1)</t>
  </si>
  <si>
    <t>TC_DL_0004</t>
  </si>
  <si>
    <t>Validate navigating to 'Account-&gt;Downloads' page from 'Site Map' page</t>
  </si>
  <si>
    <t>1. Click  on 'Site Map' footer option
2. Click on 'Downloads' option in the displayed 'Site Map' page (ER-1)</t>
  </si>
  <si>
    <t>TC_DL_0005</t>
  </si>
  <si>
    <t>Validate navigating to 'Account-&gt;Downloads' page from right side menu options before logging into the Application</t>
  </si>
  <si>
    <t>1. Click on 'My Account' drop down menu
2. Select 'Register' option
3. Click on 'Downloads' right side menu option in the displayed 'Registered Account' page (ER-1)
4. Enter the credentials and click on 'Login' button (ER-2)</t>
  </si>
  <si>
    <t>1. User should  get loggedin
2. User should be navigated to the 'Account-&gt;Downloads' page</t>
  </si>
  <si>
    <t>TC_DL_0006</t>
  </si>
  <si>
    <t>Validate 'Account-&gt;Downloads' page where the User has not placed any downloadable orders</t>
  </si>
  <si>
    <t>1. Open the Application URL and login
2. User has not placed any Downloadable Orders till date using this account</t>
  </si>
  <si>
    <t xml:space="preserve">1. Click on 'Downloads' right side menu option (ER-1)
</t>
  </si>
  <si>
    <t>1. User should be navigated to the 'Account-&gt;Downloads' page and the text - 'You have not made any previous downloadable orders!' should be displayed on the page</t>
  </si>
  <si>
    <t>TC_DL_0007</t>
  </si>
  <si>
    <t>Validate 'Continue' button on the 'Account-&gt;Downloads' page</t>
  </si>
  <si>
    <t>1. Click on 'Downloads' right side menu option
2. Click on 'Continue' button on the 'Account-&gt;Downloads' page (ER-1)</t>
  </si>
  <si>
    <t>TC_DL_0008</t>
  </si>
  <si>
    <t>Validate 'Account-&gt;Downloads' page where the User has placed few Downloadable orders</t>
  </si>
  <si>
    <t>1. Open the Application URL and login
2. User has already placed Downloadable orders</t>
  </si>
  <si>
    <t>1. Click on 'Downloads' right side menu option
2. Check the table in the 'Account-&gt;Downloads' page (ER-1)</t>
  </si>
  <si>
    <t>1. All the details of the downloadable orders placed by the User should be displayed under the Table columns - Order ID, Customer, Status, Total and Date Added</t>
  </si>
  <si>
    <t>TC_DL_0009</t>
  </si>
  <si>
    <t>Validate user is navigated to 'Order Information' page from 'Account-&gt;Downloads' page</t>
  </si>
  <si>
    <t>1. Click on 'Downloads' right side menu option
2. Click on 'View' icon option in the 'Account-&gt;Downloads' page (ER-1)</t>
  </si>
  <si>
    <t>1. User should be navigated to 'Order Information' page and all the details of the Downloable order should be displayed there.</t>
  </si>
  <si>
    <t>TC_DL_0010</t>
  </si>
  <si>
    <t>Validate the Breadcrumb of 'Account-&gt;Downloads' page</t>
  </si>
  <si>
    <t>1. Click on 'Downloads' right side menu option
2. Verify the Breadcrumb of 'Account-&gt;Downloads' page (ER-1)</t>
  </si>
  <si>
    <t xml:space="preserve">1. Breadcrumb should be displayed and properly working in the 'Account-&gt;Downloads' page. </t>
  </si>
  <si>
    <t>TC_DL_0011</t>
  </si>
  <si>
    <t>Validate the Page Title, Page URL and Page Heading of 'Account-&gt;Downloads' page</t>
  </si>
  <si>
    <t>1. Click on 'Downloads' right side menu option
2. Verify the Page Title, Page URL and Page Heading  of 'Account-&gt;Downloads' page (Validate ER-1)</t>
  </si>
  <si>
    <t>1. Correct Page Title, Page URL and Page Heading should be displayed in the 'Account-&gt;Downloads' page</t>
  </si>
  <si>
    <t>TC_DL_0012</t>
  </si>
  <si>
    <t>Validate the UI of 'Account-&gt;Downloads' page functionality</t>
  </si>
  <si>
    <t>1. Check the UI of the functionality related to 'Account-&gt;Downloads' page functionality  (ER-1)</t>
  </si>
  <si>
    <t>1. Proper UI adhering to the UI checklist should be displayed for the 'Account-&gt;Downloads' page functionality</t>
  </si>
  <si>
    <t>TC_DL_0013</t>
  </si>
  <si>
    <t>Validate the 'Account-&gt;Downloads' page functionality in all the supported environments</t>
  </si>
  <si>
    <t>1. Check the'Account-&gt;Downloads' page functionality in all the supported environments (ER-1)</t>
  </si>
  <si>
    <t>1. 'Account-&gt;Downloads' page functionality should work correctly in all the supported environments</t>
  </si>
  <si>
    <t>TC_RP_0001</t>
  </si>
  <si>
    <t>Validate navigating to 'Your Reward Points' page by selecting the option from right side menu options before login</t>
  </si>
  <si>
    <t>1. Click on 'My Account' drop down menu
2. Select 'Register' option
3. Click on 'Reward Points' Right Column option in the displayed 'Registered Account' page (ER-1)
4. Enter the credentials and click on 'Login' button ( ER-2)</t>
  </si>
  <si>
    <t>1. User should be navigated to Login page
2. User should be navigated to 'Your Reward Points' page</t>
  </si>
  <si>
    <t>TC_RP_0002</t>
  </si>
  <si>
    <t>Validate navigating to 'Your Reward Points' page from right side menu options</t>
  </si>
  <si>
    <t>1. Click on 'Reward Points' from the right side menu options (ER-1)</t>
  </si>
  <si>
    <t>1. User should be navigated to 'Your Reward Points' page</t>
  </si>
  <si>
    <t>TC_RP_0003</t>
  </si>
  <si>
    <t>Validate navigating to 'Your Reward Points' page from 'My Account' page</t>
  </si>
  <si>
    <t>1. Click on 'Your Reward Points' in the displayed 'My Account' page (ER-1)</t>
  </si>
  <si>
    <t>TC_RP_0004</t>
  </si>
  <si>
    <t xml:space="preserve">Validate 'Your Reward Points' page when there are no reward points </t>
  </si>
  <si>
    <t>1. Open the Application URL and login
2. User have not purchased anything so far, which adds the reward points (i.e. No reward points are added)</t>
  </si>
  <si>
    <t>1. Click on 'Reward Points' from the right side menu options
2. Check the 'Your Reward Points' page ( ER-1 and ER-2)</t>
  </si>
  <si>
    <t>1. Text - 'Your total number of reward points is: 0.' should be displayed
2. Table having the columns - Date Added, Description and Points should be displayed without any details. Instead a text - 'You do not have any reward points!' should be displayed</t>
  </si>
  <si>
    <t>TC_RP_0005</t>
  </si>
  <si>
    <t>Validate 'Continue' button in the 'Your Reward Points' page</t>
  </si>
  <si>
    <t>1. Click on 'Reward Points' from the right side menu options
2. Click on 'Continue' button in the displayed 'Your Reward Points' page ( ER-1)</t>
  </si>
  <si>
    <t>TC_RP_0006</t>
  </si>
  <si>
    <t>Validate User purchases the products having reward points and checks the 'Your Reward Points' page for details</t>
  </si>
  <si>
    <t xml:space="preserve">1. Open the Application URL and login
2. User purchases  products having the reward points </t>
  </si>
  <si>
    <t>1. Click on 'Reward Points' from the right side menu options
2. Verify the Reward Points details for all the Products purchased in the displayed 'Reward Points' page (ER-1)</t>
  </si>
  <si>
    <t>1. Table having the columns - Date Added, Description and Points should be displayed with proper reward points details for the products purchased by the User</t>
  </si>
  <si>
    <t>TC_RP_0007</t>
  </si>
  <si>
    <t>Validate the Breadcrumb of 'Your Rewards Points' page</t>
  </si>
  <si>
    <t>1. Click on 'Reward Points' Right column option
2. Verify the Breadcrumb of the displayed  'Your Reward Points' page (ER-1)</t>
  </si>
  <si>
    <t xml:space="preserve">1. Breadcrumb should be displayed and properly working in the 'Your Reward Points' page. </t>
  </si>
  <si>
    <t>TC_RP_0008</t>
  </si>
  <si>
    <t>Validate the Page Title, Page URL and Page Heading  of 'Your Reward Points' page</t>
  </si>
  <si>
    <t>1. Click on 'Reward Points' Right column option
2. Verify the Page Title, Page URL and Page Heading of 'Your Reward Points' page ( ER-1)</t>
  </si>
  <si>
    <t>1. Correct Page Title, Page URL and Page Heading should be displayed in the 'Your Reward Points' page</t>
  </si>
  <si>
    <t>TC_RP_0009</t>
  </si>
  <si>
    <t>Validate the UI of 'Your Reward Points' page functionality</t>
  </si>
  <si>
    <t>1. Check the UI of the functionality related to 'Your Reward Points' page functionality  (ER-1)</t>
  </si>
  <si>
    <t>1. Proper UI adhering to the UI checklist should be displayed for the 'Your Reward Points' page functionality</t>
  </si>
  <si>
    <t>TC_RP_0010</t>
  </si>
  <si>
    <t>Validate the 'Your Reward Points' page functionality in all the supported environments</t>
  </si>
  <si>
    <t>1. Check the 'Your Reward Points' page functionality in all the supported environments (ER-1)</t>
  </si>
  <si>
    <t>1. 'Your Reward Points' page functionality should work correctly in all the supported environments</t>
  </si>
  <si>
    <t>TC_RR_0001</t>
  </si>
  <si>
    <t>Validate navigating to 'Product Returns' page by selecting the option from right side menu option before login</t>
  </si>
  <si>
    <t>1. Click on 'My Account' drop down menu
2. Select 'Register' option
3. Click on 'Returns' right side menu option in the displayed 'Registered Account' page (ER-1)
4. Enter the credentials and click on 'Login' button (ER-2)</t>
  </si>
  <si>
    <t>1. User should be navigated to Login page
2. User should be navigated to 'Product Returns' page</t>
  </si>
  <si>
    <t>TC_RR_0002</t>
  </si>
  <si>
    <t>Validate navigating to 'Product Returns' page using right side menu option</t>
  </si>
  <si>
    <t>1. Click on 'Returns' from the right side menu option (ER-1)</t>
  </si>
  <si>
    <t>1. User should be navigated to 'Product Returns' page</t>
  </si>
  <si>
    <t>TC_RR_0003</t>
  </si>
  <si>
    <t>Validate navigating to 'Product Returns' page from 'My Account' page</t>
  </si>
  <si>
    <t>1. Click on 'View your return requests' from the 'My Account' page (ER-1)</t>
  </si>
  <si>
    <t>TC_RR_0004</t>
  </si>
  <si>
    <t>Validate navigating to 'Product Returns' page when there are no products returned by the User</t>
  </si>
  <si>
    <t>1. Open the Application URL and login
2. User has not returned any products till date</t>
  </si>
  <si>
    <t>1. Click on 'Returns' from the right side menu option
2. Check the 'Product Returns' page (ER-1)</t>
  </si>
  <si>
    <t>1. Text - 'You have not made any previous returns!' should be displayed on the page</t>
  </si>
  <si>
    <t>TC_RR_0005</t>
  </si>
  <si>
    <t>Validate 'Continue' button on the 'Product Returns' page</t>
  </si>
  <si>
    <t>1. Click on 'Returns' from the right side menu option
2. Click on 'Continue' button on the displayed 'Product Returns' page ( ER-1)</t>
  </si>
  <si>
    <t>TC_RR_0006</t>
  </si>
  <si>
    <t>Validate the Table containing the Product Return details of the products returned by the User</t>
  </si>
  <si>
    <t>1. Open the Application URL and login
2.User has returned few products till  date</t>
  </si>
  <si>
    <t>1. Click on 'Returns' from the right side menu option
2. Check the details of the Proucts in the Table having columns - Return ID, Status, Date Added, Order ID and Customer in the displayed 'Product Returns' page(ER-1)</t>
  </si>
  <si>
    <t>1. Details of all the products returned by the user till date should be displayed under the Table columns</t>
  </si>
  <si>
    <t>TC_RR_0007</t>
  </si>
  <si>
    <t>Validate navigating to 'Return Information' page from 'Product Returns' page</t>
  </si>
  <si>
    <t>1. Click on 'Returns' from the right side menu option
2. Click on 'View' icon option of any returned product in the displayed 'Product Returns' page(ER-1)</t>
  </si>
  <si>
    <t>1. User should be navigated to 'Return Information' page</t>
  </si>
  <si>
    <t>TC_RR_0008</t>
  </si>
  <si>
    <t>Validate the details in the 'Return Information' page</t>
  </si>
  <si>
    <t>1. Click on 'Returns' from the right side menu option
2. Click on 'View' icon option of any returned product in the displayed 'Product Returns' page
3. Check the details in the 'Return Information' page (ER-1)</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</si>
  <si>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</si>
  <si>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TC_RR_0009</t>
  </si>
  <si>
    <t>Validate 'Continue' button in the 'Return Information' page</t>
  </si>
  <si>
    <t>1. Click on 'Returns' from the right side menu option
2. Click on 'View' icon option of any returned product in the displayed 'Product Returns' page
3. Click on 'Continue' button  in the 'Return Information' page (ER-1)</t>
  </si>
  <si>
    <t>TC_RR_0010</t>
  </si>
  <si>
    <t>Validate the Breadcrumb of 'Return Information' page</t>
  </si>
  <si>
    <t>1. Click on 'Returns' from the right side menu option
2. Click on 'View' icon option of any returned product in the displayed 'Product Returns' page
3. Verify the Breadcrumb of the displayed  'Return Information' page (ER-1)</t>
  </si>
  <si>
    <t xml:space="preserve">1. Breadcrumb should be displayed and properly working in the 'Return Information' page. </t>
  </si>
  <si>
    <t>TC_RR_0011</t>
  </si>
  <si>
    <t>Validate the Page Title, Page URL and Page Heading  of 'Return Information' page</t>
  </si>
  <si>
    <t>1. Click on 'Returns' from the right side menu option
2. Click on 'View' icon option of any returned product in the displayed 'Product Returns' page
3. Verify thePage Title, Page URL and Page Heading of 'Return Information' page (ER-1)</t>
  </si>
  <si>
    <t>1. Correct Page Title, Page URL and Page Heading should be displayed in the 'Return Information' page</t>
  </si>
  <si>
    <t>TC_RR_0012</t>
  </si>
  <si>
    <t>Validate the UI of 'Return Information' page functionality</t>
  </si>
  <si>
    <t>1. Verify the UI of the functionality related to 'Return Information' page functionality  (ER-1)</t>
  </si>
  <si>
    <t>1. Proper UI adhering to the UI checklist should be displayed for the 'Return Information' page functionality</t>
  </si>
  <si>
    <t>TC_RR_0013</t>
  </si>
  <si>
    <t>Validate the 'Return Information' page functionality in all the supported environments</t>
  </si>
  <si>
    <t>1. Check the 'Return Informaton' page functionality in all the supported environments (ER-1)</t>
  </si>
  <si>
    <t>1. 'Return Information' page functionality should work correctly in all the supported environments</t>
  </si>
  <si>
    <t>TC_RR_0014</t>
  </si>
  <si>
    <t>Validate the Breadcrumb of 'Product Returns' page</t>
  </si>
  <si>
    <t>1. Click on 'Returns' right side menu option
2. Check the Breadcrumb of the displayed  'Product Returns' page (ER-1)</t>
  </si>
  <si>
    <t xml:space="preserve">1. Breadcrumb should be displayed and properly working in the 'Product Returns' page. </t>
  </si>
  <si>
    <t>TC_RR_0015</t>
  </si>
  <si>
    <t>Validate the Page Title, Page URL and Page Heading of 'Product Returns' page</t>
  </si>
  <si>
    <t>1. Click on 'Returns' right side menu option
2. Verify the Page Title, Page URL and Page Heading  of 'Product Returns' page (ER-1)</t>
  </si>
  <si>
    <t>1. Correct Page Title, Page URL and Page Heading  should be displayed in the 'Product Returns' page</t>
  </si>
  <si>
    <t>TC_RR_0016</t>
  </si>
  <si>
    <t>TC_RR_0017</t>
  </si>
  <si>
    <t>1. Check the 'Product Returns' page functionality in all the supported environments (Validate ER-1)</t>
  </si>
  <si>
    <t>TC_YT_0001</t>
  </si>
  <si>
    <t>Validate navigating to 'Your Transactions' page by selecting the option from right side menu option before login</t>
  </si>
  <si>
    <t>1. Click on 'My Account' drop down menu
2. Select 'Register' option
3. Click on 'Transactions' Right Column option in the displayed 'Registered Account' page ( ER-1)
4. Enter the credentials and click on 'Login' button (ER-2)</t>
  </si>
  <si>
    <t>1. User should be navigated to Login page
2. User should be navigated to 'Your Transactions' page</t>
  </si>
  <si>
    <t>TC_YT_0002</t>
  </si>
  <si>
    <t>Validate navigating to 'Your Transactions' page using right side menu option</t>
  </si>
  <si>
    <t>1. Click on 'Transactions' Right Column option (ER-1)</t>
  </si>
  <si>
    <t>1. User should be navigated to 'Your Transactions' page</t>
  </si>
  <si>
    <t>TC_YT_0003</t>
  </si>
  <si>
    <t>Validate navigating to 'Your Transactions' page from 'My Account' drop down menu</t>
  </si>
  <si>
    <t>1. Click on 'My Account' drop down menu
2. Select 'Transactions' option (ER-1)</t>
  </si>
  <si>
    <t>TC_YT_0004</t>
  </si>
  <si>
    <t>Validate navigating to 'Your Transactions' page from 'My Account' page</t>
  </si>
  <si>
    <t>1. Click on 'Your Transactions' link from 'My Account' page</t>
  </si>
  <si>
    <t>TC_YT_0005</t>
  </si>
  <si>
    <t xml:space="preserve">Validate 'Your Transactions' page when the User has not placed any orders or the payments for the order made is not completed </t>
  </si>
  <si>
    <t xml:space="preserve">1. Open the Application URL and login
2. User has not placed any orders or the payments for the order made is not completed </t>
  </si>
  <si>
    <t>1. Click on 'Transactions' Right Column option
2. Check the 'Your Transactions' page (ER-1 and ER-2)</t>
  </si>
  <si>
    <t>1. Text - 'Your current balance is: $0.00.' should be displayed
2. Table with columns - Date Added, Description and Amount should be displayed without any details under these columns</t>
  </si>
  <si>
    <t>TC_YT_0006</t>
  </si>
  <si>
    <t>Validate 'Continue' button in the 'Your Transactions' page</t>
  </si>
  <si>
    <t>1. Click on 'Transactions' Right Column option
2. Click on 'Continue' button in the displayed 'Your Transactions' page ( ER-1)</t>
  </si>
  <si>
    <t>TC_YT_0007</t>
  </si>
  <si>
    <t>Validate 'Your Transactions' page when the User has placed few orders and have completed the payment for the orders placed</t>
  </si>
  <si>
    <t xml:space="preserve">1. Open the Application URL and login
2. User has placed few orders and have completed the payment for the orders placed </t>
  </si>
  <si>
    <t>1. Click on 'Transactions' Right Column option
2. Verify the 'Your Transactions' page (ER-1)</t>
  </si>
  <si>
    <t>1. Table with columns - Date Added, Description and Amount should be displayed along with the transaction details of the orders for which the User has completed the payment</t>
  </si>
  <si>
    <t>TC_YT_0008</t>
  </si>
  <si>
    <t>Validate the Breadcrumb of 'Your Transactions' page</t>
  </si>
  <si>
    <t>1. Click on 'Transactions' Right Column option
2. Verify the Breadcrumb of the displayed  'Your Transactions' page ( ER-1)</t>
  </si>
  <si>
    <t xml:space="preserve">1. Breadcrumb should be displayed and properly working in the 'Your Transactions' page. </t>
  </si>
  <si>
    <t>TC_YT_0009</t>
  </si>
  <si>
    <t>Validate the Page Title, Page URL and Page Heading   of 'Your Transactions' page</t>
  </si>
  <si>
    <t>1. Click on 'Transactions' Right Column option
2. Verify the Page Title, Page URL and Page Heading  of 'Your Transactions' page (ER-1)</t>
  </si>
  <si>
    <t>1. Correct Page Title, Page URL and Page Heading  should be displayed in the 'Your Transactions' page</t>
  </si>
  <si>
    <t>TC_YT_0010</t>
  </si>
  <si>
    <t>Validate the UI of 'Your Transactions' page functionality</t>
  </si>
  <si>
    <t>1. Check the UI of the functionality related to 'Your Transactions' page functionality  (ER-1)</t>
  </si>
  <si>
    <t>1. Proper UI adhering to the UI checklist should be displayed for the 'Your Transactions' page functionality</t>
  </si>
  <si>
    <t>TC_YT_0011</t>
  </si>
  <si>
    <t>Validate the 'Your Transactions' page functionality in all the supported environments</t>
  </si>
  <si>
    <t>1. Check the 'Your Transactions' page functionality in all the supported environments (ER-1)</t>
  </si>
  <si>
    <t>1. 'Your Transactions' page functionality should work correctly in all the supported environments</t>
  </si>
  <si>
    <t>Validate navigating to 'Recurring Payments' page using right side menu option</t>
  </si>
  <si>
    <t>1. Click on 'Recurring payments' Right Column option (ER-1)</t>
  </si>
  <si>
    <t>1. User should be navigated to 'Recurring Payments' page</t>
  </si>
  <si>
    <t>Validate navigating to 'Recurring Payments' page from 'My Account' page</t>
  </si>
  <si>
    <t>1. Click on 'Recurring payments' link from the 'My Account' page (ER-1)</t>
  </si>
  <si>
    <t>1. User should be navgated to 'Recurring Payments' page</t>
  </si>
  <si>
    <t>Validate 'Recurring Payments' page when there are no recurring payments done by the User</t>
  </si>
  <si>
    <t>1. Open the Application URL and login
2. User has not done any Recurring Payments till date</t>
  </si>
  <si>
    <t>1. Click on 'Recurring payments' Right Column option
2. Verify the displayed 'Recurring Payments' page (ER-1)</t>
  </si>
  <si>
    <t xml:space="preserve">1. Text - 'No recurring payments found!' should be displayed 
</t>
  </si>
  <si>
    <t>Validate 'Continue' button in the 'Recurring Payments' page</t>
  </si>
  <si>
    <t>1. Click on 'Recurring payments' Right Column option
2. Click on 'Continue' button ( ER-1)</t>
  </si>
  <si>
    <t>Validate 'Recurring Payments' page when there are few recurring payments done by the User</t>
  </si>
  <si>
    <t>1. Details of the Recurring Payments made by the User should be displayed correctly</t>
  </si>
  <si>
    <t>Validate the Breadcrumb of 'Recurring Payments' page</t>
  </si>
  <si>
    <t>1. Click on 'Recurring payments' Right Column option
2. Verify the Breadcrumb of the displayed  'Recurring Payments' page (ER-1)</t>
  </si>
  <si>
    <t xml:space="preserve">1. Breadcrumb should be displayed and properly working in the 'Recurring Payments' page. </t>
  </si>
  <si>
    <t>Validate the Page Title, Page URL and Page Heading  of 'Recurring Payments' page</t>
  </si>
  <si>
    <t>1. Click on 'Recurring payments' Right Column option
2. Verify the Page Title, Page URL and Page Heading of 'Recurring Payments' page ( ER-1)</t>
  </si>
  <si>
    <t>1. Correct Page Title, Page URL and Page Heading should be displayed in the 'Recurring Payments' page</t>
  </si>
  <si>
    <t>Validate the UI of 'Recurring Payments' page functionality</t>
  </si>
  <si>
    <t>1. Check the UI of the functionality related to 'Recurring Payments' page functionality  (ER-1)</t>
  </si>
  <si>
    <t>1. Proper UI adhering to the UI checklist should be displayed for the 'Recurring Payments' page functionality</t>
  </si>
  <si>
    <t>Validate the 'Recurring Payments' page functionality in all the supported environments</t>
  </si>
  <si>
    <t>1. Check the 'Recurring Payments' page functionality in all the supported environments (ER-1)</t>
  </si>
  <si>
    <t>1. 'Recurring Payments' page functionality should work correctly in all the supported environments</t>
  </si>
  <si>
    <t xml:space="preserve">Validate the various compare options are available when logged into the application </t>
  </si>
  <si>
    <t>1. User should have registered account in application
2. Open the Application URL in any supported browser
3. Login to the application
4. Visit home page and serach the product</t>
  </si>
  <si>
    <t>1. Verify the availability of the 'Compare this Product'option in featured products in home page (ER-1)
2. Verify the availability of the 'Compare this Product'option in product search 'List View'(ER-1)
3. Verify the availability of the 'Compare this Product'option in product search 'Grid View'(ER-1)
4. Verify the availability of the 'Compare this Product'option in product display page (ER-1)</t>
  </si>
  <si>
    <t>1. Compare this product option is available for selection</t>
  </si>
  <si>
    <t>Validate adding the product for comparision from List View of Search Results page</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</si>
  <si>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(ER-1)
5. Select 'Compare this Product' option  ( ER-2)
6. Click on 'product comparision' link from the displayed success message (ER-3)</t>
  </si>
  <si>
    <t>1. Tool tip with the text - 'Compare this Product' should be displayed
2. Success message with text - ' Success: You have added Product Name to your product comparison!' should be displayed
3. User should be navigated to the 'Product Comparison' page and the details of the Product that  have been added for comparision should be displayed.</t>
  </si>
  <si>
    <t>Validate adding the product for comparision from Grid View of Search Results page</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</si>
  <si>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(ER-1)
5. Select 'Compare this Product' option  ( ER-2)
6. Click on 'product comparision' link from the displayed success message ( ER-3)</t>
  </si>
  <si>
    <t>Validate adding the product for comparision from Product Display Page</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</si>
  <si>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(ER-1)
4. Select 'Compare this Product' option  ( ER-2)
5. Click on 'product comparision' link from the displayed success message ( ER-3)</t>
  </si>
  <si>
    <t>Validate adding the product for comparision from List View of Product Category or Sub Category page</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</si>
  <si>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 ER-1)
5. Select 'Compare this Product' option  ( ER-2)
6. Click on 'product comparision' link from the displayed success message ( ER-3)</t>
  </si>
  <si>
    <t>Validate adding the product for comparision from Grid View of Product Category or Sub Category page</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</si>
  <si>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 ER-1)
5. Select 'Compare this Product' option  ( ER-2)
6. Click on 'product comparision' link from the displayed success message ( ER-3)</t>
  </si>
  <si>
    <t>Validate adding the product for comparision from Featured  section on Home Page</t>
  </si>
  <si>
    <t>1.Hover the mouse cursor on 'Compare this Product' option from one of the Product displayed in the Featured section of Home Page ( ER-1)
2. Select 'Compare this Product' option  ( ER-2)
3. Click on 'product comparision' link from the displayed success message ( ER-3)</t>
  </si>
  <si>
    <t>Validate navigating to 'Product Compare' page from Search results page</t>
  </si>
  <si>
    <t>1. Enter any existing Product name into the Search text box field - &lt;Refer Test Data&gt;
2. Click on the button having search icon
3. Click on 'Product Compare' link displayed in the Search Results page ( ER-1)</t>
  </si>
  <si>
    <t>1. User should be navigated to 'Product Compare' page</t>
  </si>
  <si>
    <t>Validate navigating to 'Product Compare' page from Product Category page</t>
  </si>
  <si>
    <t>1. Hover the mouse on any Menu say 'Laptops &amp; Notedbooks' and select 'Show All Desktops' option 
2. In the displayed 'Desktops' category page, click on 'Product Compare' link (ER-1)</t>
  </si>
  <si>
    <t>Validate 'Product Compare' page when no products are added for comparison</t>
  </si>
  <si>
    <t>1. Hover the mouse on any Menu say 'Desktops' and select 'Show All Desktops' option 
2. In the displayed 'Desktops' category page, click on 'Product Compare(0)' link ( ER-1)</t>
  </si>
  <si>
    <t>1. 'You have not chosen any products to compare.' should be displayed on the page</t>
  </si>
  <si>
    <t>Validate  the working of 'Continue' button on the 'Product Compare' page</t>
  </si>
  <si>
    <t>1. Hover the mouse on any Menu say 'Desktops' and select 'Show All Desktops' option 
2. In the displayed 'Desktops' category page, click on 'Product Compare(0)' link 
3. Click on the 'Continue' button</t>
  </si>
  <si>
    <t>1. User should be navigated to 'Home' page</t>
  </si>
  <si>
    <t>Validate the Breadcrumb that is displayed on the 'Product Compare' page</t>
  </si>
  <si>
    <t>1. Hover the mouse on any Menu say 'Desktops' and select 'Show All Desktops' option 
2. In the displayed 'Desktops' category page, click on 'Product Compare(0)' link 
3. Check the working of Breakcrumb available on the 'Product Compare' page</t>
  </si>
  <si>
    <t>1. Breadcrumb should work without any issues</t>
  </si>
  <si>
    <t>Validate the success message which will be displayed after adding the Products for Comparison</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</si>
  <si>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 ER-1)
5. Click on the 'Product Name' link in the displayed success message ( ER-2)
6. Click on the 'Product Comparison' link in the displayed success message ( ER-3)
</t>
  </si>
  <si>
    <t>1. Success message with text - ' Success: You have added Product Name to your product comparison!' should be displayed
2. User should be navigated to the respective Product Display Page
3. User shluld be navigated to the 'Prdocut Comparison' page</t>
  </si>
  <si>
    <t>TC_CP_0014</t>
  </si>
  <si>
    <t>Validate the 'Product Comparison' page when only one producted is added to the page for comparison</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</si>
  <si>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 ER-1)</t>
  </si>
  <si>
    <t>1. Validate that a single product is displayed in the 'Product Comparison' page with all the proper product details and the buttons</t>
  </si>
  <si>
    <t>TC_CP_0015</t>
  </si>
  <si>
    <t>Validate the 'Product Comparison' page when only two products are added to the page for comparison</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</si>
  <si>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 ER-1)</t>
  </si>
  <si>
    <t>Product Name: iPhone
Any other Product Name: iMac</t>
  </si>
  <si>
    <t>1. Validate that two products are displayed in the 'Product Comparison' page with all the proper product details and the buttons</t>
  </si>
  <si>
    <t>TC_CP_0016</t>
  </si>
  <si>
    <t>Validate the 'Product Comparison' page when the same product is added twice to the page for comparison</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</si>
  <si>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 ER-1)</t>
  </si>
  <si>
    <t xml:space="preserve">1. Validate that the product shoud be displayed in the 'Product Comparison' page only one with all the proper product details and the buttons </t>
  </si>
  <si>
    <t>TC_CP_0017</t>
  </si>
  <si>
    <t>Validate the 'Product Comparison' page when three products are added to the page for comparison</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</si>
  <si>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 ER-1)</t>
  </si>
  <si>
    <t>First Product Name: iMac
Second Product Name: iPhone
Third Product Name: MacBook Air</t>
  </si>
  <si>
    <t xml:space="preserve">1. Validate that three products are displayed in the 'Product Comparison' page with all the proper product details and the buttons </t>
  </si>
  <si>
    <t>TC_CP_0018</t>
  </si>
  <si>
    <t>Validate the 'Product Comparison' page when four products are added to the page for comparison</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</si>
  <si>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 ER-1)</t>
  </si>
  <si>
    <t>First Product Name: iMac
Second Product Name: iPhone
Third Product Name: MacBook Air
Fourth Product Name: MacBook</t>
  </si>
  <si>
    <t xml:space="preserve">1. Validate that four products are displayed in the 'Product Comparison' page with all the proper product details and the buttons </t>
  </si>
  <si>
    <t>TC_CP_0019</t>
  </si>
  <si>
    <t>Validate that more than 4 products cannot be added to the 'Product Comparison' page</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</si>
  <si>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 ER-1)</t>
  </si>
  <si>
    <t>First Product Name: iMac
Second Product Name: iPhone
Third Product Name: MacBook Air
Fourth Product Name: MacBook
Fifth Product Name: MacBook Pro</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</si>
  <si>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</si>
  <si>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TC_CP_0020</t>
  </si>
  <si>
    <t>Validate adding the Products to cart from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</si>
  <si>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 ER-1)</t>
  </si>
  <si>
    <t>1. Validate that the products are successfully added to the 'Shopping Cart' page from the 'Product Compare' page. Verify this by also adding mulitple products to the 'Product Comparison' page.</t>
  </si>
  <si>
    <t>TC_CP_0021</t>
  </si>
  <si>
    <t>Validate removing the Products from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</si>
  <si>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 ER-1)</t>
  </si>
  <si>
    <t>1. Validate that the products are successfully removed from the 'Product Compare' page. Verify this by adding and removing mulitple products to the 'Product Comparison' page.</t>
  </si>
  <si>
    <t>TC_CP_0022</t>
  </si>
  <si>
    <t>Validate Page Title, Page Heading and Page URL of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</si>
  <si>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Verify the Page Title, Page Heading and Page URL of hte displayed 'Product Comparison' page ( ER-1)</t>
  </si>
  <si>
    <t xml:space="preserve">1. Proper Page Title, Page Heading and Page URL of the 'Product Comparison' page are displayed. </t>
  </si>
  <si>
    <t>TC_CP_0023</t>
  </si>
  <si>
    <t>Validate the UI of 'Compare this Product' option and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</si>
  <si>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 ER-1)</t>
  </si>
  <si>
    <t>1. Proper UI adhering to the UI checklist should be displayed for the complete 'Product Comparison' functionality</t>
  </si>
  <si>
    <t>TC_CP_0024</t>
  </si>
  <si>
    <t>Validate the 'Product Comparison' functionality in all the supported environments</t>
  </si>
  <si>
    <t>1. 'Product  Comparison' functionality should work correctly in all the supported environments</t>
  </si>
  <si>
    <t>TC_AF_0001</t>
  </si>
  <si>
    <t>Affiliate Functionality</t>
  </si>
  <si>
    <t xml:space="preserve">Validate registering for an affiliate account as a signed in user by providing all the details </t>
  </si>
  <si>
    <t>1. Open the Application URL and login
2. User has not yet registered for an affiliate account</t>
  </si>
  <si>
    <t>1. Click on 'Register for an affiliate account' link in the 'My Account' page
2. Enter the details into all the fields - Company, Website, Tax ID, Payment Method as Cheque and  Cheque Payee Name
3. Select 'About Us' checkbox field
4. Click on 'Continue' button (ER-1)
5. Check the 'My Account' page (ER-2)</t>
  </si>
  <si>
    <t xml:space="preserve">
1. Success message with text - 'Success: Your account has been successfully updated.' should be displayed and User should be navigated to 'My Account' page 
2. 'Register for an affiliate account' link should not be displayed any more and in place of that 'Edit your affiliate information' and 'Custom Affiliate Tracking Code' links should be displayed</t>
  </si>
  <si>
    <t>TC_AF_0002</t>
  </si>
  <si>
    <t>Validate registering for an affiliate account as a signed in user by providing only the mandatory details</t>
  </si>
  <si>
    <t>1. Click on 'Register for an affiliate account' link in the 'My Account' page (ER-1)
2. Enter Payee Name into the mandatory field - 'Cheque Payee Name' field (ER-2)
3. Select 'About Us' checkbox field
4. Click on 'Continue' button ( ER-3)
5. Check the 'My Account' page (ER-4)</t>
  </si>
  <si>
    <t>1. User should be navigated to 'Your Affiliate Information' page
2. 'Cheque Payee Name' field should be marked as mandatory using * red color symbol
3. Success message with text - 'Success: Your account has been successfully updated.' should be displayed and User should be navigated to 'My Account' page 
4. 'Register for an affiliate account' link should not be displayed any more and in place of that 'Edit your affiliate information' and 'Custom Affiliate Tracking Code' links should be displayed</t>
  </si>
  <si>
    <t>TC_AF_0003</t>
  </si>
  <si>
    <t>Validate registering for an affiliate account as a signed 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</si>
  <si>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(ER-1)
7. Check the 'My Account' page (ER-2)</t>
  </si>
  <si>
    <t>TC_AF_0004</t>
  </si>
  <si>
    <t>Validate registering for an affiliate account as a signed 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</si>
  <si>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(ER-1)
7. Check the 'My Account' page (ER-2)</t>
  </si>
  <si>
    <t>1. Success message with text - 'Success: Your account has been successfully updated.' should be displayed and User should be navigated to 'My Account' page 
2. 'Register for an affiliate account' link should not be displayed any more and in place of that 'Edit your affiliate information' and 'Custom Affiliate Tracking Code' links should be displayed</t>
  </si>
  <si>
    <t>TC_AF_0005</t>
  </si>
  <si>
    <t>Validate registering for an affiliate account as a signed in user by selecting the payment method as Paypal by providing invalid email address format</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</si>
  <si>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(ER-1)</t>
  </si>
  <si>
    <t xml:space="preserve">
1) vish
2) abc@
3) abcd@gmail
4) abc@gmail.
5)@gmail.com
</t>
  </si>
  <si>
    <t>1. Field level warning message informing the User to enter a valid email address format should be displayed</t>
  </si>
  <si>
    <t>TC_AF_0006</t>
  </si>
  <si>
    <t>Validate registering for an affiliate account as a signed in user by selecting the payment method as Bank Transfer</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</si>
  <si>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(ER-1)</t>
  </si>
  <si>
    <t>TC_AF_0007</t>
  </si>
  <si>
    <t>Validate mandatory fields while registering for an affiliate account as a signed in user by selecting the payment method as Cheque</t>
  </si>
  <si>
    <t>1. Click on 'Register for an affiliate account' link in the 'My Account' page
2. Don't enter anything into the fields
3. Select 'Payment Method' method as 'Cheque'
4. Select 'About Us' checkbox field
5. Click on 'Continue' button (ER-1)</t>
  </si>
  <si>
    <t>1. Field level warning message informing the User to providing the Cheque Payee Name into the mandatory field 'Cheque Payee Name' should be displayed</t>
  </si>
  <si>
    <t>TC_AF_0008</t>
  </si>
  <si>
    <t>Validate mandatory fields while registering for an affiliate account as a signed in user by selecting the payment method as PayPal</t>
  </si>
  <si>
    <t>1. Click on 'Register for an affiliate account' link in the 'My Account' page
2. Don't enter anything into the fields
3. Select 'Payment Method' method as 'PayPal'
4. Click on 'Continue' button (ER-1)</t>
  </si>
  <si>
    <t>1. Field level warning message informing the User to providing the email address into the mandatory field 'PayPal Email Account' should be displayed</t>
  </si>
  <si>
    <t>TC_AF_0009</t>
  </si>
  <si>
    <t>Validate mandatory fields while registering for an affiliate account as a signed in user by selecting the payment method as Bank Transfer</t>
  </si>
  <si>
    <t>1. Click on 'Register for an affiliate account' link in the 'My Account' page
2. Don't enter anything into the fields
3. Select 'Payment Method' method as 'Bank Transfer'
4. Click on 'Continue' button (ER-1)</t>
  </si>
  <si>
    <t>1. Field level warning message informing the User to providing the Account Name and Account Number into the mandatory field 'Account Name' and 'Account Number' should be displayed</t>
  </si>
  <si>
    <t>TC_AF_0010</t>
  </si>
  <si>
    <t>Validate directly regestering a New Affiliate account by filling only the mandatory fields</t>
  </si>
  <si>
    <t>1. Open the Application URL
2. User account is not created and is not loggedin</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</si>
  <si>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(ER-1)
6. Click on 'My Account' Right Column option (ER-2)</t>
  </si>
  <si>
    <t>1. User should get logged in and navigated to 'Account Success' page 
2. User should be navigated to 'My Account' page, where 'Edit your affiliate information' and 'Custom Affiliate Tracking code' links are available</t>
  </si>
  <si>
    <t>TC_AF_0011</t>
  </si>
  <si>
    <t>Validate directly regestering a New Affiliate account by filling all the fields</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</si>
  <si>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(ER-1)
6. Click on 'My Account' Right Column option (ER-2)</t>
  </si>
  <si>
    <t>TC_AF_0012</t>
  </si>
  <si>
    <t>Validate registering a duplicate affiliate account</t>
  </si>
  <si>
    <t>1. Open the Application URL
2. User account exists
3. User is not loggedin</t>
  </si>
  <si>
    <t>1. Click on 'Affiliate' footer option
2. Click on 'Continue' button in the 'New Affiliate' section
3. Enter the exsting user account details in the displayed 'Affiliate Program' page - &lt;Refer Test Data&gt;
4. Select 'About Us' checbox
5. Click on 'Continue' button (ER-1)</t>
  </si>
  <si>
    <t>First Name - Raj
Last Name - Kumar
E-Mail - test@gmail.com
Telephone - 986754320
Password - 1234
Password Confirm - 1234</t>
  </si>
  <si>
    <t>1. Account should not be created again, instead the warning messsage -  'Warning: E-Mail Address is already registered!' should be displayed</t>
  </si>
  <si>
    <t>TC_AF_0013</t>
  </si>
  <si>
    <t>Validate registering a new affiliate account by providing invalid email format</t>
  </si>
  <si>
    <t>1. Open the Application URL
2. User is not loggedin</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</si>
  <si>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(ER-1)</t>
  </si>
  <si>
    <t xml:space="preserve">
1) abc
2) abc@
3) abc@gmail
4) abc@gmail.
5)@gmail.com
</t>
  </si>
  <si>
    <t>1. Account should not be created, instead a proper field level warning message or page level warning message to provide valid email address should be displayed</t>
  </si>
  <si>
    <t>TC_AF_0014</t>
  </si>
  <si>
    <t>Validate registering a new affiliate account by providing different passwords into the 'Password' and 'Password Confirm' fields</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</si>
  <si>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(ER-1)</t>
  </si>
  <si>
    <t>1. Field level warning message with text - 'Password confirmation does not match password!' should be displayed</t>
  </si>
  <si>
    <t>TC_AF_0015</t>
  </si>
  <si>
    <t>Validate 'login page' link in the displayed 'Affiliate Program'</t>
  </si>
  <si>
    <t>1. Click on 'Affiliate' footer option
2. Click on 'Continue' button in the 'New Affiliate' section
3. Click on 'login page' link in the displayed 'Affiliate Program' page (ER-1)</t>
  </si>
  <si>
    <t>1. User should be navigated to 'Affiliate Program' login page</t>
  </si>
  <si>
    <t>TC_AF_0016</t>
  </si>
  <si>
    <t>Validate 'About Us' link in the 'Affiliate Program' page</t>
  </si>
  <si>
    <t>1. Click on 'Affiliate' footer option
2. Click on 'Continue' button in the 'New Affiliate' section
3. Click on 'About Us' link in the displayed 'Affiliate Program' page (ER-1)
4. Click on 'x' button on the dispalyed 'About Us' dialog (ER-2)</t>
  </si>
  <si>
    <t>1. 'About Us' dialog with the proper text should be displayed
2. 'About Us' dailog should close</t>
  </si>
  <si>
    <t>TC_AF_0017</t>
  </si>
  <si>
    <t>Validate Logging into the Application as a User who has not yet registered as Affiliate</t>
  </si>
  <si>
    <t>1. Open the Application URL
2. Non Affiliate account exits for the User</t>
  </si>
  <si>
    <t>1. Click on 'Affiliate' footer option
2. Enter valid credentials of the Non Affiliate Account of the User - &lt;Refer Test Data&gt;
3. Click on the 'Login' button (ER-1)</t>
  </si>
  <si>
    <t>Email Address - raju@gmail.com
Password - 1234</t>
  </si>
  <si>
    <t>1. User should not be allowed to login as the Affiliate account doesn't exists for this User</t>
  </si>
  <si>
    <t>TC_AF_0018</t>
  </si>
  <si>
    <t>Validate Logging into the Application as a User who has registered as Affiliate</t>
  </si>
  <si>
    <t>1. Open the Application URL
2. Affiliate account exits for the User</t>
  </si>
  <si>
    <t>1. Click on 'Affiliate' footer option
2. Enter valid credentials of the Affiliate Account of the User - &lt;Refer Test Data&gt;
3. Click on the 'Login' button (Validate ER-1)</t>
  </si>
  <si>
    <t>Email Address - kum@@gmail.com
Password - 1234</t>
  </si>
  <si>
    <t>1. User should be allowed to login as the Affiliate account exists for this User and should be navigated to 'My Account' page</t>
  </si>
  <si>
    <t>TC_AF_0019</t>
  </si>
  <si>
    <t>Validate selecting the 'Affiliate' footer link when the User is already loggedin</t>
  </si>
  <si>
    <t>1. Click on 'Affiliate' footer option ( ER-1)</t>
  </si>
  <si>
    <t>TC_AF_0020</t>
  </si>
  <si>
    <t>Validate editing the earlier registered Affiliate information</t>
  </si>
  <si>
    <t>1. Open the Application URL and login
2. User has already registered for an affiliate account</t>
  </si>
  <si>
    <t>1. Click on 'Edit your affiliate information' link in the 'My Account' page
2. Update the fields in the displayed  'Yout Affiliate Information' page 
3. Click on 'Continue'  button (ER-1)</t>
  </si>
  <si>
    <t xml:space="preserve">1. Success message with text - 'Success: Your account has been successfully updated.' should be displayed and User should be navigated to 'My Account' page 
</t>
  </si>
  <si>
    <t>TC_AF_0021</t>
  </si>
  <si>
    <t>Validate generating the Affiliate Tracking link</t>
  </si>
  <si>
    <t>1. Click on 'Custom Affiliate Tracking Code' link in the 'My Account' page (ER-1 and ER-2)
2. Click inside the 'Tracking Link Generator' and select any displayed product say 'iMac' (ER-3)
3. Copy the autogenerated tracking link from the 'Tracking Link' text field and browser in a new tab (ER-4)
4. Click on 'Continue' button in the 'Affiliate Tracking' page (ER-5)</t>
  </si>
  <si>
    <t>1. User should be navigated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navigated to 'Product Display Page' and the Tracking Code should be visible in the Address Bar
5. User should be navigated to 'My Account' page</t>
  </si>
  <si>
    <t>TC_AF_0022</t>
  </si>
  <si>
    <t>Validate the Breadcrumb of 'Affiliate Tracking' page</t>
  </si>
  <si>
    <t>1. Click on 'Custom Affiliate Tracking Code' link in the 'My Account' page
2. Check the Breadcrumb of the displayed  'Affiliate Tracking' page (ER-1)</t>
  </si>
  <si>
    <t xml:space="preserve">1. Breadcrumb should be displayed and properly working in the 'Affiliate Tracking' page. </t>
  </si>
  <si>
    <t>TC_AF_0023</t>
  </si>
  <si>
    <t>Validate the  Page Title, Page URL and Page Heading of 'Affiliate Tracking' page</t>
  </si>
  <si>
    <t>1. Click on 'Custom Affiliate Tracking Code' link in the 'My Account' page
2. Verify thePage Title, Page URL and Page Heading of 'Affiliate Tracking' page (ER-1)</t>
  </si>
  <si>
    <t>1. Correct Page Title, Page URL and Page Heading should be displayed in the 'Affiliate Tracking' page</t>
  </si>
  <si>
    <t>TC_AF_0024</t>
  </si>
  <si>
    <t>Validate the UI of 'Affiliate Tracking' page functionality</t>
  </si>
  <si>
    <t>1. Check the UI of the functionality related to 'Your Affiliate Tracking' page functionality  (ER-1)</t>
  </si>
  <si>
    <t>1. Proper UI adhering to the UI checklist should be displayed for the 'Affiliate Tracking' page functionality</t>
  </si>
  <si>
    <t>TC_AF_0025</t>
  </si>
  <si>
    <t>Validate the 'Affiliate Tracking' page functionality in all the supported environments</t>
  </si>
  <si>
    <t>1. Check the 'Affiliate Tracking' page functionality in all the supported environments (ER-1)</t>
  </si>
  <si>
    <t>1. 'Affiliate Tracking' page functionality should work correctly in all the supported environments</t>
  </si>
  <si>
    <t>TC_AF_0026</t>
  </si>
  <si>
    <t>Validate the Breadcrumb of 'Your Affiliate Information' page</t>
  </si>
  <si>
    <t>1. Click on 'Register for an affiliate account' link in the 'My Account' page
2. Check the Breadcrumb of the displayed  'Yout Affiliate Information' page (ER-1)</t>
  </si>
  <si>
    <t xml:space="preserve">1. Breadcrumb should be displayed and properly working in the 'Your Affiliate Information' page. </t>
  </si>
  <si>
    <t>TC_AF_0027</t>
  </si>
  <si>
    <t>Validate the  Page Title, Page URL and Page Heading of 'Affiliate Information' page</t>
  </si>
  <si>
    <t>1. Click on 'Register for an affiliate account' link in the 'My Account' page
2. Check the Page Title, Page URL and Page Heading of 'Your Affiliate Information' page (ER-1)</t>
  </si>
  <si>
    <t>1. Correct Page Title, Page URL and Page Heading should be displayed in the 'Your Affiliate Information' page</t>
  </si>
  <si>
    <t>TC_AF_0028</t>
  </si>
  <si>
    <t>Validate the UI of 'Affiliate Information' page functionality</t>
  </si>
  <si>
    <t>1. Check the UI of the functionality related to 'Your Affiliate Information' page functionality  (ER-1)</t>
  </si>
  <si>
    <t>1. Proper UI adhering to the UI checklist should be displayed for the 'Your Affiliate Information' page functionality</t>
  </si>
  <si>
    <t>TC_AF_0029</t>
  </si>
  <si>
    <t>Validate the 'Affiliate Information' page functionality in all the supported environments</t>
  </si>
  <si>
    <t>1. Check the 'Your Affiliate Information' page functionality in all the supported environments (ER-1)</t>
  </si>
  <si>
    <t>1. 'Your Affiliate Information' page functionality should work correctly in all the supported environments</t>
  </si>
  <si>
    <t>TC_NL_0001</t>
  </si>
  <si>
    <t>Validate navigating to 'Newsletter' page by selecting the option from rigt side menu options before login</t>
  </si>
  <si>
    <t>1. Click on 'Newsletter' Right Column option (ER-1)
2. Enter valid credentials and login (ER-2)</t>
  </si>
  <si>
    <t>1. User should be navigated to 'Login' page
2. User should be directly navigated to 'Newsletter Subscription' page</t>
  </si>
  <si>
    <t>TC_NL_0002</t>
  </si>
  <si>
    <t>Validate navigating to 'Newsletter' page by selecting the option using 'Newsletter' Footer option before login</t>
  </si>
  <si>
    <t>1. Click on 'Newsletter' link from the Footer of the page (ER-1)
2. Enter valid credentials and login (ER-2)</t>
  </si>
  <si>
    <t>TC_NL_0003</t>
  </si>
  <si>
    <t>Validate navigating to 'Newsletter Subscription' page from 'My Account' page</t>
  </si>
  <si>
    <t>1. Click on 'Subscribe/unsubscribe to newsletter' link in the displayed 'My Account' page (ER-1)</t>
  </si>
  <si>
    <t>1. User should be navigated to 'Newsletter Subscription' page</t>
  </si>
  <si>
    <t>TC_NL_0004</t>
  </si>
  <si>
    <t>Validate navigating to 'Newsletter Subscription' page using rigt side menu options</t>
  </si>
  <si>
    <t>1. Click on 'Newsletter' Right Column option (ER-1)</t>
  </si>
  <si>
    <t>TC_NL_0005</t>
  </si>
  <si>
    <t>Validate navigating to 'Newsletter' page by selecting the option using 'Newsletter' Footer option after login</t>
  </si>
  <si>
    <t>1. Click on 'Newsletter' link from the Footer of the page (ER-1)</t>
  </si>
  <si>
    <t>TC_NL_0006</t>
  </si>
  <si>
    <t>Validate 'Back' button in the 'Newsletter Subscription' page</t>
  </si>
  <si>
    <t>1. Click on 'Newsletter' right side menu options
2. Click on 'Back' button in the displayed 'Newsletter Subscription' page (ER-1)</t>
  </si>
  <si>
    <t>TC_NL_0007</t>
  </si>
  <si>
    <t>Validate udpating the 'Subscribe' option in the 'Newsletter Subscription' page</t>
  </si>
  <si>
    <t>1. Click on 'Newsletter' right side menu options
2. Select 'Yes' radio option if 'No' is displayed as selected by default or Select 'No' radio option if 'Yes' is displayed as selected by default  
3. Click on 'Continue' button (ER-1)
4. Click on 'Newsletter' Right Column option (ER-2)</t>
  </si>
  <si>
    <t>1. Success message with text - 'Success: Your newsletter subscription has been successfully updated!' should be displayed and the User should be navigated to 'My Account' page
2. User should be navigated to 'Newsletter Subscription' page and the Updated option shoudl be displayed as selected</t>
  </si>
  <si>
    <t>TC_NL_0008</t>
  </si>
  <si>
    <t>Register a new Account by opting for 'Newsletter' and check the 'Newsletter Subscription' page</t>
  </si>
  <si>
    <t xml:space="preserve">1. Open the Application URL
</t>
  </si>
  <si>
    <t>1. Click on 'My Account' drop down menu and select 'Register' option 
2. Enter all the new User registration details in the displayed 'Register Account' page
3. Select 'Yes' radio option for 'Subscribe' field
4. Select 'Privacy Policy' checkbox field
5. Click on 'Continue' button (ER-1) 
6. Click on 'Newsletter' Right Column option from the displayed 'Account Success' page (ER-2)</t>
  </si>
  <si>
    <t>1. User should be navigated to 'Account Success' page
2. User should be navigated to 'Newsletter Subscription' page and 'Yes' radio option should be displayed as selected by default (i.e. The same option which is selected while registring the account)</t>
  </si>
  <si>
    <t>TC_NL_0009</t>
  </si>
  <si>
    <t>Register a new Account by not opting for 'Newsletter' and check the 'Newsletter Subscription' page</t>
  </si>
  <si>
    <t>1. Click on 'My Account' drop down menu and select 'Register' option 
2. Enter all the new User registration details in the displayed 'Register Account' page
3. Select 'No' radio option for 'Subscribe' field
4. Select 'Privacy Policy' checkbox field
5. Click on 'Continue' button (ER-1) 
6. Click on 'Newsletter' Right Column option from the displayed 'Account Success' page (ER-2)</t>
  </si>
  <si>
    <t>1. User should be navigated to 'Account Success' page
2. User should be navigated to 'Newsletter Subscription' page and 'No' radio option should be displayed as selected by default (i.e. The same option which is selected while registring the account)</t>
  </si>
  <si>
    <t>TC_NL_0010</t>
  </si>
  <si>
    <t>Validate the Breadcrumb of 'Newsletter Subscription' page</t>
  </si>
  <si>
    <t>1. Click on 'Newsletter' Right Column option
2. Check the Breadcrumb of the displayed  'Newsletter Subscription' page (ER-1)</t>
  </si>
  <si>
    <t xml:space="preserve">1. Breadcrumb should be displayed and properly working in the 'Newsletter Subscription' page. </t>
  </si>
  <si>
    <t>TC_NL_0011</t>
  </si>
  <si>
    <t>Validate the Page Title, Page URL and Page Heading  of 'Newsletter Subscription' page</t>
  </si>
  <si>
    <t>1. Click on 'Newsletter' Right Column option
2. Verify the Page Title, Page URL and Page Heading of 'Newsletter Subscription' page (ER-1)</t>
  </si>
  <si>
    <t xml:space="preserve">1. Correct Page Title, Page URL and Page Heading should be displayed in the 'Newsletter Subscription' page. </t>
  </si>
  <si>
    <t>TC_NL_0012</t>
  </si>
  <si>
    <t>Validate the UI of  'Newsletter Subscription' page  functionality</t>
  </si>
  <si>
    <t>1. Check the UI of the functionality related to 'Newsletter Subscription' page functionality  (ER-1)</t>
  </si>
  <si>
    <t>1. Proper UI adhering to the UI checklist should be displayed for the 'Newsletter Subscription' page functionality</t>
  </si>
  <si>
    <t>TC_NL_0013</t>
  </si>
  <si>
    <t>Validate the 'Newsletter Subscription' page  functionality in all the supported environments</t>
  </si>
  <si>
    <t>1. Check the 'Newsletter Subscriptiog' page functionality in all the supported environments (ER-1)</t>
  </si>
  <si>
    <t>1. 'Newsletter Subscription' page functionality should work correctly in all the supported environments</t>
  </si>
  <si>
    <t>TC_CU_0001</t>
  </si>
  <si>
    <t>Validate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</si>
  <si>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(ER-1)</t>
  </si>
  <si>
    <t>1. User should be navigated to 'Contact Us' page</t>
  </si>
  <si>
    <t>TC_CU_0002</t>
  </si>
  <si>
    <t>Validate navigating to 'Contact Us' page from Header options</t>
  </si>
  <si>
    <t>1. Click on 'Phone' icon option from the header options (ER-1)</t>
  </si>
  <si>
    <t>TC_CU_0003</t>
  </si>
  <si>
    <t>Validate navigating to 'Contact Us' page from Footer options</t>
  </si>
  <si>
    <t>1. Click on 'Contact Us' link from the Footer options(ER-1)</t>
  </si>
  <si>
    <t>TC_CU_0004</t>
  </si>
  <si>
    <t>Validate whether the required details and fields are displayed in the 'Contact Us' page</t>
  </si>
  <si>
    <t>1. Click on 'Phone' icon option from the header options
2. Verify the displayed 'Contact Us' page (ER-1)</t>
  </si>
  <si>
    <t xml:space="preserve">1. 'Contact Us' page should have the below details and fields:
- Our Location - Your Store and Telephone (Store details and Telephone details should be displayed)
- Contact Form - Your Name, E-Mail Address and Enquiry
</t>
  </si>
  <si>
    <t>TC_CU_0005</t>
  </si>
  <si>
    <t>Validate all the text fields in the 'Contact Us' page are mandatory</t>
  </si>
  <si>
    <t>1. Click on 'Phone' icon option from the header options
2. Verify all the mandatory fields (Your Name, E-Mail Address and Enquiry)  in the displayed 'Contact Us' page (ER-1)</t>
  </si>
  <si>
    <t>1. Fields - 'Your Name', 'E-Mail Address' and 'Enquiry' should be specified as mandatory fields (i.e. * symbol in red color should be displayed)</t>
  </si>
  <si>
    <t>TC_CU_0006</t>
  </si>
  <si>
    <t>Validate submitting the 'Contact Form' in 'Contact Us' page by providing all the details</t>
  </si>
  <si>
    <t>1. Click on 'Phone' icon option from the header options
2. Enter all the fields in the 'Contact Form' with valid details
3. Click on 'Submit' button (ER-1)
4. Click on 'Continue' button (ER-2)</t>
  </si>
  <si>
    <t>1. Success Message with text - 'Your Enquiry has been Submitted!' should be displayed 
2. User should be navigated to 'Home' page</t>
  </si>
  <si>
    <t>TC_CU_0007</t>
  </si>
  <si>
    <t>Validate submitting the 'Contact Form' in 'Contact Us' page by not providing any details</t>
  </si>
  <si>
    <t>1. Click on 'Phone' icon option from the header options
2. Don't enter any fields in the 'Contact Form'
3. Click on 'Submit' button (ER-1)</t>
  </si>
  <si>
    <t>1. Field level validation messages informing the User to fill the mandatory fields should be displayed for all the fields and the form should not get submitted</t>
  </si>
  <si>
    <t>TC_CU_0008</t>
  </si>
  <si>
    <t>Validate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</si>
  <si>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(ER-1)</t>
  </si>
  <si>
    <t>1)abc@
2)abc.com
3)@gmail.com
4) ab@$gmail.com</t>
  </si>
  <si>
    <t>1. Field level validation messages informing the User to enter a valid email address should be displayed and the form should not get submitted</t>
  </si>
  <si>
    <t>TC_CU_0009</t>
  </si>
  <si>
    <t>Validate submitting the 'Contact Form' in 'Contact Us' page by providing all the details after login</t>
  </si>
  <si>
    <t>1. Click on 'Phone' icon option from the header options (ER-1)
2. Enter any text into the 'Enquiry' field
3. Click on 'Submit' button (ER-2)
4. Click on 'Continue' button (ER-3)</t>
  </si>
  <si>
    <t>1. Logged in User name and Logged in email address should be displayed by in the 'Your Name' and 'E-Mail Address' fields
2. Success Message with text - 'Your Enquiry has been Submitted!' should be displayed 
3. User should be navigated to 'Home' page</t>
  </si>
  <si>
    <t>TC_CU_0010</t>
  </si>
  <si>
    <t>Validate the Breadcrumb of 'Contact Us' page</t>
  </si>
  <si>
    <t>1. Click on 'Phone' icon option from the header options
2. Check the Breadcrumb of the displayed  'Contact Us' page (ER-1)</t>
  </si>
  <si>
    <t xml:space="preserve">1. Breadcrumb should be displayed and properly working in the 'Contact Us' page. </t>
  </si>
  <si>
    <t>TC_CU_0011</t>
  </si>
  <si>
    <t>Validate the Page Title, Page URL and Page Heading of 'Contact Us' page</t>
  </si>
  <si>
    <t>1. Click on 'Phone' icon option from the header options
2. Check the Page Title, Page URL and Page Heading of 'Contact Us' page (ER-1)</t>
  </si>
  <si>
    <t xml:space="preserve">1. Correct Page Title, Page URL and Page Heading should be displayed in the 'Contact Us' page. </t>
  </si>
  <si>
    <t>TC_CU_0012</t>
  </si>
  <si>
    <t>Validate the UI of  'Contact Us' page functionality</t>
  </si>
  <si>
    <t>1. Check the UI of the functionality related to 'Contact Us' page functionality  (ER-1)</t>
  </si>
  <si>
    <t>1. Proper UI adhering to the UI checklist should be displayed for the 'Contact Us' page functionality</t>
  </si>
  <si>
    <t>TC_CU_0013</t>
  </si>
  <si>
    <t>Validate the 'Contact Us' page  functionality in all the supported environments</t>
  </si>
  <si>
    <t>1. Check the 'Contact Us' page functionality in all the supported environments (ER-1)</t>
  </si>
  <si>
    <t>1. 'Contact Us' page functionality should work correctly in all the supported environments</t>
  </si>
  <si>
    <t>TC_SO_0001</t>
  </si>
  <si>
    <t>Validate navigating to 'Special Offers' page from 'Site Map' page</t>
  </si>
  <si>
    <t>1. Click on 'Site Map' footer link
2. Click on 'Special Offers' link in the displayed 'Site Map' page (ER-1)</t>
  </si>
  <si>
    <t>1. User should be navigated to 'Special Offers' page</t>
  </si>
  <si>
    <t>TC_SO_0002</t>
  </si>
  <si>
    <t>Validate navigating to 'Special Offers' page using 'Specials' footer link</t>
  </si>
  <si>
    <t xml:space="preserve">1. Click on 'Specials' footer link (ER-1)
</t>
  </si>
  <si>
    <t>TC_SO_0003</t>
  </si>
  <si>
    <t>Validate 'Product Compare' link in the 'Special Offers' page</t>
  </si>
  <si>
    <t>1. Click on 'Specials' footer link
2. Click on 'Product Compare' link (ER-1)</t>
  </si>
  <si>
    <t>1. User should be navigated to 'Product Comparision' page</t>
  </si>
  <si>
    <t>TC_SO_0004</t>
  </si>
  <si>
    <t>Validate viewing the Products in Speical Offers' page in Grid view</t>
  </si>
  <si>
    <t>1. Click on 'Specials' footer link
2. Select the 'Grid'  view option ( ER-1)</t>
  </si>
  <si>
    <t>1. All the products in 'Special Offers' page are displayed in Grid view</t>
  </si>
  <si>
    <t>TC_SO_0005</t>
  </si>
  <si>
    <t>Validate viewing the Products in Speical Offers' page in List view</t>
  </si>
  <si>
    <t>1. Click on 'Specials' footer link
2. Select the 'List' view option (ER-1)</t>
  </si>
  <si>
    <t>1. All the products in 'Special Offers' page are displayed in List view</t>
  </si>
  <si>
    <t>TC_SO_0006</t>
  </si>
  <si>
    <t>Validate the Products which are sold at offer price are displayed in the 'Special Offers' page</t>
  </si>
  <si>
    <t xml:space="preserve">1. Click on 'Specials' footer link
2. Check the Products dipslayed in the 'Special Offers' page (ER-1)
</t>
  </si>
  <si>
    <t>1. Only the Products that  are sold at an offer price are displayed in the 'Special Offers' page</t>
  </si>
  <si>
    <t>TC_SO_0007</t>
  </si>
  <si>
    <t>Validate Sorting the Products in the 'Special Offers' page using 'Sort By' field</t>
  </si>
  <si>
    <t>1. Click on 'Specials' footer link
2. Select any option from the 'Sort By' field (ER-1)</t>
  </si>
  <si>
    <t>1. All the products in the 'Special Offers' page  should be displayed as sorted according to the selected sorted option</t>
  </si>
  <si>
    <t>TC_SO_0008</t>
  </si>
  <si>
    <t>Validate the number of Products displayed in the 'Special Offers' page using the 'Show' field</t>
  </si>
  <si>
    <t>1. Click on 'Specials' footer link
2. Select any option from the 'Show field (ER-1)</t>
  </si>
  <si>
    <t>1. Only the number of Products that are selected in the 'Show' field should be displayed</t>
  </si>
  <si>
    <t>TC_SO_0009</t>
  </si>
  <si>
    <t>Validate adding the Product to Cart from the 'Special Offers' page</t>
  </si>
  <si>
    <t>1. Click on 'Specials' footer link
2. Select 'ADD TO CART' option of any product that is displayed in the 'Special Offers' page (ER-1)</t>
  </si>
  <si>
    <t xml:space="preserve">1. Success message with text - 'Success: You have added Product Name to your shopping cart!' should be displayed and the Product should be successfully added to the Shopping Cart
</t>
  </si>
  <si>
    <t>TC_SO_0010</t>
  </si>
  <si>
    <t>Validate adding the Product to Wish List from the 'Special Offers' page</t>
  </si>
  <si>
    <t>1. Click on 'Specials' footer link
2. Select 'Wish List' icon option of any product that is displayed in the 'Special Offers' page (ER-1)</t>
  </si>
  <si>
    <t>1. Success message with text - 'Success: You have added Product Name to your wish list!' should be displayed and  the Product should be successfully added to the Wish List</t>
  </si>
  <si>
    <t>TC_SO_0011</t>
  </si>
  <si>
    <t>Validate adding the Product for Comparison from the 'Special Offers' page</t>
  </si>
  <si>
    <t>1. Click on 'Specials' footer link
2. Select 'Compare this Product' icon option of any product that is displayed in the 'Special Offers' page (ER-1)</t>
  </si>
  <si>
    <t>1. Success message with text - 'Success: You have added Product Name' to your product comparison!' should be displayed and the Product should be successfully added to the 'Product Comparison' page</t>
  </si>
  <si>
    <t>TC_SO_0012</t>
  </si>
  <si>
    <t>Validate User is navigating to Product Display Page from 'Special Offers' page</t>
  </si>
  <si>
    <t>1. Click on 'Specials' footer link
2. Click on Product Thumbnail or Product Name of any Product that is displayed in the 'Special Offers' page (ER-1)</t>
  </si>
  <si>
    <t>1. User should be navigated to the 'Product Display Page' of the Product</t>
  </si>
  <si>
    <t>TC_SO_0013</t>
  </si>
  <si>
    <t>Validate the Breadcrumb of 'Special Offers' page</t>
  </si>
  <si>
    <t>1. Click on 'Specials' footer link
2. Check the Breadcrumb of the displayed  'Special Offers' page (ER-1)</t>
  </si>
  <si>
    <t xml:space="preserve">1. Breadcrumb should be displayed and properly working in the 'Special Offers' page. </t>
  </si>
  <si>
    <t>TC_SO_0014</t>
  </si>
  <si>
    <t>Validate the Page Title, Page URL and Page Heading of 'Special Offers' page</t>
  </si>
  <si>
    <t>1. Click on 'Specials' footer link
2. Check the Page Title, Page URL and Page Heading of 'Special Offers' page (ER-1)</t>
  </si>
  <si>
    <t xml:space="preserve">1. Correct Page Title, Page URL and Page Heading should be displayed in the 'Special Offers' page. </t>
  </si>
  <si>
    <t>TC_SO_0015</t>
  </si>
  <si>
    <t>Validate the UI of  'Special Offers' page functionality</t>
  </si>
  <si>
    <t>1. Check the UI of the functionality related to 'Special Offers' page functionality  (ER-1)</t>
  </si>
  <si>
    <t>1. Proper UI adhering to the UI checklist should be displayed for the 'Special Offers' page functionality</t>
  </si>
  <si>
    <t>TC_SO_0016</t>
  </si>
  <si>
    <t>Validate the 'Special Offers' page  functionality in all the supported environments</t>
  </si>
  <si>
    <t>1. Check the 'Special Offers' page functionality in all the supported environments (ER-1)</t>
  </si>
  <si>
    <t>1. 'Special Offers' page functionality should work correctly in all the supported environments</t>
  </si>
  <si>
    <t>TC_GC_0001</t>
  </si>
  <si>
    <t>Validate navigating to 'Purchase a Gift Certificate' page</t>
  </si>
  <si>
    <t>1. Click on 'Gift Certificates' footer option (ER-1)</t>
  </si>
  <si>
    <t>1. User should be navigated to 'Purchase a Gift Certificate' page</t>
  </si>
  <si>
    <t>TC_GC_0002</t>
  </si>
  <si>
    <t>Validate purchasing a Gift Certificate by providing all the mandatory fields</t>
  </si>
  <si>
    <t>1. Click on 'Gift Certificates' footer option
2. Enter the details into mandatory fields - 'Recipient's Name', 'Recipient's e-mail', 'Your Name', 'Your e-mail'  'Gift Certificate Theme' and 'Amount' fields in the displayed 'Purchase a Gift Certificate' page (Validate ER-1)
3. Select 'I understand that gift certificates are non-refundable.' checkbox option 
4. Click on 'Continue' button (ER-2)
5. Click on 'Continue' button (ER-3)
6. Click on 'Checkout' button (ER-4)
7. User enter the valid credentials and clicks on Login button in the displayed Checkout page (ER-5)
8. Click on 'Continue' button in the 'Billing Details' section (ER-6)
9. Select the required Payment Method in the 'Payment Method' section
10. Select 'Terms &amp; Conditions' checkbox and click on 'Continue' button (ER-7)
11. Click on 'Confirm Order' button in the 'Confirm Order' section (ER-8)</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</si>
  <si>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navigated to 'Shopping Cart' page with the details of the created Gift Certificated added to the Cart
4. User should be navigated to Checkout page
5. User should get logged in and displayed with the Billing Details section in the Checkout page
6. User should be navigated to 'Payment Method' section
7. User should be navigated to 'Confirm Order' section
8. User should be navigated to 'Order Success' page and the Gift Certificate purchased should be redeemable</t>
  </si>
  <si>
    <t>TC_GC_0003</t>
  </si>
  <si>
    <t>Validate purchasing a Gift Certificate by providing all the fields</t>
  </si>
  <si>
    <t>1. Click on 'Gift Certificates' footer option
2. Enter the details into all the fields - 'Recipient's Name', 'Recipient's e-mail', 'Your Name', 'Your e-mail'  'Gift Certificate Theme', 'Message' and 'Amount' fields in the displayed 'Purchase a Gift Certificate' page (ER-1)
3. Select 'I understand that gift certificates are non-refundable.' checkbox option 
4. Click on 'Continue' button ( ER-2)
5. Click on 'Continue' button ( ER-3)
6. Click on 'Checkout' button ( ER-4)
7. User enter the valid credentials and clicks on Login button in the displayed Checkout page ( ER-5)
8. Click on 'Continue' button in the 'Billing Details' section ( ER-6)
9. Select the required Payment Method in the 'Payment Method' section
10. Select 'Terms &amp; Conditions' checkbox and click on 'Continue' button ( ER-7)
11. Click on 'Confirm Order' button in the 'Confirm Order' section ( ER-8)</t>
  </si>
  <si>
    <t>TC_GC_0004</t>
  </si>
  <si>
    <t>Validate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</si>
  <si>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(ER-1)
3. Select 'Gift Certificate Theme' as 'Birthday'
4. Select 'I understand that gift certificates are non-refundable.' checkbox option 
5. Click on 'Continue' button ( ER-2)
6. Click on 'Continue' button ( ER-3)
7. Click on 'Checkout' button ( ER-4)
8. User enter the valid credentials and clicks on Login button in the displayed Checkout page ( ER-5)
9. Click on 'Continue' button in the 'Billing Details' section ( ER-6)
10. Select the required Payment Method in the 'Payment Method' section
11. Select 'Terms &amp; Conditions' checkbox and click on 'Continue' button ( ER-7)
12. Click on 'Confirm Order' button in the 'Confirm Order' section ( ER-8)</t>
  </si>
  <si>
    <t>TC_GC_0005</t>
  </si>
  <si>
    <t>Validate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</si>
  <si>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 ER-1)
3. Select 'Gift Certificate Theme' as 'Christmas'
4. Select 'I understand that gift certificates are non-refundable.' checkbox option 
5. Click on 'Continue' button ( ER-2)
6. Click on 'Continue' button ( ER-3)
7. Click on 'Checkout' button ( ER-4)
8. User enter the valid credentials and clicks on Login button in the displayed Checkout page ( ER-5)
9. Click on 'Continue' button in the 'Billing Details' section ( ER-6)
10. Select the required Payment Method in the 'Payment Method' section
11. Select 'Terms &amp; Conditions' checkbox and click on 'Continue' button ( ER-7)
12. Click on 'Confirm Order' button in the 'Confirm Order' section ( ER-8)</t>
  </si>
  <si>
    <t>TC_GC_0006</t>
  </si>
  <si>
    <t>Validate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</si>
  <si>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(ER-1)
3. Select 'Gift Certificate Theme' as 'General'
4. Select 'I understand that gift certificates are non-refundable.' checkbox option 
5. Click on 'Continue' button ( ER-2)
6. Click on 'Continue' button ( ER-3)
7. Click on 'Checkout' button ( ER-4)
8. User enter the valid credentials and clicks on Login button in the displayed Checkout page ( ER-5)
9. Click on 'Continue' button in the 'Billing Details' section ( ER-6)
10. Select the required Payment Method in the 'Payment Method' section
11. Select 'Terms &amp; Conditions' checkbox and click on 'Continue' button ( ER-7)
12. Click on 'Confirm Order' button in the 'Confirm Order' section ( ER-8)</t>
  </si>
  <si>
    <t>TC_GC_0007</t>
  </si>
  <si>
    <t>Validate purchasing a Gift Certificate by providing all the fields after login</t>
  </si>
  <si>
    <t>1. Open the Application URL and login to the Application</t>
  </si>
  <si>
    <t>1. Click on 'Gift Certificates' footer option
2. Check the 'Your Name' and 'Your e-mail' fields ( ER-1)
2. Enter the details into all the fields - 'Recipient's Name', 'Recipient's e-mail', 'Message' and 'Amount' fields in the displayed 'Purchase a Gift Certificate' page (ER-2)
3. Select 'Gift Certificate Theme' as 'General'
4. Select 'I understand that gift certificates are non-refundable.' checkbox option 
5. Click on 'Continue' button ( ER-3)
6. Click on 'Continue' button ( ER-4)
7. Click on 'Checkout' button ( ER-5)
8. User enter the valid credentials and clicks on Login button in the displayed Checkout page ( ER-6)
9. Click on 'Continue' button in the 'Billing Details' section ( ER-7)
10. Select the required Payment Method in the 'Payment Method' section
11. Select 'Terms &amp; Conditions' checkbox and click on 'Continue' button ( ER-8)
12. Click on 'Confirm Order' button in the 'Confirm Order' section ( ER-9)</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</si>
  <si>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navigated to 'Shopping Cart' page with the details of the created Gift Certificated added to the Cart
5. User should be navigated to Checkout page
6. User should get logged in and displayed with the Billing Details section in the Checkout page
7. User should be navigated to 'Payment Method' section
8. User should be navigated to 'Confirm Order' section
9. User should be navigated to 'Order Success' page and the Gift Certificate purchased should be redeemable</t>
  </si>
  <si>
    <t>TC_GC_0008</t>
  </si>
  <si>
    <t>Validate the Breadcrumb of 'Purchase a Gift Certificate' page</t>
  </si>
  <si>
    <t>1. Click on 'Gift Certificates' footer option
2. Check the Breadcrumb of the displayed  'Purchase a Gift Certificate' page (ER-1)</t>
  </si>
  <si>
    <t xml:space="preserve">1. Breadcrumb should be displayed and properly working in the 'Purchase a Gift Certificate' page. </t>
  </si>
  <si>
    <t>TC_GC_0009</t>
  </si>
  <si>
    <t>Validate the Page Title, Page URL and Page Heading and  of 'Purchase a Gift Certificate' page</t>
  </si>
  <si>
    <t>1. Click on 'Gift Certificates' footer option
2. Check the Page Title, Page URL and Page Heading of 'Purchase a Gift Certificate' page (ER-1)</t>
  </si>
  <si>
    <t xml:space="preserve">1. Correct Page Title, Page URL and Page Heading should be displayed in the 'Purchase a Gift Certificate' page. </t>
  </si>
  <si>
    <t>TC_GC_0010</t>
  </si>
  <si>
    <t>Validate the UI of 'Purchase a Gift Certificate' page functionality</t>
  </si>
  <si>
    <t>1. Check the UI of the functionality related to 'Purchase a Gift Certificate' page functionality  (ER-1)</t>
  </si>
  <si>
    <t>1. Proper UI adhering to the UI checklist should be displayed for the 'Purchase a Gift Certificate' page functionality</t>
  </si>
  <si>
    <t>TC_GC_0011</t>
  </si>
  <si>
    <t>Validate the 'Purchase a Gift Certificate' page  functionality in all the supported environments</t>
  </si>
  <si>
    <t>1. Check the 'Purchase a Gift Certificate' page functionality in all the supported environments (ER-1)</t>
  </si>
  <si>
    <t>1. 'Purchase a Gift Certificate' page functionality should work correctly in all the supported environments</t>
  </si>
  <si>
    <t>TC_CR_0001</t>
  </si>
  <si>
    <t>Validate the complete functionality of the opencart application by selecting 'Euro' currency</t>
  </si>
  <si>
    <t>1. Click on 'Currency' header option 
2. Select 'Euro' option ( ER-1)</t>
  </si>
  <si>
    <t>1. The complete functionality of the opencart application should work correctly according to the selected 'Euro' currency</t>
  </si>
  <si>
    <t>TC_CR_0002</t>
  </si>
  <si>
    <t>Validate the complete functionality of the opencart application by selecting 'Pound Sterling' currency</t>
  </si>
  <si>
    <t>1. Click on 'Currency' header option 
2. Select 'Pound Sterling' option (ER-1)</t>
  </si>
  <si>
    <t>1. The complete functionality of the opencart application should work correctly according to the selected 'Pound Sterling' currency</t>
  </si>
  <si>
    <t>TC_CR_0003</t>
  </si>
  <si>
    <t>Validate the complete functionality of the opencart application by selecting 'US Dollar' currency</t>
  </si>
  <si>
    <t>1. Click on 'Currency' header option 
2. Select 'US Dollar' option ( ER-1)</t>
  </si>
  <si>
    <t>1. The complete functionality of the opencart application should work correctly according to the selected 'US Dollar' currency</t>
  </si>
  <si>
    <t>Validate correct Phone number is displayed for the 'Contact Us' Header option</t>
  </si>
  <si>
    <t>1. Check the 'Contact Us' icon header option (ER-1)</t>
  </si>
  <si>
    <t>1. Correct Phone number in proper format should be displayed for the 'Contact Us' icon header option beside the phone icon</t>
  </si>
  <si>
    <t>Validate Currency header option is displayed with the required list of Currencies</t>
  </si>
  <si>
    <t>1. Click on the 'Currency' header option (ER-1)</t>
  </si>
  <si>
    <t>1. 'Euro', 'Pound Streling' and 'US Dollar' options should be displayed</t>
  </si>
  <si>
    <t>Validate Remove button in the 'Shopping Cart' block</t>
  </si>
  <si>
    <t>1. Open the Application URL
2. Multiple Products are added to  Shopping Cart</t>
  </si>
  <si>
    <t>1. Click on black color shopping cart button beside the 'Search' icon button
2. Click on 'Remove' icon button ( ER-1)</t>
  </si>
  <si>
    <t>1. Product in the 'Shopping Cart' should be removed from the Cart</t>
  </si>
  <si>
    <t>TC_CR_0004</t>
  </si>
  <si>
    <t>Validate 'My Account' option is displayed in Header options</t>
  </si>
  <si>
    <t>1. Verify 'My Account' option is available in  header options (ER-1)</t>
  </si>
  <si>
    <t xml:space="preserve">1. 'My Account' option should be available in  header options </t>
  </si>
  <si>
    <t>TC_CR_0005</t>
  </si>
  <si>
    <t>Validate 'Wish List' option is displayed in Header options</t>
  </si>
  <si>
    <t>1. Verify 'Wish Listt' option is available in  header options (ER-1)</t>
  </si>
  <si>
    <t>1. 'Wish Listt' option should be available in  header options</t>
  </si>
  <si>
    <t>TC_CR_0006</t>
  </si>
  <si>
    <t>Validate 'Shopping Cart' option is displayed in Header options</t>
  </si>
  <si>
    <t>1. Verify 'Shopping Cart' option is available in  header options (ER-1)</t>
  </si>
  <si>
    <t xml:space="preserve">1.  'Shopping Cart' option should be available in  header options </t>
  </si>
  <si>
    <t>TC_CR_0007</t>
  </si>
  <si>
    <t>Validate 'Check Out' option is displayed in Header options</t>
  </si>
  <si>
    <t>1. Verify 'Check Out' option is available in  header options (ER-1)</t>
  </si>
  <si>
    <t xml:space="preserve">1. 'Check Out' option should be available in  header options </t>
  </si>
  <si>
    <t>TC_FR_0001</t>
  </si>
  <si>
    <t>Validate 'About Us' Footer link</t>
  </si>
  <si>
    <t>1. Click on 'About Us' Footer link (ER-1)</t>
  </si>
  <si>
    <t>1. User should be navigated to 'About Us' page and proper text/information should be displayed on this page</t>
  </si>
  <si>
    <t>TC_FR_0002</t>
  </si>
  <si>
    <t>Validate 'Delivery Information' Footer link</t>
  </si>
  <si>
    <t>1. Click on 'Delivery Information' Footer link (ER-1)</t>
  </si>
  <si>
    <t>1. User should be navigated to 'Delivery Information' page and proper text/information should be displayed on this page</t>
  </si>
  <si>
    <t>TC_FR_0003</t>
  </si>
  <si>
    <t>Validate 'Privacy Policy' Footer link</t>
  </si>
  <si>
    <t>1. Click on 'Privacy Policy' Footer link (ER-1)</t>
  </si>
  <si>
    <t>1. User should be navigated to 'Privacy Policy' page and proper text/information should be displayed on this page</t>
  </si>
  <si>
    <t>TC_FR_0004</t>
  </si>
  <si>
    <t>Validate 'Terms &amp; Conditions' Footer link</t>
  </si>
  <si>
    <t>1. Click on 'Terms &amp; Conditions' Footer link (ER-1)</t>
  </si>
  <si>
    <t>1. User should be navigated to 'Terms &amp; Conditions' page and proper text/information should be displayed on this page</t>
  </si>
  <si>
    <t>TC_FR_0005</t>
  </si>
  <si>
    <t>Validate 'Brands' Footer link</t>
  </si>
  <si>
    <t>1. Click on 'Brands' Footer link (ER-1)
2. Click on any Brand Name in the displayed page (ER-2)</t>
  </si>
  <si>
    <t>1. User should be navigated to 'Find your Favourite Brand' page and proper text/information should be displayed on this page
2. User should be navigated to selected Brand Page and all the products related to the Brand should be displayed</t>
  </si>
  <si>
    <t>TC_FR_0006</t>
  </si>
  <si>
    <t>Validate the Breadcrumb of all  the Footer option pages</t>
  </si>
  <si>
    <t>1. Check the Breadcrumb of all the footer option pages (ER-1)</t>
  </si>
  <si>
    <t>1. Breadcrumb should be displayed and properly working in all the Footer option pages</t>
  </si>
  <si>
    <t>TC_FR_0007</t>
  </si>
  <si>
    <t>Validate the  Page Title, Page URL and Page Heading of all  the Footer option pages</t>
  </si>
  <si>
    <t>1. Verify the Page Title, Page URL and Page Heading of all the Footer option pages (ER-1)</t>
  </si>
  <si>
    <t>1. Correct Page Title, Page URL and Page Heading should be displayed in all  the Footer option pages</t>
  </si>
  <si>
    <t>TC_FR_0008</t>
  </si>
  <si>
    <t>Validate the UI of  Footer option pages</t>
  </si>
  <si>
    <t>1. Check the UI of the functionality related to Footer option pages (ER-1)</t>
  </si>
  <si>
    <t>1. Proper UI adhering to the UI checklist should be displayed for al the Footer option pages</t>
  </si>
  <si>
    <t>TC_FR_0009</t>
  </si>
  <si>
    <t>Validate all the Footer pages  functionality in all the supported environments</t>
  </si>
  <si>
    <t>1. Check all the Footer pages functionality in all the supported environments (ER-1)</t>
  </si>
  <si>
    <t>1. All the Footer pages functionality should work correctly in all the supported environments</t>
  </si>
  <si>
    <t>TC_FR_0010</t>
  </si>
  <si>
    <t>Validate viewing the Products in 'Brand' page in List view</t>
  </si>
  <si>
    <t>1. Click on 'Brands' Footer link
2. Click on any Brand Name in the displayed page
3. Select the 'List' view option in the displayed Brand page (ER-1)</t>
  </si>
  <si>
    <t>1. All the products in selected Brand page are displayed in List view</t>
  </si>
  <si>
    <t>TC_FR_0011</t>
  </si>
  <si>
    <t>Validate viewing the Products in 'Brand' page in Grid view</t>
  </si>
  <si>
    <t>1. Click on 'Brands' Footer link
2. Click on any Brand Name in the displayed page
3. Select the 'Grid' view option in the displayed Brand page (ER-1)</t>
  </si>
  <si>
    <t>1. All the products in selected Brand page are displayed in Grid view</t>
  </si>
  <si>
    <t>TC_FR_0012</t>
  </si>
  <si>
    <t>Validate 'Product Compare' link in the 'Brand' page</t>
  </si>
  <si>
    <t>1. Click on 'Brands' Footer link
2. Click on any Brand Name in the displayed page
3. Click on 'Product Compare' link in the displayed Brand page (ER-1)</t>
  </si>
  <si>
    <t>TC_FR_0013</t>
  </si>
  <si>
    <t>Validate Sorting the Products in the 'Brand' page using 'Sort By' field</t>
  </si>
  <si>
    <t>1. Click on 'Brands' Footer link
2. Click on any Brand Name in the displayed page
3. Select any option from the 'Sort By' field in the displayed Brand page (ER-1)</t>
  </si>
  <si>
    <t>1. All the products in the 'Brand' page should be displayed as sorted according to the selected sorted option</t>
  </si>
  <si>
    <t>TC_FR_0014</t>
  </si>
  <si>
    <t>Validate the number of Products displayed in the 'Brand' page using the 'Show' field</t>
  </si>
  <si>
    <t>1. Click on 'Brands' Footer link
2. Click on any Brand Name in the displayed page
3. Select any option from the 'Show field in the displayed Brand page (ER-1)</t>
  </si>
  <si>
    <t>TC_FR_0015</t>
  </si>
  <si>
    <t>Validate adding the Product to Cart from the 'Brand' page</t>
  </si>
  <si>
    <t>1. Click on 'Brands' Footer link
2. Click on any Brand Name in the displayed page
3. Select 'ADD TO CART' option of any product that is displayed in the displayed Brand page (ER-1)</t>
  </si>
  <si>
    <t>TC_FR_0016</t>
  </si>
  <si>
    <t>Validate adding the Product to Wish List from the 'Brand' page</t>
  </si>
  <si>
    <t>1. Click on 'Brands' Footer link
2. Click on any Brand Name in the displayed page
3. Select 'Wish List' icon option of any product that is displayed in the displayed Brand page (ER-1)</t>
  </si>
  <si>
    <t>TC_FR_0017</t>
  </si>
  <si>
    <t>Validate adding the Product for Comparison from the 'Brand' page</t>
  </si>
  <si>
    <t>1. Click on 'Brands' Footer link
2. Click on any Brand Name in the displayed page
3. Select 'Compare this Product' icon option of any product that is displayed in the displayed Brand page (ER-1)</t>
  </si>
  <si>
    <t>TC_FR_0018</t>
  </si>
  <si>
    <t>Validate User is navigating to Product Display Page from 'Brand' page</t>
  </si>
  <si>
    <t>1. Click on 'Brands' Footer link
2. Click on any Brand Name in the displayed page
3. Click on Product Thumbnail or Product Name of any Product that is displayed in the displayed Brand page (ER-1)</t>
  </si>
  <si>
    <t>TC_MU_0001</t>
  </si>
  <si>
    <t>Validate the Menu option -Desktops</t>
  </si>
  <si>
    <t>1. Hover the mouse on any Menu header (ER-1)
2. Click on Category options or 'Show all Menu Header Name' options (ER-2)</t>
  </si>
  <si>
    <t>1. Different sub-category(sub menu) options within that Main-category(main menu) should be displayed along with 'Show all Menu Header Name' option
2. User should be navigated to respective Category pages or All Products belonging to the Menu based on the selection</t>
  </si>
  <si>
    <t>TC_MU_0002</t>
  </si>
  <si>
    <t>Validate the Menu option -Laptops &amp; Notebooks</t>
  </si>
  <si>
    <t>TC_MU_0003</t>
  </si>
  <si>
    <t>Validate the Menu option -Laptops  Components</t>
  </si>
  <si>
    <t>TC_MU_0004</t>
  </si>
  <si>
    <t>Validate the Menu option -Laptops Tablets</t>
  </si>
  <si>
    <t>TC_MU_0005</t>
  </si>
  <si>
    <t>Validate the Menu option -Laptops Software</t>
  </si>
  <si>
    <t>TC_MU_0006</t>
  </si>
  <si>
    <t>Validate the Menu option -Laptops Phones &amp; PDAs</t>
  </si>
  <si>
    <t>TC_MU_0007</t>
  </si>
  <si>
    <t>Validate the Menu option -Laptops Cameras</t>
  </si>
  <si>
    <t>TC_MU_0008</t>
  </si>
  <si>
    <t>Validate the Menu option -Laptops MP3 Players</t>
  </si>
  <si>
    <t>Anish Kumar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</si>
</sst>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8" formatCode="0.00_);[Red]\(0.00\)"/>
  </numFmts>
  <fonts count="6">
    <font>
      <sz val="11"/>
      <color theme="1"/>
      <name val="Calibri"/>
      <charset val="134"/>
      <scheme val="minor"/>
    </font>
    <font>
      <sz val="12"/>
      <color theme="1"/>
      <name val="Calibri"/>
      <charset val="134"/>
    </font>
    <font>
      <b/>
      <sz val="12"/>
      <color theme="1"/>
      <name val="Calibri"/>
      <charset val="134"/>
    </font>
    <font>
      <b/>
      <sz val="11"/>
      <color theme="1"/>
      <name val="Calibri"/>
      <charset val="134"/>
      <scheme val="minor"/>
    </font>
    <font>
      <b/>
      <sz val="12"/>
      <name val="Calibri"/>
      <charset val="134"/>
    </font>
    <font>
      <b/>
      <sz val="11"/>
      <color rgb="FFFF0000"/>
      <name val="Calibri"/>
      <charset val="134"/>
      <scheme val="minor"/>
    </font>
  </fonts>
  <fills count="6">
    <fill>
      <patternFill patternType="none"/>
    </fill>
    <fill>
      <patternFill patternType="gray125"/>
    </fill>
    <fill>
      <patternFill patternType="solid">
        <fgColor theme="8" tint="0.59999389629810485"/>
        <bgColor indexed="64"/>
      </patternFill>
    </fill>
    <fill>
      <patternFill patternType="solid">
        <fgColor rgb="FFFFFF00"/>
        <bgColor indexed="64"/>
      </patternFill>
    </fill>
    <fill>
      <patternFill patternType="solid">
        <fgColor theme="4" tint="0.79998168889431442"/>
        <bgColor indexed="64"/>
      </patternFill>
    </fill>
    <fill>
      <patternFill patternType="solid">
        <fgColor theme="7" tint="0.79998168889431442"/>
        <bgColor indexed="64"/>
      </patternFill>
    </fill>
  </fills>
  <borders count="3">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cellStyleXfs>
  <cellXfs count="32">
    <xf numFmtId="0" fontId="0" fillId="0" borderId="0" xfId="0"/>
    <xf numFmtId="0" fontId="1" fillId="0" borderId="0" xfId="0" applyFont="1"/>
    <xf numFmtId="49" fontId="2" fillId="2" borderId="1" xfId="0" applyNumberFormat="1" applyFont="1" applyFill="1" applyBorder="1" applyAlignment="1">
      <alignment wrapText="1"/>
    </xf>
    <xf numFmtId="0" fontId="1" fillId="0" borderId="1" xfId="0" applyFont="1" applyBorder="1"/>
    <xf numFmtId="0" fontId="1" fillId="0" borderId="1" xfId="0" applyFont="1" applyBorder="1" applyAlignment="1">
      <alignment wrapText="1"/>
    </xf>
    <xf numFmtId="0" fontId="1" fillId="0" borderId="1" xfId="0" applyFont="1" applyBorder="1" applyAlignment="1">
      <alignment horizontal="left" vertical="top" wrapText="1"/>
    </xf>
    <xf numFmtId="0" fontId="1" fillId="0" borderId="1" xfId="0" applyFont="1" applyBorder="1" applyAlignment="1">
      <alignment horizontal="center" vertical="center" wrapText="1"/>
    </xf>
    <xf numFmtId="0" fontId="1" fillId="0" borderId="1" xfId="0" applyFont="1" applyBorder="1" applyAlignment="1">
      <alignment vertical="top" wrapText="1"/>
    </xf>
    <xf numFmtId="0" fontId="1" fillId="0" borderId="0" xfId="0" applyFont="1" applyAlignment="1">
      <alignment wrapText="1"/>
    </xf>
    <xf numFmtId="0" fontId="0" fillId="0" borderId="0" xfId="0" applyAlignment="1">
      <alignment wrapText="1"/>
    </xf>
    <xf numFmtId="49" fontId="2" fillId="2" borderId="1" xfId="0" applyNumberFormat="1" applyFont="1" applyFill="1" applyBorder="1"/>
    <xf numFmtId="0" fontId="1" fillId="0" borderId="2" xfId="0" applyFont="1" applyBorder="1" applyAlignment="1">
      <alignment wrapText="1"/>
    </xf>
    <xf numFmtId="49" fontId="1" fillId="0" borderId="0" xfId="0" applyNumberFormat="1" applyFont="1"/>
    <xf numFmtId="49" fontId="1" fillId="0" borderId="1" xfId="0" applyNumberFormat="1" applyFont="1" applyBorder="1"/>
    <xf numFmtId="49" fontId="1" fillId="0" borderId="1" xfId="0" applyNumberFormat="1" applyFont="1" applyBorder="1" applyAlignment="1">
      <alignment wrapText="1"/>
    </xf>
    <xf numFmtId="168" fontId="1" fillId="0" borderId="0" xfId="0" applyNumberFormat="1" applyFont="1"/>
    <xf numFmtId="168" fontId="2" fillId="2" borderId="1" xfId="0" applyNumberFormat="1" applyFont="1" applyFill="1" applyBorder="1"/>
    <xf numFmtId="0" fontId="2" fillId="2" borderId="1" xfId="0" applyFont="1" applyFill="1" applyBorder="1"/>
    <xf numFmtId="0" fontId="2" fillId="3" borderId="1" xfId="0" applyFont="1" applyFill="1" applyBorder="1" applyAlignment="1">
      <alignment wrapText="1"/>
    </xf>
    <xf numFmtId="0" fontId="3" fillId="2" borderId="1" xfId="0" applyFont="1" applyFill="1" applyBorder="1"/>
    <xf numFmtId="0" fontId="0" fillId="0" borderId="1" xfId="0" applyBorder="1"/>
    <xf numFmtId="0" fontId="3" fillId="4" borderId="1" xfId="0" applyFont="1" applyFill="1" applyBorder="1"/>
    <xf numFmtId="0" fontId="3" fillId="4" borderId="0" xfId="0" applyFont="1" applyFill="1"/>
    <xf numFmtId="0" fontId="3" fillId="5" borderId="0" xfId="0" applyFont="1" applyFill="1"/>
    <xf numFmtId="0" fontId="3" fillId="4" borderId="1" xfId="0" applyFont="1" applyFill="1" applyBorder="1" applyAlignment="1">
      <alignment wrapText="1"/>
    </xf>
    <xf numFmtId="0" fontId="3" fillId="3" borderId="1" xfId="0" applyFont="1" applyFill="1" applyBorder="1"/>
    <xf numFmtId="0" fontId="0" fillId="0" borderId="1" xfId="0" applyBorder="1" applyAlignment="1">
      <alignment wrapText="1"/>
    </xf>
    <xf numFmtId="49" fontId="0" fillId="0" borderId="0" xfId="0" applyNumberFormat="1"/>
    <xf numFmtId="49" fontId="3" fillId="2" borderId="0" xfId="0" applyNumberFormat="1" applyFont="1" applyFill="1"/>
    <xf numFmtId="49" fontId="3" fillId="2" borderId="1" xfId="0" applyNumberFormat="1" applyFont="1" applyFill="1" applyBorder="1"/>
    <xf numFmtId="49" fontId="0" fillId="0" borderId="1" xfId="0" applyNumberFormat="1" applyBorder="1"/>
    <xf numFmtId="0" fontId="1" fillId="0" borderId="1" xfId="0" quotePrefix="1" applyFont="1"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styles" Target="styles.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1"/>
  <sheetViews>
    <sheetView topLeftCell="A6" workbookViewId="0">
      <selection activeCell="D9" sqref="D9"/>
    </sheetView>
  </sheetViews>
  <sheetFormatPr defaultColWidth="9" defaultRowHeight="14.4"/>
  <cols>
    <col min="1" max="1" width="15.44140625" style="27" customWidth="1"/>
    <col min="2" max="2" width="18.44140625" style="27" customWidth="1"/>
    <col min="3" max="3" width="21.5546875" style="27" customWidth="1"/>
    <col min="4" max="4" width="19.5546875" style="27" customWidth="1"/>
    <col min="5" max="5" width="13.77734375" style="27" customWidth="1"/>
    <col min="6" max="6" width="12.21875" style="27" customWidth="1"/>
    <col min="7" max="7" width="14.44140625" style="27" customWidth="1"/>
    <col min="8" max="16384" width="9" style="27"/>
  </cols>
  <sheetData>
    <row r="1" spans="1:4">
      <c r="A1" s="28" t="s">
        <v>0</v>
      </c>
      <c r="B1" s="27" t="s">
        <v>1</v>
      </c>
    </row>
    <row r="5" spans="1:4">
      <c r="A5" s="29" t="s">
        <v>2</v>
      </c>
      <c r="B5" s="29" t="s">
        <v>3</v>
      </c>
      <c r="C5" s="29" t="s">
        <v>4</v>
      </c>
      <c r="D5" s="29" t="s">
        <v>5</v>
      </c>
    </row>
    <row r="6" spans="1:4">
      <c r="A6" s="30" t="s">
        <v>6</v>
      </c>
      <c r="B6" s="30" t="s">
        <v>7</v>
      </c>
      <c r="C6" s="30" t="s">
        <v>8</v>
      </c>
      <c r="D6" s="30" t="s">
        <v>2304</v>
      </c>
    </row>
    <row r="7" spans="1:4">
      <c r="A7" s="30" t="s">
        <v>6</v>
      </c>
      <c r="B7" s="30" t="s">
        <v>7</v>
      </c>
      <c r="C7" s="30" t="s">
        <v>9</v>
      </c>
      <c r="D7" s="30" t="s">
        <v>10</v>
      </c>
    </row>
    <row r="8" spans="1:4">
      <c r="A8" s="30" t="s">
        <v>6</v>
      </c>
      <c r="B8" s="30" t="s">
        <v>7</v>
      </c>
      <c r="C8" s="30" t="s">
        <v>11</v>
      </c>
      <c r="D8" s="30" t="s">
        <v>10</v>
      </c>
    </row>
    <row r="9" spans="1:4">
      <c r="A9" s="30" t="s">
        <v>6</v>
      </c>
      <c r="B9" s="30" t="s">
        <v>12</v>
      </c>
      <c r="C9" s="30" t="s">
        <v>13</v>
      </c>
      <c r="D9" s="30" t="s">
        <v>2304</v>
      </c>
    </row>
    <row r="10" spans="1:4">
      <c r="A10" s="30" t="s">
        <v>6</v>
      </c>
      <c r="B10" s="30" t="s">
        <v>12</v>
      </c>
      <c r="C10" s="30" t="s">
        <v>9</v>
      </c>
      <c r="D10" s="30" t="s">
        <v>10</v>
      </c>
    </row>
    <row r="11" spans="1:4">
      <c r="A11" s="30" t="s">
        <v>6</v>
      </c>
      <c r="B11" s="30" t="s">
        <v>12</v>
      </c>
      <c r="C11" s="30" t="s">
        <v>11</v>
      </c>
      <c r="D11" s="30" t="s">
        <v>10</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N12"/>
  <sheetViews>
    <sheetView workbookViewId="0">
      <selection activeCell="C3" sqref="C3"/>
    </sheetView>
  </sheetViews>
  <sheetFormatPr defaultColWidth="8.88671875" defaultRowHeight="15.6"/>
  <cols>
    <col min="1" max="1" width="4.109375" style="1" customWidth="1"/>
    <col min="2" max="2" width="12.21875" style="1" customWidth="1"/>
    <col min="3" max="3" width="7.109375" style="1" customWidth="1"/>
    <col min="4" max="4" width="11" style="1" customWidth="1"/>
    <col min="5" max="5" width="20.88671875" style="1" customWidth="1"/>
    <col min="6" max="6" width="12.5546875" style="1" customWidth="1"/>
    <col min="7" max="7" width="51.109375" style="1" customWidth="1"/>
    <col min="8" max="8" width="8.88671875" style="1"/>
    <col min="9" max="9" width="32.21875" style="1" customWidth="1"/>
    <col min="10" max="16384" width="8.88671875" style="1"/>
  </cols>
  <sheetData>
    <row r="1" spans="1:14" ht="46.8">
      <c r="A1" s="2" t="s">
        <v>14</v>
      </c>
      <c r="B1" s="2" t="s">
        <v>175</v>
      </c>
      <c r="C1" s="2" t="s">
        <v>176</v>
      </c>
      <c r="D1" s="2" t="s">
        <v>177</v>
      </c>
      <c r="E1" s="2" t="s">
        <v>178</v>
      </c>
      <c r="F1" s="2" t="s">
        <v>179</v>
      </c>
      <c r="G1" s="2" t="s">
        <v>180</v>
      </c>
      <c r="H1" s="2" t="s">
        <v>181</v>
      </c>
      <c r="I1" s="2" t="s">
        <v>182</v>
      </c>
      <c r="J1" s="2" t="s">
        <v>183</v>
      </c>
      <c r="K1" s="2" t="s">
        <v>102</v>
      </c>
      <c r="L1" s="2" t="s">
        <v>308</v>
      </c>
      <c r="M1" s="2" t="s">
        <v>185</v>
      </c>
      <c r="N1" s="2" t="s">
        <v>186</v>
      </c>
    </row>
    <row r="2" spans="1:14" ht="156">
      <c r="A2" s="3">
        <v>1</v>
      </c>
      <c r="B2" s="3" t="s">
        <v>712</v>
      </c>
      <c r="C2" s="3" t="s">
        <v>42</v>
      </c>
      <c r="D2" s="3" t="s">
        <v>41</v>
      </c>
      <c r="E2" s="5" t="s">
        <v>713</v>
      </c>
      <c r="F2" s="5" t="s">
        <v>438</v>
      </c>
      <c r="G2" s="5" t="s">
        <v>714</v>
      </c>
      <c r="H2" s="6" t="s">
        <v>521</v>
      </c>
      <c r="I2" s="5" t="s">
        <v>715</v>
      </c>
      <c r="J2" s="3"/>
      <c r="K2" s="3"/>
      <c r="L2" s="3"/>
      <c r="M2" s="3"/>
      <c r="N2" s="3"/>
    </row>
    <row r="3" spans="1:14" ht="140.4">
      <c r="A3" s="3">
        <v>2</v>
      </c>
      <c r="B3" s="3" t="s">
        <v>716</v>
      </c>
      <c r="C3" s="3" t="s">
        <v>42</v>
      </c>
      <c r="D3" s="3" t="s">
        <v>41</v>
      </c>
      <c r="E3" s="5" t="s">
        <v>717</v>
      </c>
      <c r="F3" s="5" t="s">
        <v>438</v>
      </c>
      <c r="G3" s="5" t="s">
        <v>718</v>
      </c>
      <c r="H3" s="6" t="s">
        <v>472</v>
      </c>
      <c r="I3" s="5" t="s">
        <v>715</v>
      </c>
      <c r="J3" s="3"/>
      <c r="K3" s="3"/>
      <c r="L3" s="3"/>
      <c r="M3" s="3"/>
      <c r="N3" s="3"/>
    </row>
    <row r="4" spans="1:14" ht="156">
      <c r="A4" s="3">
        <v>3</v>
      </c>
      <c r="B4" s="3" t="s">
        <v>719</v>
      </c>
      <c r="C4" s="3" t="s">
        <v>42</v>
      </c>
      <c r="D4" s="3" t="s">
        <v>41</v>
      </c>
      <c r="E4" s="5" t="s">
        <v>720</v>
      </c>
      <c r="F4" s="5" t="s">
        <v>721</v>
      </c>
      <c r="G4" s="5" t="s">
        <v>722</v>
      </c>
      <c r="H4" s="6" t="s">
        <v>472</v>
      </c>
      <c r="I4" s="5" t="s">
        <v>715</v>
      </c>
      <c r="J4" s="3"/>
      <c r="K4" s="3"/>
      <c r="L4" s="3"/>
      <c r="M4" s="3"/>
      <c r="N4" s="3"/>
    </row>
    <row r="5" spans="1:14" ht="156">
      <c r="A5" s="3">
        <v>4</v>
      </c>
      <c r="B5" s="3" t="s">
        <v>723</v>
      </c>
      <c r="C5" s="3" t="s">
        <v>42</v>
      </c>
      <c r="D5" s="3" t="s">
        <v>41</v>
      </c>
      <c r="E5" s="5" t="s">
        <v>724</v>
      </c>
      <c r="F5" s="5" t="s">
        <v>438</v>
      </c>
      <c r="G5" s="5" t="s">
        <v>725</v>
      </c>
      <c r="H5" s="6" t="s">
        <v>574</v>
      </c>
      <c r="I5" s="5" t="s">
        <v>715</v>
      </c>
      <c r="J5" s="3"/>
      <c r="K5" s="3"/>
      <c r="L5" s="3"/>
      <c r="M5" s="3"/>
      <c r="N5" s="3"/>
    </row>
    <row r="6" spans="1:14" ht="156">
      <c r="A6" s="3">
        <v>5</v>
      </c>
      <c r="B6" s="3" t="s">
        <v>726</v>
      </c>
      <c r="C6" s="3" t="s">
        <v>42</v>
      </c>
      <c r="D6" s="3" t="s">
        <v>41</v>
      </c>
      <c r="E6" s="5" t="s">
        <v>727</v>
      </c>
      <c r="F6" s="5" t="s">
        <v>438</v>
      </c>
      <c r="G6" s="5" t="s">
        <v>728</v>
      </c>
      <c r="H6" s="6" t="s">
        <v>192</v>
      </c>
      <c r="I6" s="5" t="s">
        <v>715</v>
      </c>
      <c r="J6" s="3"/>
      <c r="K6" s="3"/>
      <c r="L6" s="3"/>
      <c r="M6" s="3"/>
      <c r="N6" s="3"/>
    </row>
    <row r="7" spans="1:14" ht="109.2">
      <c r="A7" s="3">
        <v>6</v>
      </c>
      <c r="B7" s="3" t="s">
        <v>729</v>
      </c>
      <c r="C7" s="3" t="s">
        <v>42</v>
      </c>
      <c r="D7" s="3" t="s">
        <v>41</v>
      </c>
      <c r="E7" s="5" t="s">
        <v>730</v>
      </c>
      <c r="F7" s="5" t="s">
        <v>438</v>
      </c>
      <c r="G7" s="5" t="s">
        <v>731</v>
      </c>
      <c r="H7" s="6" t="s">
        <v>192</v>
      </c>
      <c r="I7" s="5" t="s">
        <v>715</v>
      </c>
      <c r="J7" s="3"/>
      <c r="K7" s="3"/>
      <c r="L7" s="3"/>
      <c r="M7" s="3"/>
      <c r="N7" s="3"/>
    </row>
    <row r="8" spans="1:14" ht="156">
      <c r="A8" s="3">
        <v>7</v>
      </c>
      <c r="B8" s="3" t="s">
        <v>732</v>
      </c>
      <c r="C8" s="3" t="s">
        <v>42</v>
      </c>
      <c r="D8" s="3" t="s">
        <v>41</v>
      </c>
      <c r="E8" s="5" t="s">
        <v>733</v>
      </c>
      <c r="F8" s="5" t="s">
        <v>734</v>
      </c>
      <c r="G8" s="5" t="s">
        <v>735</v>
      </c>
      <c r="H8" s="6" t="s">
        <v>521</v>
      </c>
      <c r="I8" s="5" t="s">
        <v>715</v>
      </c>
      <c r="J8" s="3"/>
      <c r="K8" s="3"/>
      <c r="L8" s="3"/>
      <c r="M8" s="3"/>
      <c r="N8" s="3"/>
    </row>
    <row r="9" spans="1:14" ht="124.8">
      <c r="A9" s="3">
        <v>8</v>
      </c>
      <c r="B9" s="3" t="s">
        <v>736</v>
      </c>
      <c r="C9" s="3" t="s">
        <v>42</v>
      </c>
      <c r="D9" s="3" t="s">
        <v>41</v>
      </c>
      <c r="E9" s="4" t="s">
        <v>737</v>
      </c>
      <c r="F9" s="4" t="s">
        <v>438</v>
      </c>
      <c r="G9" s="4" t="s">
        <v>738</v>
      </c>
      <c r="H9" s="6" t="s">
        <v>739</v>
      </c>
      <c r="I9" s="4" t="s">
        <v>740</v>
      </c>
      <c r="J9" s="3"/>
      <c r="K9" s="3"/>
      <c r="L9" s="3"/>
      <c r="M9" s="3"/>
      <c r="N9" s="3"/>
    </row>
    <row r="10" spans="1:14" ht="124.8">
      <c r="A10" s="3">
        <v>9</v>
      </c>
      <c r="B10" s="3" t="s">
        <v>741</v>
      </c>
      <c r="C10" s="3" t="s">
        <v>42</v>
      </c>
      <c r="D10" s="3" t="s">
        <v>41</v>
      </c>
      <c r="E10" s="4" t="s">
        <v>742</v>
      </c>
      <c r="F10" s="4" t="s">
        <v>438</v>
      </c>
      <c r="G10" s="4" t="s">
        <v>743</v>
      </c>
      <c r="H10" s="6" t="s">
        <v>744</v>
      </c>
      <c r="I10" s="4" t="s">
        <v>745</v>
      </c>
      <c r="J10" s="3"/>
      <c r="K10" s="3"/>
      <c r="L10" s="3"/>
      <c r="M10" s="3"/>
      <c r="N10" s="3"/>
    </row>
    <row r="11" spans="1:14" ht="78">
      <c r="A11" s="3">
        <v>10</v>
      </c>
      <c r="B11" s="3" t="s">
        <v>746</v>
      </c>
      <c r="C11" s="3" t="s">
        <v>42</v>
      </c>
      <c r="D11" s="3" t="s">
        <v>41</v>
      </c>
      <c r="E11" s="5" t="s">
        <v>747</v>
      </c>
      <c r="F11" s="5" t="s">
        <v>470</v>
      </c>
      <c r="G11" s="5" t="s">
        <v>748</v>
      </c>
      <c r="H11" s="6" t="s">
        <v>703</v>
      </c>
      <c r="I11" s="5" t="s">
        <v>749</v>
      </c>
      <c r="J11" s="3"/>
      <c r="K11" s="3"/>
      <c r="L11" s="3"/>
      <c r="M11" s="3"/>
      <c r="N11" s="3"/>
    </row>
    <row r="12" spans="1:14" ht="78">
      <c r="A12" s="3">
        <v>11</v>
      </c>
      <c r="B12" s="3" t="s">
        <v>750</v>
      </c>
      <c r="C12" s="3" t="s">
        <v>42</v>
      </c>
      <c r="D12" s="3" t="s">
        <v>41</v>
      </c>
      <c r="E12" s="5" t="s">
        <v>751</v>
      </c>
      <c r="F12" s="5" t="s">
        <v>470</v>
      </c>
      <c r="G12" s="5" t="s">
        <v>752</v>
      </c>
      <c r="H12" s="6" t="s">
        <v>703</v>
      </c>
      <c r="I12" s="5" t="s">
        <v>753</v>
      </c>
      <c r="J12" s="3"/>
      <c r="K12" s="3"/>
      <c r="L12" s="3"/>
      <c r="M12" s="3"/>
      <c r="N12" s="3"/>
    </row>
  </sheetData>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N35"/>
  <sheetViews>
    <sheetView workbookViewId="0">
      <selection sqref="A1:XFD1048576"/>
    </sheetView>
  </sheetViews>
  <sheetFormatPr defaultColWidth="8.88671875" defaultRowHeight="15.6"/>
  <cols>
    <col min="1" max="1" width="2.6640625" style="1" customWidth="1"/>
    <col min="2" max="2" width="12" style="1" customWidth="1"/>
    <col min="3" max="4" width="8.88671875" style="1"/>
    <col min="5" max="5" width="29.5546875" style="1" customWidth="1"/>
    <col min="6" max="6" width="21.109375" style="1" customWidth="1"/>
    <col min="7" max="7" width="37" style="1" customWidth="1"/>
    <col min="8" max="8" width="14.77734375" style="1" customWidth="1"/>
    <col min="9" max="9" width="31.44140625" style="1" customWidth="1"/>
    <col min="10" max="16384" width="8.88671875" style="1"/>
  </cols>
  <sheetData>
    <row r="1" spans="1:14" ht="46.8">
      <c r="A1" s="2" t="s">
        <v>14</v>
      </c>
      <c r="B1" s="2" t="s">
        <v>175</v>
      </c>
      <c r="C1" s="2" t="s">
        <v>176</v>
      </c>
      <c r="D1" s="2" t="s">
        <v>177</v>
      </c>
      <c r="E1" s="2" t="s">
        <v>178</v>
      </c>
      <c r="F1" s="2" t="s">
        <v>179</v>
      </c>
      <c r="G1" s="2" t="s">
        <v>180</v>
      </c>
      <c r="H1" s="2" t="s">
        <v>181</v>
      </c>
      <c r="I1" s="2" t="s">
        <v>182</v>
      </c>
      <c r="J1" s="2" t="s">
        <v>183</v>
      </c>
      <c r="K1" s="2" t="s">
        <v>102</v>
      </c>
      <c r="L1" s="2" t="s">
        <v>308</v>
      </c>
      <c r="M1" s="2" t="s">
        <v>185</v>
      </c>
      <c r="N1" s="2" t="s">
        <v>186</v>
      </c>
    </row>
    <row r="2" spans="1:14" ht="78">
      <c r="A2" s="3">
        <v>1</v>
      </c>
      <c r="B2" s="3" t="s">
        <v>754</v>
      </c>
      <c r="C2" s="3" t="s">
        <v>44</v>
      </c>
      <c r="D2" s="3" t="s">
        <v>43</v>
      </c>
      <c r="E2" s="5" t="s">
        <v>755</v>
      </c>
      <c r="F2" s="5" t="s">
        <v>756</v>
      </c>
      <c r="G2" s="5" t="s">
        <v>757</v>
      </c>
      <c r="H2" s="6" t="s">
        <v>192</v>
      </c>
      <c r="I2" s="5" t="s">
        <v>758</v>
      </c>
      <c r="J2" s="3"/>
      <c r="K2" s="3"/>
      <c r="L2" s="3"/>
      <c r="M2" s="3"/>
      <c r="N2" s="3"/>
    </row>
    <row r="3" spans="1:14" ht="171.6">
      <c r="A3" s="3">
        <v>2</v>
      </c>
      <c r="B3" s="3" t="s">
        <v>759</v>
      </c>
      <c r="C3" s="3" t="s">
        <v>44</v>
      </c>
      <c r="D3" s="3" t="s">
        <v>43</v>
      </c>
      <c r="E3" s="5" t="s">
        <v>760</v>
      </c>
      <c r="F3" s="5" t="s">
        <v>756</v>
      </c>
      <c r="G3" s="5" t="s">
        <v>761</v>
      </c>
      <c r="H3" s="6" t="s">
        <v>192</v>
      </c>
      <c r="I3" s="5" t="s">
        <v>762</v>
      </c>
      <c r="J3" s="3"/>
      <c r="K3" s="3"/>
      <c r="L3" s="3"/>
      <c r="M3" s="3"/>
      <c r="N3" s="3"/>
    </row>
    <row r="4" spans="1:14" ht="156">
      <c r="A4" s="3">
        <v>3</v>
      </c>
      <c r="B4" s="3" t="s">
        <v>763</v>
      </c>
      <c r="C4" s="3" t="s">
        <v>44</v>
      </c>
      <c r="D4" s="3" t="s">
        <v>43</v>
      </c>
      <c r="E4" s="5" t="s">
        <v>764</v>
      </c>
      <c r="F4" s="5" t="s">
        <v>756</v>
      </c>
      <c r="G4" s="5" t="s">
        <v>765</v>
      </c>
      <c r="H4" s="6" t="s">
        <v>521</v>
      </c>
      <c r="I4" s="5" t="s">
        <v>766</v>
      </c>
      <c r="J4" s="3"/>
      <c r="K4" s="3"/>
      <c r="L4" s="3"/>
      <c r="M4" s="3"/>
      <c r="N4" s="3"/>
    </row>
    <row r="5" spans="1:14" ht="171.6">
      <c r="A5" s="3">
        <v>4</v>
      </c>
      <c r="B5" s="3" t="s">
        <v>767</v>
      </c>
      <c r="C5" s="3" t="s">
        <v>44</v>
      </c>
      <c r="D5" s="3" t="s">
        <v>43</v>
      </c>
      <c r="E5" s="5" t="s">
        <v>768</v>
      </c>
      <c r="F5" s="5" t="s">
        <v>756</v>
      </c>
      <c r="G5" s="5" t="s">
        <v>769</v>
      </c>
      <c r="H5" s="6" t="s">
        <v>521</v>
      </c>
      <c r="I5" s="5" t="s">
        <v>766</v>
      </c>
      <c r="J5" s="3"/>
      <c r="K5" s="3"/>
      <c r="L5" s="3"/>
      <c r="M5" s="3"/>
      <c r="N5" s="3"/>
    </row>
    <row r="6" spans="1:14" ht="171.6">
      <c r="A6" s="3">
        <v>5</v>
      </c>
      <c r="B6" s="3" t="s">
        <v>770</v>
      </c>
      <c r="C6" s="3" t="s">
        <v>44</v>
      </c>
      <c r="D6" s="3" t="s">
        <v>43</v>
      </c>
      <c r="E6" s="5" t="s">
        <v>771</v>
      </c>
      <c r="F6" s="5" t="s">
        <v>756</v>
      </c>
      <c r="G6" s="5" t="s">
        <v>772</v>
      </c>
      <c r="H6" s="6" t="s">
        <v>521</v>
      </c>
      <c r="I6" s="5" t="s">
        <v>766</v>
      </c>
      <c r="J6" s="3"/>
      <c r="K6" s="3"/>
      <c r="L6" s="3"/>
      <c r="M6" s="3"/>
      <c r="N6" s="3"/>
    </row>
    <row r="7" spans="1:14" ht="218.4">
      <c r="A7" s="3">
        <v>6</v>
      </c>
      <c r="B7" s="3" t="s">
        <v>773</v>
      </c>
      <c r="C7" s="3" t="s">
        <v>44</v>
      </c>
      <c r="D7" s="3" t="s">
        <v>43</v>
      </c>
      <c r="E7" s="5" t="s">
        <v>774</v>
      </c>
      <c r="F7" s="5" t="s">
        <v>756</v>
      </c>
      <c r="G7" s="5" t="s">
        <v>775</v>
      </c>
      <c r="H7" s="6" t="s">
        <v>521</v>
      </c>
      <c r="I7" s="5" t="s">
        <v>766</v>
      </c>
      <c r="J7" s="3"/>
      <c r="K7" s="3"/>
      <c r="L7" s="3"/>
      <c r="M7" s="3"/>
      <c r="N7" s="3"/>
    </row>
    <row r="8" spans="1:14" ht="218.4">
      <c r="A8" s="3">
        <v>7</v>
      </c>
      <c r="B8" s="3" t="s">
        <v>776</v>
      </c>
      <c r="C8" s="3" t="s">
        <v>44</v>
      </c>
      <c r="D8" s="3" t="s">
        <v>43</v>
      </c>
      <c r="E8" s="5" t="s">
        <v>777</v>
      </c>
      <c r="F8" s="5" t="s">
        <v>756</v>
      </c>
      <c r="G8" s="5" t="s">
        <v>778</v>
      </c>
      <c r="H8" s="6" t="s">
        <v>521</v>
      </c>
      <c r="I8" s="5" t="s">
        <v>779</v>
      </c>
      <c r="J8" s="3"/>
      <c r="K8" s="3"/>
      <c r="L8" s="3"/>
      <c r="M8" s="3"/>
      <c r="N8" s="3"/>
    </row>
    <row r="9" spans="1:14" ht="234">
      <c r="A9" s="3">
        <v>8</v>
      </c>
      <c r="B9" s="3" t="s">
        <v>780</v>
      </c>
      <c r="C9" s="3" t="s">
        <v>44</v>
      </c>
      <c r="D9" s="3" t="s">
        <v>43</v>
      </c>
      <c r="E9" s="5" t="s">
        <v>781</v>
      </c>
      <c r="F9" s="5" t="s">
        <v>756</v>
      </c>
      <c r="G9" s="5" t="s">
        <v>782</v>
      </c>
      <c r="H9" s="6" t="s">
        <v>521</v>
      </c>
      <c r="I9" s="5" t="s">
        <v>783</v>
      </c>
      <c r="J9" s="3"/>
      <c r="K9" s="3"/>
      <c r="L9" s="3"/>
      <c r="M9" s="3"/>
      <c r="N9" s="3"/>
    </row>
    <row r="10" spans="1:14" ht="234">
      <c r="A10" s="3">
        <v>9</v>
      </c>
      <c r="B10" s="3" t="s">
        <v>784</v>
      </c>
      <c r="C10" s="3" t="s">
        <v>44</v>
      </c>
      <c r="D10" s="3" t="s">
        <v>43</v>
      </c>
      <c r="E10" s="5" t="s">
        <v>785</v>
      </c>
      <c r="F10" s="5" t="s">
        <v>756</v>
      </c>
      <c r="G10" s="5" t="s">
        <v>786</v>
      </c>
      <c r="H10" s="6" t="s">
        <v>521</v>
      </c>
      <c r="I10" s="5" t="s">
        <v>787</v>
      </c>
      <c r="J10" s="3"/>
      <c r="K10" s="3"/>
      <c r="L10" s="3"/>
      <c r="M10" s="3"/>
      <c r="N10" s="3"/>
    </row>
    <row r="11" spans="1:14" ht="249.6">
      <c r="A11" s="3">
        <v>10</v>
      </c>
      <c r="B11" s="3" t="s">
        <v>788</v>
      </c>
      <c r="C11" s="3" t="s">
        <v>44</v>
      </c>
      <c r="D11" s="3" t="s">
        <v>43</v>
      </c>
      <c r="E11" s="5" t="s">
        <v>789</v>
      </c>
      <c r="F11" s="5" t="s">
        <v>756</v>
      </c>
      <c r="G11" s="5" t="s">
        <v>790</v>
      </c>
      <c r="H11" s="6" t="s">
        <v>521</v>
      </c>
      <c r="I11" s="5" t="s">
        <v>791</v>
      </c>
      <c r="J11" s="3"/>
      <c r="K11" s="3"/>
      <c r="L11" s="3"/>
      <c r="M11" s="3"/>
      <c r="N11" s="3"/>
    </row>
    <row r="12" spans="1:14" ht="265.2">
      <c r="A12" s="3">
        <v>11</v>
      </c>
      <c r="B12" s="3" t="s">
        <v>792</v>
      </c>
      <c r="C12" s="3" t="s">
        <v>44</v>
      </c>
      <c r="D12" s="3" t="s">
        <v>43</v>
      </c>
      <c r="E12" s="5" t="s">
        <v>793</v>
      </c>
      <c r="F12" s="5" t="s">
        <v>470</v>
      </c>
      <c r="G12" s="5" t="s">
        <v>794</v>
      </c>
      <c r="H12" s="6" t="s">
        <v>795</v>
      </c>
      <c r="I12" s="5" t="s">
        <v>796</v>
      </c>
      <c r="J12" s="3"/>
      <c r="K12" s="3"/>
      <c r="L12" s="3"/>
      <c r="M12" s="3"/>
      <c r="N12" s="3"/>
    </row>
    <row r="13" spans="1:14" ht="265.2">
      <c r="A13" s="3">
        <v>12</v>
      </c>
      <c r="B13" s="3" t="s">
        <v>797</v>
      </c>
      <c r="C13" s="3" t="s">
        <v>44</v>
      </c>
      <c r="D13" s="3" t="s">
        <v>43</v>
      </c>
      <c r="E13" s="5" t="s">
        <v>798</v>
      </c>
      <c r="F13" s="5" t="s">
        <v>470</v>
      </c>
      <c r="G13" s="5" t="s">
        <v>799</v>
      </c>
      <c r="H13" s="6" t="s">
        <v>800</v>
      </c>
      <c r="I13" s="5" t="s">
        <v>801</v>
      </c>
      <c r="J13" s="3"/>
      <c r="K13" s="3"/>
      <c r="L13" s="3"/>
      <c r="M13" s="3"/>
      <c r="N13" s="3"/>
    </row>
    <row r="14" spans="1:14" ht="265.2">
      <c r="A14" s="3">
        <v>13</v>
      </c>
      <c r="B14" s="3" t="s">
        <v>802</v>
      </c>
      <c r="C14" s="3" t="s">
        <v>44</v>
      </c>
      <c r="D14" s="3" t="s">
        <v>43</v>
      </c>
      <c r="E14" s="5" t="s">
        <v>803</v>
      </c>
      <c r="F14" s="5" t="s">
        <v>470</v>
      </c>
      <c r="G14" s="5" t="s">
        <v>804</v>
      </c>
      <c r="H14" s="6" t="s">
        <v>805</v>
      </c>
      <c r="I14" s="5" t="s">
        <v>801</v>
      </c>
      <c r="J14" s="3"/>
      <c r="K14" s="3"/>
      <c r="L14" s="3"/>
      <c r="M14" s="3"/>
      <c r="N14" s="3"/>
    </row>
    <row r="15" spans="1:14" ht="265.2">
      <c r="A15" s="3">
        <v>14</v>
      </c>
      <c r="B15" s="3" t="s">
        <v>806</v>
      </c>
      <c r="C15" s="3" t="s">
        <v>44</v>
      </c>
      <c r="D15" s="3" t="s">
        <v>43</v>
      </c>
      <c r="E15" s="5" t="s">
        <v>807</v>
      </c>
      <c r="F15" s="5" t="s">
        <v>470</v>
      </c>
      <c r="G15" s="5" t="s">
        <v>808</v>
      </c>
      <c r="H15" s="6" t="s">
        <v>809</v>
      </c>
      <c r="I15" s="5" t="s">
        <v>801</v>
      </c>
      <c r="J15" s="3"/>
      <c r="K15" s="3"/>
      <c r="L15" s="3"/>
      <c r="M15" s="3"/>
      <c r="N15" s="3"/>
    </row>
    <row r="16" spans="1:14" ht="265.2">
      <c r="A16" s="3">
        <v>15</v>
      </c>
      <c r="B16" s="3" t="s">
        <v>810</v>
      </c>
      <c r="C16" s="3" t="s">
        <v>44</v>
      </c>
      <c r="D16" s="3" t="s">
        <v>43</v>
      </c>
      <c r="E16" s="5" t="s">
        <v>811</v>
      </c>
      <c r="F16" s="5" t="s">
        <v>470</v>
      </c>
      <c r="G16" s="5" t="s">
        <v>812</v>
      </c>
      <c r="H16" s="6" t="s">
        <v>813</v>
      </c>
      <c r="I16" s="5" t="s">
        <v>814</v>
      </c>
      <c r="J16" s="3"/>
      <c r="K16" s="3"/>
      <c r="L16" s="3"/>
      <c r="M16" s="3"/>
      <c r="N16" s="3"/>
    </row>
    <row r="17" spans="1:14" ht="280.8">
      <c r="A17" s="3">
        <v>16</v>
      </c>
      <c r="B17" s="3" t="s">
        <v>815</v>
      </c>
      <c r="C17" s="3" t="s">
        <v>44</v>
      </c>
      <c r="D17" s="3" t="s">
        <v>43</v>
      </c>
      <c r="E17" s="5" t="s">
        <v>816</v>
      </c>
      <c r="F17" s="5" t="s">
        <v>470</v>
      </c>
      <c r="G17" s="5" t="s">
        <v>817</v>
      </c>
      <c r="H17" s="6" t="s">
        <v>813</v>
      </c>
      <c r="I17" s="5" t="s">
        <v>818</v>
      </c>
      <c r="J17" s="3"/>
      <c r="K17" s="3"/>
      <c r="L17" s="3"/>
      <c r="M17" s="3"/>
      <c r="N17" s="3"/>
    </row>
    <row r="18" spans="1:14" ht="218.4">
      <c r="A18" s="3">
        <v>17</v>
      </c>
      <c r="B18" s="3" t="s">
        <v>819</v>
      </c>
      <c r="C18" s="3" t="s">
        <v>44</v>
      </c>
      <c r="D18" s="3" t="s">
        <v>43</v>
      </c>
      <c r="E18" s="5" t="s">
        <v>820</v>
      </c>
      <c r="F18" s="5" t="s">
        <v>470</v>
      </c>
      <c r="G18" s="5" t="s">
        <v>821</v>
      </c>
      <c r="H18" s="6" t="s">
        <v>521</v>
      </c>
      <c r="I18" s="5" t="s">
        <v>822</v>
      </c>
      <c r="J18" s="3"/>
      <c r="K18" s="3"/>
      <c r="L18" s="3"/>
      <c r="M18" s="3"/>
      <c r="N18" s="3"/>
    </row>
    <row r="19" spans="1:14" ht="249.6">
      <c r="A19" s="3">
        <v>18</v>
      </c>
      <c r="B19" s="3" t="s">
        <v>823</v>
      </c>
      <c r="C19" s="3" t="s">
        <v>44</v>
      </c>
      <c r="D19" s="3" t="s">
        <v>43</v>
      </c>
      <c r="E19" s="5" t="s">
        <v>824</v>
      </c>
      <c r="F19" s="5" t="s">
        <v>825</v>
      </c>
      <c r="G19" s="5" t="s">
        <v>826</v>
      </c>
      <c r="H19" s="6" t="s">
        <v>827</v>
      </c>
      <c r="I19" s="5" t="s">
        <v>828</v>
      </c>
      <c r="J19" s="3"/>
      <c r="K19" s="3"/>
      <c r="L19" s="3"/>
      <c r="M19" s="3"/>
      <c r="N19" s="3"/>
    </row>
    <row r="20" spans="1:14" ht="249.6">
      <c r="A20" s="3">
        <v>19</v>
      </c>
      <c r="B20" s="3" t="s">
        <v>829</v>
      </c>
      <c r="C20" s="3" t="s">
        <v>44</v>
      </c>
      <c r="D20" s="3" t="s">
        <v>43</v>
      </c>
      <c r="E20" s="5" t="s">
        <v>830</v>
      </c>
      <c r="F20" s="5" t="s">
        <v>825</v>
      </c>
      <c r="G20" s="5" t="s">
        <v>831</v>
      </c>
      <c r="H20" s="6" t="s">
        <v>832</v>
      </c>
      <c r="I20" s="5" t="s">
        <v>833</v>
      </c>
      <c r="J20" s="3"/>
      <c r="K20" s="3"/>
      <c r="L20" s="3"/>
      <c r="M20" s="3"/>
      <c r="N20" s="3"/>
    </row>
    <row r="21" spans="1:14" ht="187.2">
      <c r="A21" s="3">
        <v>20</v>
      </c>
      <c r="B21" s="3" t="s">
        <v>834</v>
      </c>
      <c r="C21" s="3" t="s">
        <v>44</v>
      </c>
      <c r="D21" s="3" t="s">
        <v>43</v>
      </c>
      <c r="E21" s="5" t="s">
        <v>835</v>
      </c>
      <c r="F21" s="5" t="s">
        <v>825</v>
      </c>
      <c r="G21" s="5" t="s">
        <v>836</v>
      </c>
      <c r="H21" s="6" t="s">
        <v>521</v>
      </c>
      <c r="I21" s="5" t="s">
        <v>837</v>
      </c>
      <c r="J21" s="3"/>
      <c r="K21" s="3"/>
      <c r="L21" s="3"/>
      <c r="M21" s="3"/>
      <c r="N21" s="3"/>
    </row>
    <row r="22" spans="1:14" ht="234">
      <c r="A22" s="3">
        <v>21</v>
      </c>
      <c r="B22" s="3" t="s">
        <v>838</v>
      </c>
      <c r="C22" s="3" t="s">
        <v>44</v>
      </c>
      <c r="D22" s="3" t="s">
        <v>43</v>
      </c>
      <c r="E22" s="5" t="s">
        <v>839</v>
      </c>
      <c r="F22" s="5" t="s">
        <v>825</v>
      </c>
      <c r="G22" s="5" t="s">
        <v>840</v>
      </c>
      <c r="H22" s="6" t="s">
        <v>521</v>
      </c>
      <c r="I22" s="5" t="s">
        <v>841</v>
      </c>
      <c r="J22" s="3"/>
      <c r="K22" s="3"/>
      <c r="L22" s="3"/>
      <c r="M22" s="3"/>
      <c r="N22" s="3"/>
    </row>
    <row r="23" spans="1:14" ht="156">
      <c r="A23" s="3">
        <v>22</v>
      </c>
      <c r="B23" s="3" t="s">
        <v>842</v>
      </c>
      <c r="C23" s="3" t="s">
        <v>44</v>
      </c>
      <c r="D23" s="3" t="s">
        <v>43</v>
      </c>
      <c r="E23" s="5" t="s">
        <v>843</v>
      </c>
      <c r="F23" s="5" t="s">
        <v>825</v>
      </c>
      <c r="G23" s="5" t="s">
        <v>844</v>
      </c>
      <c r="H23" s="6" t="s">
        <v>521</v>
      </c>
      <c r="I23" s="5" t="s">
        <v>822</v>
      </c>
      <c r="J23" s="3"/>
      <c r="K23" s="3"/>
      <c r="L23" s="3"/>
      <c r="M23" s="3"/>
      <c r="N23" s="3"/>
    </row>
    <row r="24" spans="1:14" ht="280.8">
      <c r="A24" s="3">
        <v>23</v>
      </c>
      <c r="B24" s="3" t="s">
        <v>845</v>
      </c>
      <c r="C24" s="3" t="s">
        <v>44</v>
      </c>
      <c r="D24" s="3" t="s">
        <v>43</v>
      </c>
      <c r="E24" s="5" t="s">
        <v>846</v>
      </c>
      <c r="F24" s="5" t="s">
        <v>470</v>
      </c>
      <c r="G24" s="5" t="s">
        <v>847</v>
      </c>
      <c r="H24" s="6" t="s">
        <v>848</v>
      </c>
      <c r="I24" s="5" t="s">
        <v>849</v>
      </c>
      <c r="J24" s="3"/>
      <c r="K24" s="3"/>
      <c r="L24" s="3"/>
      <c r="M24" s="3"/>
      <c r="N24" s="3"/>
    </row>
    <row r="25" spans="1:14" ht="280.8">
      <c r="A25" s="3">
        <v>24</v>
      </c>
      <c r="B25" s="3" t="s">
        <v>850</v>
      </c>
      <c r="C25" s="3" t="s">
        <v>44</v>
      </c>
      <c r="D25" s="3" t="s">
        <v>43</v>
      </c>
      <c r="E25" s="5" t="s">
        <v>851</v>
      </c>
      <c r="F25" s="5" t="s">
        <v>470</v>
      </c>
      <c r="G25" s="5" t="s">
        <v>852</v>
      </c>
      <c r="H25" s="6" t="s">
        <v>853</v>
      </c>
      <c r="I25" s="5" t="s">
        <v>854</v>
      </c>
      <c r="J25" s="3"/>
      <c r="K25" s="3"/>
      <c r="L25" s="3"/>
      <c r="M25" s="3"/>
      <c r="N25" s="3"/>
    </row>
    <row r="26" spans="1:14" ht="280.8">
      <c r="A26" s="3">
        <v>25</v>
      </c>
      <c r="B26" s="3" t="s">
        <v>855</v>
      </c>
      <c r="C26" s="3" t="s">
        <v>44</v>
      </c>
      <c r="D26" s="3" t="s">
        <v>43</v>
      </c>
      <c r="E26" s="5" t="s">
        <v>856</v>
      </c>
      <c r="F26" s="5" t="s">
        <v>470</v>
      </c>
      <c r="G26" s="5" t="s">
        <v>857</v>
      </c>
      <c r="H26" s="6" t="s">
        <v>858</v>
      </c>
      <c r="I26" s="5" t="s">
        <v>854</v>
      </c>
      <c r="J26" s="3"/>
      <c r="K26" s="3"/>
      <c r="L26" s="3"/>
      <c r="M26" s="3"/>
      <c r="N26" s="3"/>
    </row>
    <row r="27" spans="1:14" ht="280.8">
      <c r="A27" s="3">
        <v>26</v>
      </c>
      <c r="B27" s="3" t="s">
        <v>859</v>
      </c>
      <c r="C27" s="3" t="s">
        <v>44</v>
      </c>
      <c r="D27" s="3" t="s">
        <v>43</v>
      </c>
      <c r="E27" s="5" t="s">
        <v>860</v>
      </c>
      <c r="F27" s="5" t="s">
        <v>470</v>
      </c>
      <c r="G27" s="5" t="s">
        <v>861</v>
      </c>
      <c r="H27" s="6" t="s">
        <v>813</v>
      </c>
      <c r="I27" s="5" t="s">
        <v>862</v>
      </c>
      <c r="J27" s="3"/>
      <c r="K27" s="3"/>
      <c r="L27" s="3"/>
      <c r="M27" s="3"/>
      <c r="N27" s="3"/>
    </row>
    <row r="28" spans="1:14" ht="234">
      <c r="A28" s="3">
        <v>27</v>
      </c>
      <c r="B28" s="3" t="s">
        <v>863</v>
      </c>
      <c r="C28" s="3" t="s">
        <v>44</v>
      </c>
      <c r="D28" s="3" t="s">
        <v>43</v>
      </c>
      <c r="E28" s="5" t="s">
        <v>864</v>
      </c>
      <c r="F28" s="5" t="s">
        <v>470</v>
      </c>
      <c r="G28" s="5" t="s">
        <v>865</v>
      </c>
      <c r="H28" s="6" t="s">
        <v>521</v>
      </c>
      <c r="I28" s="5" t="s">
        <v>822</v>
      </c>
      <c r="J28" s="3"/>
      <c r="K28" s="3"/>
      <c r="L28" s="3"/>
      <c r="M28" s="3"/>
      <c r="N28" s="3"/>
    </row>
    <row r="29" spans="1:14" ht="265.2">
      <c r="A29" s="3">
        <v>28</v>
      </c>
      <c r="B29" s="3" t="s">
        <v>866</v>
      </c>
      <c r="C29" s="3" t="s">
        <v>44</v>
      </c>
      <c r="D29" s="3" t="s">
        <v>43</v>
      </c>
      <c r="E29" s="5" t="s">
        <v>867</v>
      </c>
      <c r="F29" s="5" t="s">
        <v>470</v>
      </c>
      <c r="G29" s="5" t="s">
        <v>868</v>
      </c>
      <c r="H29" s="6" t="s">
        <v>521</v>
      </c>
      <c r="I29" s="5" t="s">
        <v>869</v>
      </c>
      <c r="J29" s="3"/>
      <c r="K29" s="3"/>
      <c r="L29" s="3"/>
      <c r="M29" s="3"/>
      <c r="N29" s="3"/>
    </row>
    <row r="30" spans="1:14" ht="265.2">
      <c r="A30" s="3">
        <v>29</v>
      </c>
      <c r="B30" s="3" t="s">
        <v>870</v>
      </c>
      <c r="C30" s="3" t="s">
        <v>44</v>
      </c>
      <c r="D30" s="3" t="s">
        <v>43</v>
      </c>
      <c r="E30" s="5" t="s">
        <v>871</v>
      </c>
      <c r="F30" s="5" t="s">
        <v>470</v>
      </c>
      <c r="G30" s="5" t="s">
        <v>872</v>
      </c>
      <c r="H30" s="6" t="s">
        <v>521</v>
      </c>
      <c r="I30" s="5" t="s">
        <v>873</v>
      </c>
      <c r="J30" s="3"/>
      <c r="K30" s="3"/>
      <c r="L30" s="3"/>
      <c r="M30" s="3"/>
      <c r="N30" s="3"/>
    </row>
    <row r="31" spans="1:14" ht="202.8">
      <c r="A31" s="3">
        <v>30</v>
      </c>
      <c r="B31" s="3" t="s">
        <v>874</v>
      </c>
      <c r="C31" s="3" t="s">
        <v>44</v>
      </c>
      <c r="D31" s="3" t="s">
        <v>43</v>
      </c>
      <c r="E31" s="5" t="s">
        <v>875</v>
      </c>
      <c r="F31" s="5" t="s">
        <v>756</v>
      </c>
      <c r="G31" s="5" t="s">
        <v>876</v>
      </c>
      <c r="H31" s="6" t="s">
        <v>521</v>
      </c>
      <c r="I31" s="5" t="s">
        <v>877</v>
      </c>
      <c r="J31" s="3"/>
      <c r="K31" s="3"/>
      <c r="L31" s="3"/>
      <c r="M31" s="3"/>
      <c r="N31" s="3"/>
    </row>
    <row r="32" spans="1:14" ht="62.4">
      <c r="A32" s="3">
        <v>31</v>
      </c>
      <c r="B32" s="3" t="s">
        <v>878</v>
      </c>
      <c r="C32" s="3" t="s">
        <v>44</v>
      </c>
      <c r="D32" s="3" t="s">
        <v>43</v>
      </c>
      <c r="E32" s="5" t="s">
        <v>879</v>
      </c>
      <c r="F32" s="5" t="s">
        <v>470</v>
      </c>
      <c r="G32" s="5" t="s">
        <v>880</v>
      </c>
      <c r="H32" s="6" t="s">
        <v>192</v>
      </c>
      <c r="I32" s="5" t="s">
        <v>881</v>
      </c>
      <c r="J32" s="3"/>
      <c r="K32" s="3"/>
      <c r="L32" s="3"/>
      <c r="M32" s="3"/>
      <c r="N32" s="3"/>
    </row>
    <row r="33" spans="1:14" ht="218.4">
      <c r="A33" s="3">
        <v>32</v>
      </c>
      <c r="B33" s="3" t="s">
        <v>882</v>
      </c>
      <c r="C33" s="3" t="s">
        <v>44</v>
      </c>
      <c r="D33" s="3" t="s">
        <v>43</v>
      </c>
      <c r="E33" s="5" t="s">
        <v>883</v>
      </c>
      <c r="F33" s="5" t="s">
        <v>756</v>
      </c>
      <c r="G33" s="5" t="s">
        <v>884</v>
      </c>
      <c r="H33" s="6" t="s">
        <v>521</v>
      </c>
      <c r="I33" s="5" t="s">
        <v>885</v>
      </c>
      <c r="J33" s="3"/>
      <c r="K33" s="3"/>
      <c r="L33" s="3"/>
      <c r="M33" s="3"/>
      <c r="N33" s="3"/>
    </row>
    <row r="34" spans="1:14" ht="218.4">
      <c r="A34" s="3">
        <v>33</v>
      </c>
      <c r="B34" s="3" t="s">
        <v>886</v>
      </c>
      <c r="C34" s="3" t="s">
        <v>44</v>
      </c>
      <c r="D34" s="3" t="s">
        <v>43</v>
      </c>
      <c r="E34" s="5" t="s">
        <v>887</v>
      </c>
      <c r="F34" s="5" t="s">
        <v>470</v>
      </c>
      <c r="G34" s="5" t="s">
        <v>888</v>
      </c>
      <c r="H34" s="6" t="s">
        <v>521</v>
      </c>
      <c r="I34" s="5" t="s">
        <v>889</v>
      </c>
      <c r="J34" s="3"/>
      <c r="K34" s="3"/>
      <c r="L34" s="3"/>
      <c r="M34" s="3"/>
      <c r="N34" s="3"/>
    </row>
    <row r="35" spans="1:14" ht="62.4">
      <c r="A35" s="3">
        <v>34</v>
      </c>
      <c r="B35" s="3" t="s">
        <v>890</v>
      </c>
      <c r="C35" s="3" t="s">
        <v>44</v>
      </c>
      <c r="D35" s="3" t="s">
        <v>43</v>
      </c>
      <c r="E35" s="5" t="s">
        <v>891</v>
      </c>
      <c r="F35" s="5" t="s">
        <v>892</v>
      </c>
      <c r="G35" s="5" t="s">
        <v>893</v>
      </c>
      <c r="H35" s="6" t="s">
        <v>192</v>
      </c>
      <c r="I35" s="5" t="s">
        <v>894</v>
      </c>
      <c r="J35" s="3"/>
      <c r="K35" s="3"/>
      <c r="L35" s="3"/>
      <c r="M35" s="3"/>
      <c r="N35" s="3"/>
    </row>
  </sheetData>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N22"/>
  <sheetViews>
    <sheetView topLeftCell="A21" workbookViewId="0">
      <selection activeCell="C2" sqref="C2:C22"/>
    </sheetView>
  </sheetViews>
  <sheetFormatPr defaultColWidth="8.88671875" defaultRowHeight="15.6"/>
  <cols>
    <col min="1" max="1" width="3.88671875" style="1" customWidth="1"/>
    <col min="2" max="2" width="13.77734375" style="1" customWidth="1"/>
    <col min="3" max="3" width="8.6640625" style="1" customWidth="1"/>
    <col min="4" max="4" width="11.21875" style="1" customWidth="1"/>
    <col min="5" max="5" width="26.77734375" style="1" customWidth="1"/>
    <col min="6" max="6" width="31.109375" style="1" customWidth="1"/>
    <col min="7" max="7" width="47.44140625" style="1" customWidth="1"/>
    <col min="8" max="8" width="8.88671875" style="1" customWidth="1"/>
    <col min="9" max="9" width="39.88671875" style="1" customWidth="1"/>
    <col min="10" max="10" width="6.6640625" style="1" customWidth="1"/>
    <col min="11" max="11" width="7.6640625" style="1" customWidth="1"/>
    <col min="12" max="12" width="6.5546875" style="1" customWidth="1"/>
    <col min="13" max="13" width="7.88671875" style="1" customWidth="1"/>
    <col min="14" max="14" width="6.77734375" style="1" customWidth="1"/>
    <col min="15" max="16384" width="8.88671875" style="1"/>
  </cols>
  <sheetData>
    <row r="1" spans="1:14" ht="62.4">
      <c r="A1" s="2" t="s">
        <v>14</v>
      </c>
      <c r="B1" s="2" t="s">
        <v>175</v>
      </c>
      <c r="C1" s="2" t="s">
        <v>176</v>
      </c>
      <c r="D1" s="2" t="s">
        <v>177</v>
      </c>
      <c r="E1" s="2" t="s">
        <v>178</v>
      </c>
      <c r="F1" s="2" t="s">
        <v>179</v>
      </c>
      <c r="G1" s="2" t="s">
        <v>180</v>
      </c>
      <c r="H1" s="2" t="s">
        <v>181</v>
      </c>
      <c r="I1" s="2" t="s">
        <v>182</v>
      </c>
      <c r="J1" s="2" t="s">
        <v>183</v>
      </c>
      <c r="K1" s="2" t="s">
        <v>102</v>
      </c>
      <c r="L1" s="2" t="s">
        <v>308</v>
      </c>
      <c r="M1" s="2" t="s">
        <v>185</v>
      </c>
      <c r="N1" s="2" t="s">
        <v>186</v>
      </c>
    </row>
    <row r="2" spans="1:14" ht="62.4">
      <c r="A2" s="3">
        <v>1</v>
      </c>
      <c r="B2" s="3" t="s">
        <v>895</v>
      </c>
      <c r="C2" s="4" t="s">
        <v>46</v>
      </c>
      <c r="D2" s="3" t="s">
        <v>45</v>
      </c>
      <c r="E2" s="4" t="s">
        <v>896</v>
      </c>
      <c r="F2" s="4" t="s">
        <v>897</v>
      </c>
      <c r="G2" s="4" t="s">
        <v>898</v>
      </c>
      <c r="H2" s="4" t="s">
        <v>472</v>
      </c>
      <c r="I2" s="4" t="s">
        <v>899</v>
      </c>
      <c r="J2" s="4"/>
      <c r="K2" s="4"/>
      <c r="L2" s="4"/>
      <c r="M2" s="4"/>
      <c r="N2" s="4"/>
    </row>
    <row r="3" spans="1:14" ht="140.4">
      <c r="A3" s="3">
        <v>2</v>
      </c>
      <c r="B3" s="3" t="s">
        <v>900</v>
      </c>
      <c r="C3" s="4" t="s">
        <v>46</v>
      </c>
      <c r="D3" s="3" t="s">
        <v>45</v>
      </c>
      <c r="E3" s="5" t="s">
        <v>901</v>
      </c>
      <c r="F3" s="5" t="s">
        <v>438</v>
      </c>
      <c r="G3" s="5" t="s">
        <v>902</v>
      </c>
      <c r="H3" s="6" t="s">
        <v>521</v>
      </c>
      <c r="I3" s="5" t="s">
        <v>899</v>
      </c>
      <c r="J3" s="4"/>
      <c r="K3" s="4"/>
      <c r="L3" s="4"/>
      <c r="M3" s="4"/>
      <c r="N3" s="4"/>
    </row>
    <row r="4" spans="1:14" ht="78">
      <c r="A4" s="3">
        <v>3</v>
      </c>
      <c r="B4" s="3" t="s">
        <v>903</v>
      </c>
      <c r="C4" s="4" t="s">
        <v>46</v>
      </c>
      <c r="D4" s="3" t="s">
        <v>45</v>
      </c>
      <c r="E4" s="5" t="s">
        <v>904</v>
      </c>
      <c r="F4" s="5" t="s">
        <v>905</v>
      </c>
      <c r="G4" s="5" t="s">
        <v>906</v>
      </c>
      <c r="H4" s="6" t="s">
        <v>192</v>
      </c>
      <c r="I4" s="5" t="s">
        <v>907</v>
      </c>
      <c r="J4" s="3"/>
      <c r="K4" s="3"/>
      <c r="L4" s="3"/>
      <c r="M4" s="3"/>
      <c r="N4" s="3"/>
    </row>
    <row r="5" spans="1:14" ht="78">
      <c r="A5" s="3">
        <v>4</v>
      </c>
      <c r="B5" s="3" t="s">
        <v>908</v>
      </c>
      <c r="C5" s="4" t="s">
        <v>46</v>
      </c>
      <c r="D5" s="3" t="s">
        <v>45</v>
      </c>
      <c r="E5" s="5" t="s">
        <v>909</v>
      </c>
      <c r="F5" s="5" t="s">
        <v>897</v>
      </c>
      <c r="G5" s="5" t="s">
        <v>910</v>
      </c>
      <c r="H5" s="6" t="s">
        <v>521</v>
      </c>
      <c r="I5" s="5" t="s">
        <v>899</v>
      </c>
      <c r="J5" s="3"/>
      <c r="K5" s="3"/>
      <c r="L5" s="3"/>
      <c r="M5" s="3"/>
      <c r="N5" s="3"/>
    </row>
    <row r="6" spans="1:14" ht="374.4">
      <c r="A6" s="3">
        <v>5</v>
      </c>
      <c r="B6" s="3" t="s">
        <v>911</v>
      </c>
      <c r="C6" s="4" t="s">
        <v>46</v>
      </c>
      <c r="D6" s="3" t="s">
        <v>45</v>
      </c>
      <c r="E6" s="5" t="s">
        <v>912</v>
      </c>
      <c r="F6" s="5" t="s">
        <v>913</v>
      </c>
      <c r="G6" s="5" t="s">
        <v>914</v>
      </c>
      <c r="H6" s="6" t="s">
        <v>521</v>
      </c>
      <c r="I6" s="5" t="s">
        <v>915</v>
      </c>
      <c r="J6" s="3"/>
      <c r="K6" s="3"/>
      <c r="L6" s="3"/>
      <c r="M6" s="3"/>
      <c r="N6" s="3"/>
    </row>
    <row r="7" spans="1:14" ht="409.6">
      <c r="A7" s="3">
        <v>6</v>
      </c>
      <c r="B7" s="3" t="s">
        <v>916</v>
      </c>
      <c r="C7" s="4" t="s">
        <v>46</v>
      </c>
      <c r="D7" s="3" t="s">
        <v>45</v>
      </c>
      <c r="E7" s="5" t="s">
        <v>917</v>
      </c>
      <c r="F7" s="5" t="s">
        <v>913</v>
      </c>
      <c r="G7" s="5" t="s">
        <v>918</v>
      </c>
      <c r="H7" s="6" t="s">
        <v>521</v>
      </c>
      <c r="I7" s="5" t="s">
        <v>919</v>
      </c>
      <c r="J7" s="3"/>
      <c r="K7" s="3"/>
      <c r="L7" s="3"/>
      <c r="M7" s="3"/>
      <c r="N7" s="3"/>
    </row>
    <row r="8" spans="1:14" ht="409.6">
      <c r="A8" s="3">
        <v>7</v>
      </c>
      <c r="B8" s="3" t="s">
        <v>920</v>
      </c>
      <c r="C8" s="4" t="s">
        <v>46</v>
      </c>
      <c r="D8" s="3" t="s">
        <v>45</v>
      </c>
      <c r="E8" s="5" t="s">
        <v>921</v>
      </c>
      <c r="F8" s="5" t="s">
        <v>913</v>
      </c>
      <c r="G8" s="5" t="s">
        <v>922</v>
      </c>
      <c r="H8" s="6" t="s">
        <v>521</v>
      </c>
      <c r="I8" s="5" t="s">
        <v>919</v>
      </c>
      <c r="J8" s="3"/>
      <c r="K8" s="3"/>
      <c r="L8" s="3"/>
      <c r="M8" s="3"/>
      <c r="N8" s="3"/>
    </row>
    <row r="9" spans="1:14" ht="218.4">
      <c r="A9" s="3">
        <v>8</v>
      </c>
      <c r="B9" s="3" t="s">
        <v>923</v>
      </c>
      <c r="C9" s="4" t="s">
        <v>46</v>
      </c>
      <c r="D9" s="3" t="s">
        <v>45</v>
      </c>
      <c r="E9" s="5" t="s">
        <v>924</v>
      </c>
      <c r="F9" s="5" t="s">
        <v>913</v>
      </c>
      <c r="G9" s="5" t="s">
        <v>925</v>
      </c>
      <c r="H9" s="6" t="s">
        <v>521</v>
      </c>
      <c r="I9" s="5" t="s">
        <v>926</v>
      </c>
      <c r="J9" s="3"/>
      <c r="K9" s="3"/>
      <c r="L9" s="3"/>
      <c r="M9" s="3"/>
      <c r="N9" s="3"/>
    </row>
    <row r="10" spans="1:14" ht="202.8">
      <c r="A10" s="3">
        <v>9</v>
      </c>
      <c r="B10" s="3" t="s">
        <v>927</v>
      </c>
      <c r="C10" s="4" t="s">
        <v>46</v>
      </c>
      <c r="D10" s="3" t="s">
        <v>45</v>
      </c>
      <c r="E10" s="5" t="s">
        <v>928</v>
      </c>
      <c r="F10" s="5" t="s">
        <v>913</v>
      </c>
      <c r="G10" s="5" t="s">
        <v>929</v>
      </c>
      <c r="H10" s="6" t="s">
        <v>521</v>
      </c>
      <c r="I10" s="5" t="s">
        <v>930</v>
      </c>
      <c r="J10" s="3"/>
      <c r="K10" s="3"/>
      <c r="L10" s="3"/>
      <c r="M10" s="3"/>
      <c r="N10" s="3"/>
    </row>
    <row r="11" spans="1:14" ht="409.6">
      <c r="A11" s="3">
        <v>10</v>
      </c>
      <c r="B11" s="3" t="s">
        <v>931</v>
      </c>
      <c r="C11" s="4" t="s">
        <v>46</v>
      </c>
      <c r="D11" s="3" t="s">
        <v>45</v>
      </c>
      <c r="E11" s="5" t="s">
        <v>932</v>
      </c>
      <c r="F11" s="5" t="s">
        <v>913</v>
      </c>
      <c r="G11" s="5" t="s">
        <v>933</v>
      </c>
      <c r="H11" s="6" t="s">
        <v>521</v>
      </c>
      <c r="I11" s="5" t="s">
        <v>934</v>
      </c>
      <c r="J11" s="3"/>
      <c r="K11" s="3"/>
      <c r="L11" s="3"/>
      <c r="M11" s="3"/>
      <c r="N11" s="3"/>
    </row>
    <row r="12" spans="1:14" ht="409.6">
      <c r="A12" s="3">
        <v>11</v>
      </c>
      <c r="B12" s="3" t="s">
        <v>935</v>
      </c>
      <c r="C12" s="4" t="s">
        <v>46</v>
      </c>
      <c r="D12" s="3" t="s">
        <v>45</v>
      </c>
      <c r="E12" s="5" t="s">
        <v>936</v>
      </c>
      <c r="F12" s="5" t="s">
        <v>913</v>
      </c>
      <c r="G12" s="5" t="s">
        <v>937</v>
      </c>
      <c r="H12" s="6" t="s">
        <v>521</v>
      </c>
      <c r="I12" s="5" t="s">
        <v>934</v>
      </c>
      <c r="J12" s="3"/>
      <c r="K12" s="3"/>
      <c r="L12" s="3"/>
      <c r="M12" s="3"/>
      <c r="N12" s="3"/>
    </row>
    <row r="13" spans="1:14" ht="234">
      <c r="A13" s="3">
        <v>12</v>
      </c>
      <c r="B13" s="3" t="s">
        <v>938</v>
      </c>
      <c r="C13" s="4" t="s">
        <v>46</v>
      </c>
      <c r="D13" s="3" t="s">
        <v>45</v>
      </c>
      <c r="E13" s="5" t="s">
        <v>939</v>
      </c>
      <c r="F13" s="5" t="s">
        <v>913</v>
      </c>
      <c r="G13" s="5" t="s">
        <v>940</v>
      </c>
      <c r="H13" s="6" t="s">
        <v>521</v>
      </c>
      <c r="I13" s="5" t="s">
        <v>926</v>
      </c>
      <c r="J13" s="3"/>
      <c r="K13" s="3"/>
      <c r="L13" s="3"/>
      <c r="M13" s="3"/>
      <c r="N13" s="3"/>
    </row>
    <row r="14" spans="1:14" ht="234">
      <c r="A14" s="3">
        <v>13</v>
      </c>
      <c r="B14" s="3" t="s">
        <v>941</v>
      </c>
      <c r="C14" s="4" t="s">
        <v>46</v>
      </c>
      <c r="D14" s="3" t="s">
        <v>45</v>
      </c>
      <c r="E14" s="5" t="s">
        <v>942</v>
      </c>
      <c r="F14" s="5" t="s">
        <v>913</v>
      </c>
      <c r="G14" s="5" t="s">
        <v>943</v>
      </c>
      <c r="H14" s="6" t="s">
        <v>521</v>
      </c>
      <c r="I14" s="5" t="s">
        <v>944</v>
      </c>
      <c r="J14" s="3"/>
      <c r="K14" s="3"/>
      <c r="L14" s="3"/>
      <c r="M14" s="3"/>
      <c r="N14" s="3"/>
    </row>
    <row r="15" spans="1:14" ht="280.8">
      <c r="A15" s="3">
        <v>14</v>
      </c>
      <c r="B15" s="3" t="s">
        <v>945</v>
      </c>
      <c r="C15" s="4" t="s">
        <v>46</v>
      </c>
      <c r="D15" s="3" t="s">
        <v>45</v>
      </c>
      <c r="E15" s="5" t="s">
        <v>946</v>
      </c>
      <c r="F15" s="5" t="s">
        <v>913</v>
      </c>
      <c r="G15" s="5" t="s">
        <v>947</v>
      </c>
      <c r="H15" s="6" t="s">
        <v>521</v>
      </c>
      <c r="I15" s="5" t="s">
        <v>948</v>
      </c>
      <c r="J15" s="3"/>
      <c r="K15" s="3"/>
      <c r="L15" s="3"/>
      <c r="M15" s="3"/>
      <c r="N15" s="3"/>
    </row>
    <row r="16" spans="1:14" ht="296.39999999999998">
      <c r="A16" s="3">
        <v>15</v>
      </c>
      <c r="B16" s="3" t="s">
        <v>949</v>
      </c>
      <c r="C16" s="4" t="s">
        <v>46</v>
      </c>
      <c r="D16" s="3" t="s">
        <v>45</v>
      </c>
      <c r="E16" s="5" t="s">
        <v>950</v>
      </c>
      <c r="F16" s="5" t="s">
        <v>913</v>
      </c>
      <c r="G16" s="5" t="s">
        <v>951</v>
      </c>
      <c r="H16" s="6" t="s">
        <v>521</v>
      </c>
      <c r="I16" s="5" t="s">
        <v>952</v>
      </c>
      <c r="J16" s="3"/>
      <c r="K16" s="3"/>
      <c r="L16" s="3"/>
      <c r="M16" s="3"/>
      <c r="N16" s="3"/>
    </row>
    <row r="17" spans="1:14" ht="374.4">
      <c r="A17" s="3">
        <v>16</v>
      </c>
      <c r="B17" s="3" t="s">
        <v>953</v>
      </c>
      <c r="C17" s="4" t="s">
        <v>46</v>
      </c>
      <c r="D17" s="3" t="s">
        <v>45</v>
      </c>
      <c r="E17" s="5" t="s">
        <v>954</v>
      </c>
      <c r="F17" s="5" t="s">
        <v>955</v>
      </c>
      <c r="G17" s="5" t="s">
        <v>956</v>
      </c>
      <c r="H17" s="6" t="s">
        <v>521</v>
      </c>
      <c r="I17" s="5" t="s">
        <v>957</v>
      </c>
      <c r="J17" s="3"/>
      <c r="K17" s="3"/>
      <c r="L17" s="3"/>
      <c r="M17" s="3"/>
      <c r="N17" s="3"/>
    </row>
    <row r="18" spans="1:14" ht="374.4">
      <c r="A18" s="3">
        <v>17</v>
      </c>
      <c r="B18" s="3" t="s">
        <v>958</v>
      </c>
      <c r="C18" s="4" t="s">
        <v>46</v>
      </c>
      <c r="D18" s="3" t="s">
        <v>45</v>
      </c>
      <c r="E18" s="5" t="s">
        <v>959</v>
      </c>
      <c r="F18" s="5" t="s">
        <v>955</v>
      </c>
      <c r="G18" s="5" t="s">
        <v>960</v>
      </c>
      <c r="H18" s="6" t="s">
        <v>521</v>
      </c>
      <c r="I18" s="5" t="s">
        <v>957</v>
      </c>
      <c r="J18" s="3"/>
      <c r="K18" s="3"/>
      <c r="L18" s="3"/>
      <c r="M18" s="3"/>
      <c r="N18" s="3"/>
    </row>
    <row r="19" spans="1:14" ht="374.4">
      <c r="A19" s="3">
        <v>18</v>
      </c>
      <c r="B19" s="3" t="s">
        <v>961</v>
      </c>
      <c r="C19" s="4" t="s">
        <v>46</v>
      </c>
      <c r="D19" s="3" t="s">
        <v>45</v>
      </c>
      <c r="E19" s="5" t="s">
        <v>962</v>
      </c>
      <c r="F19" s="5" t="s">
        <v>955</v>
      </c>
      <c r="G19" s="5" t="s">
        <v>963</v>
      </c>
      <c r="H19" s="6" t="s">
        <v>521</v>
      </c>
      <c r="I19" s="5" t="s">
        <v>964</v>
      </c>
      <c r="J19" s="3"/>
      <c r="K19" s="3"/>
      <c r="L19" s="3"/>
      <c r="M19" s="3"/>
      <c r="N19" s="3"/>
    </row>
    <row r="20" spans="1:14" ht="46.8">
      <c r="A20" s="3">
        <v>19</v>
      </c>
      <c r="B20" s="3" t="s">
        <v>965</v>
      </c>
      <c r="C20" s="4" t="s">
        <v>46</v>
      </c>
      <c r="D20" s="3" t="s">
        <v>45</v>
      </c>
      <c r="E20" s="5" t="s">
        <v>966</v>
      </c>
      <c r="F20" s="5" t="s">
        <v>892</v>
      </c>
      <c r="G20" s="5" t="s">
        <v>967</v>
      </c>
      <c r="H20" s="6" t="s">
        <v>192</v>
      </c>
      <c r="I20" s="5" t="s">
        <v>968</v>
      </c>
      <c r="J20" s="3"/>
      <c r="K20" s="3"/>
      <c r="L20" s="3"/>
      <c r="M20" s="3"/>
      <c r="N20" s="3"/>
    </row>
    <row r="21" spans="1:14" ht="171.6">
      <c r="A21" s="3">
        <v>20</v>
      </c>
      <c r="B21" s="3" t="s">
        <v>969</v>
      </c>
      <c r="C21" s="4" t="s">
        <v>46</v>
      </c>
      <c r="D21" s="3" t="s">
        <v>45</v>
      </c>
      <c r="E21" s="5" t="s">
        <v>970</v>
      </c>
      <c r="F21" s="5" t="s">
        <v>971</v>
      </c>
      <c r="G21" s="5" t="s">
        <v>972</v>
      </c>
      <c r="H21" s="6" t="s">
        <v>472</v>
      </c>
      <c r="I21" s="5" t="s">
        <v>973</v>
      </c>
      <c r="J21" s="3"/>
      <c r="K21" s="3"/>
      <c r="L21" s="3"/>
      <c r="M21" s="3"/>
      <c r="N21" s="3"/>
    </row>
    <row r="22" spans="1:14" ht="46.8">
      <c r="A22" s="3">
        <v>21</v>
      </c>
      <c r="B22" s="3" t="s">
        <v>974</v>
      </c>
      <c r="C22" s="4" t="s">
        <v>46</v>
      </c>
      <c r="D22" s="3" t="s">
        <v>45</v>
      </c>
      <c r="E22" s="5" t="s">
        <v>975</v>
      </c>
      <c r="F22" s="5" t="s">
        <v>470</v>
      </c>
      <c r="G22" s="5" t="s">
        <v>976</v>
      </c>
      <c r="H22" s="6" t="s">
        <v>192</v>
      </c>
      <c r="I22" s="5" t="s">
        <v>977</v>
      </c>
      <c r="J22" s="3"/>
      <c r="K22" s="3"/>
      <c r="L22" s="3"/>
      <c r="M22" s="3"/>
      <c r="N22" s="3"/>
    </row>
  </sheetData>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O25"/>
  <sheetViews>
    <sheetView workbookViewId="0">
      <selection activeCell="F2" sqref="F2"/>
    </sheetView>
  </sheetViews>
  <sheetFormatPr defaultColWidth="8.88671875" defaultRowHeight="15.6"/>
  <cols>
    <col min="1" max="1" width="2.6640625" style="1" customWidth="1"/>
    <col min="2" max="2" width="11.77734375" style="1" customWidth="1"/>
    <col min="3" max="4" width="8.88671875" style="1"/>
    <col min="5" max="5" width="19.6640625" style="1" customWidth="1"/>
    <col min="6" max="6" width="38.5546875" style="1" customWidth="1"/>
    <col min="7" max="7" width="47.33203125" style="1" customWidth="1"/>
    <col min="8" max="8" width="23.5546875" style="1" customWidth="1"/>
    <col min="9" max="9" width="36.109375" style="1" customWidth="1"/>
    <col min="10" max="16384" width="8.88671875" style="1"/>
  </cols>
  <sheetData>
    <row r="1" spans="1:15">
      <c r="A1" s="10" t="s">
        <v>14</v>
      </c>
      <c r="B1" s="10" t="s">
        <v>175</v>
      </c>
      <c r="C1" s="10" t="s">
        <v>176</v>
      </c>
      <c r="D1" s="10" t="s">
        <v>177</v>
      </c>
      <c r="E1" s="10" t="s">
        <v>178</v>
      </c>
      <c r="F1" s="10" t="s">
        <v>179</v>
      </c>
      <c r="G1" s="10" t="s">
        <v>180</v>
      </c>
      <c r="H1" s="10" t="s">
        <v>181</v>
      </c>
      <c r="I1" s="10" t="s">
        <v>182</v>
      </c>
      <c r="J1" s="10" t="s">
        <v>183</v>
      </c>
      <c r="K1" s="10" t="s">
        <v>102</v>
      </c>
      <c r="L1" s="10" t="s">
        <v>308</v>
      </c>
      <c r="M1" s="10" t="s">
        <v>185</v>
      </c>
      <c r="N1" s="10" t="s">
        <v>186</v>
      </c>
    </row>
    <row r="2" spans="1:15" ht="280.8">
      <c r="A2" s="4">
        <v>1</v>
      </c>
      <c r="B2" s="4" t="s">
        <v>978</v>
      </c>
      <c r="C2" s="4" t="s">
        <v>48</v>
      </c>
      <c r="D2" s="4" t="s">
        <v>979</v>
      </c>
      <c r="E2" s="4" t="s">
        <v>980</v>
      </c>
      <c r="F2" s="4" t="s">
        <v>981</v>
      </c>
      <c r="G2" s="4" t="s">
        <v>982</v>
      </c>
      <c r="H2" s="4" t="s">
        <v>192</v>
      </c>
      <c r="I2" s="4" t="s">
        <v>983</v>
      </c>
      <c r="J2" s="4"/>
      <c r="K2" s="4"/>
      <c r="L2" s="4"/>
      <c r="M2" s="4"/>
      <c r="N2" s="4"/>
    </row>
    <row r="3" spans="1:15" ht="109.2">
      <c r="A3" s="4">
        <v>2</v>
      </c>
      <c r="B3" s="4" t="s">
        <v>984</v>
      </c>
      <c r="C3" s="4" t="s">
        <v>48</v>
      </c>
      <c r="D3" s="4" t="s">
        <v>979</v>
      </c>
      <c r="E3" s="4" t="s">
        <v>985</v>
      </c>
      <c r="F3" s="4" t="s">
        <v>981</v>
      </c>
      <c r="G3" s="4" t="s">
        <v>986</v>
      </c>
      <c r="H3" s="4" t="s">
        <v>192</v>
      </c>
      <c r="I3" s="4" t="s">
        <v>987</v>
      </c>
      <c r="J3" s="4"/>
      <c r="K3" s="4"/>
      <c r="L3" s="4"/>
      <c r="M3" s="4"/>
      <c r="N3" s="4"/>
    </row>
    <row r="4" spans="1:15" ht="78">
      <c r="A4" s="4">
        <v>3</v>
      </c>
      <c r="B4" s="4" t="s">
        <v>988</v>
      </c>
      <c r="C4" s="4" t="s">
        <v>48</v>
      </c>
      <c r="D4" s="4" t="s">
        <v>979</v>
      </c>
      <c r="E4" s="4" t="s">
        <v>989</v>
      </c>
      <c r="F4" s="4" t="s">
        <v>990</v>
      </c>
      <c r="G4" s="4" t="s">
        <v>991</v>
      </c>
      <c r="H4" s="4" t="s">
        <v>192</v>
      </c>
      <c r="I4" s="4" t="s">
        <v>992</v>
      </c>
      <c r="J4" s="4"/>
      <c r="K4" s="4"/>
      <c r="L4" s="4"/>
      <c r="M4" s="4"/>
      <c r="N4" s="4"/>
    </row>
    <row r="5" spans="1:15" ht="156">
      <c r="A5" s="4">
        <v>4</v>
      </c>
      <c r="B5" s="4" t="s">
        <v>993</v>
      </c>
      <c r="C5" s="4" t="s">
        <v>48</v>
      </c>
      <c r="D5" s="4" t="s">
        <v>979</v>
      </c>
      <c r="E5" s="4" t="s">
        <v>994</v>
      </c>
      <c r="F5" s="4" t="s">
        <v>995</v>
      </c>
      <c r="G5" s="4" t="s">
        <v>996</v>
      </c>
      <c r="H5" s="4" t="s">
        <v>192</v>
      </c>
      <c r="I5" s="4" t="s">
        <v>997</v>
      </c>
      <c r="J5" s="4"/>
      <c r="K5" s="4"/>
      <c r="L5" s="4"/>
      <c r="M5" s="4"/>
      <c r="N5" s="4"/>
    </row>
    <row r="6" spans="1:15" s="4" customFormat="1" ht="78">
      <c r="A6" s="4">
        <v>5</v>
      </c>
      <c r="B6" s="4" t="s">
        <v>998</v>
      </c>
      <c r="C6" s="4" t="s">
        <v>48</v>
      </c>
      <c r="D6" s="4" t="s">
        <v>979</v>
      </c>
      <c r="E6" s="4" t="s">
        <v>999</v>
      </c>
      <c r="F6" s="4" t="s">
        <v>1000</v>
      </c>
      <c r="G6" s="4" t="s">
        <v>1001</v>
      </c>
      <c r="H6" s="4" t="s">
        <v>192</v>
      </c>
      <c r="I6" s="4" t="s">
        <v>1002</v>
      </c>
      <c r="O6" s="11"/>
    </row>
    <row r="7" spans="1:15" ht="202.8">
      <c r="A7" s="4">
        <v>6</v>
      </c>
      <c r="B7" s="4" t="s">
        <v>1003</v>
      </c>
      <c r="C7" s="4" t="s">
        <v>48</v>
      </c>
      <c r="D7" s="4" t="s">
        <v>979</v>
      </c>
      <c r="E7" s="4" t="s">
        <v>1004</v>
      </c>
      <c r="F7" s="4" t="s">
        <v>1000</v>
      </c>
      <c r="G7" s="4" t="s">
        <v>1005</v>
      </c>
      <c r="H7" s="4" t="s">
        <v>192</v>
      </c>
      <c r="I7" s="4" t="s">
        <v>1006</v>
      </c>
      <c r="J7" s="4"/>
      <c r="K7" s="4"/>
      <c r="L7" s="4"/>
      <c r="M7" s="4"/>
      <c r="N7" s="4"/>
    </row>
    <row r="8" spans="1:15" ht="202.8">
      <c r="A8" s="4">
        <v>7</v>
      </c>
      <c r="B8" s="4" t="s">
        <v>1007</v>
      </c>
      <c r="C8" s="4" t="s">
        <v>48</v>
      </c>
      <c r="D8" s="4" t="s">
        <v>979</v>
      </c>
      <c r="E8" s="4" t="s">
        <v>1008</v>
      </c>
      <c r="F8" s="4" t="s">
        <v>981</v>
      </c>
      <c r="G8" s="4" t="s">
        <v>1009</v>
      </c>
      <c r="H8" s="4" t="s">
        <v>192</v>
      </c>
      <c r="I8" s="4" t="s">
        <v>1010</v>
      </c>
      <c r="J8" s="4"/>
      <c r="K8" s="4"/>
      <c r="L8" s="4"/>
      <c r="M8" s="4"/>
      <c r="N8" s="4"/>
    </row>
    <row r="9" spans="1:15" ht="109.2">
      <c r="A9" s="4">
        <v>8</v>
      </c>
      <c r="B9" s="4" t="s">
        <v>1011</v>
      </c>
      <c r="C9" s="4" t="s">
        <v>48</v>
      </c>
      <c r="D9" s="4" t="s">
        <v>979</v>
      </c>
      <c r="E9" s="4" t="s">
        <v>1012</v>
      </c>
      <c r="F9" s="4" t="s">
        <v>1013</v>
      </c>
      <c r="G9" s="4" t="s">
        <v>1014</v>
      </c>
      <c r="H9" s="4" t="s">
        <v>192</v>
      </c>
      <c r="I9" s="4" t="s">
        <v>1015</v>
      </c>
      <c r="J9" s="4"/>
      <c r="K9" s="4"/>
      <c r="L9" s="4"/>
      <c r="M9" s="4"/>
      <c r="N9" s="4"/>
    </row>
    <row r="10" spans="1:15" ht="124.8">
      <c r="A10" s="4">
        <v>9</v>
      </c>
      <c r="B10" s="4" t="s">
        <v>1016</v>
      </c>
      <c r="C10" s="4" t="s">
        <v>48</v>
      </c>
      <c r="D10" s="4" t="s">
        <v>979</v>
      </c>
      <c r="E10" s="4" t="s">
        <v>1017</v>
      </c>
      <c r="F10" s="4" t="s">
        <v>1013</v>
      </c>
      <c r="G10" s="4" t="s">
        <v>1018</v>
      </c>
      <c r="H10" s="4" t="s">
        <v>192</v>
      </c>
      <c r="I10" s="4" t="s">
        <v>1019</v>
      </c>
      <c r="J10" s="4"/>
      <c r="K10" s="4"/>
      <c r="L10" s="4"/>
      <c r="M10" s="4"/>
      <c r="N10" s="4"/>
    </row>
    <row r="11" spans="1:15" ht="78">
      <c r="A11" s="4">
        <v>10</v>
      </c>
      <c r="B11" s="4" t="s">
        <v>1020</v>
      </c>
      <c r="C11" s="4" t="s">
        <v>48</v>
      </c>
      <c r="D11" s="4" t="s">
        <v>979</v>
      </c>
      <c r="E11" s="4" t="s">
        <v>1021</v>
      </c>
      <c r="F11" s="4" t="s">
        <v>1013</v>
      </c>
      <c r="G11" s="4" t="s">
        <v>1022</v>
      </c>
      <c r="H11" s="4" t="s">
        <v>192</v>
      </c>
      <c r="I11" s="4" t="s">
        <v>398</v>
      </c>
      <c r="J11" s="4"/>
      <c r="K11" s="4"/>
      <c r="L11" s="4"/>
      <c r="M11" s="4"/>
      <c r="N11" s="4"/>
    </row>
    <row r="12" spans="1:15" ht="93.6">
      <c r="A12" s="4">
        <v>11</v>
      </c>
      <c r="B12" s="4" t="s">
        <v>1023</v>
      </c>
      <c r="C12" s="4" t="s">
        <v>48</v>
      </c>
      <c r="D12" s="4" t="s">
        <v>979</v>
      </c>
      <c r="E12" s="4" t="s">
        <v>1024</v>
      </c>
      <c r="F12" s="4" t="s">
        <v>1013</v>
      </c>
      <c r="G12" s="4" t="s">
        <v>1025</v>
      </c>
      <c r="H12" s="4" t="s">
        <v>192</v>
      </c>
      <c r="I12" s="4" t="s">
        <v>1026</v>
      </c>
      <c r="J12" s="4"/>
      <c r="K12" s="4"/>
      <c r="L12" s="4"/>
      <c r="M12" s="4"/>
      <c r="N12" s="4"/>
    </row>
    <row r="13" spans="1:15" ht="78">
      <c r="A13" s="4">
        <v>12</v>
      </c>
      <c r="B13" s="4" t="s">
        <v>1027</v>
      </c>
      <c r="C13" s="4" t="s">
        <v>48</v>
      </c>
      <c r="D13" s="4" t="s">
        <v>979</v>
      </c>
      <c r="E13" s="4" t="s">
        <v>1028</v>
      </c>
      <c r="F13" s="4" t="s">
        <v>1000</v>
      </c>
      <c r="G13" s="4" t="s">
        <v>1029</v>
      </c>
      <c r="H13" s="4" t="s">
        <v>192</v>
      </c>
      <c r="I13" s="4" t="s">
        <v>1030</v>
      </c>
      <c r="J13" s="4"/>
      <c r="K13" s="4"/>
      <c r="L13" s="4"/>
      <c r="M13" s="4"/>
      <c r="N13" s="4"/>
    </row>
    <row r="14" spans="1:15" ht="78">
      <c r="A14" s="4">
        <v>13</v>
      </c>
      <c r="B14" s="4" t="s">
        <v>1031</v>
      </c>
      <c r="C14" s="4" t="s">
        <v>48</v>
      </c>
      <c r="D14" s="4" t="s">
        <v>979</v>
      </c>
      <c r="E14" s="4" t="s">
        <v>1032</v>
      </c>
      <c r="F14" s="4" t="s">
        <v>1000</v>
      </c>
      <c r="G14" s="4" t="s">
        <v>1033</v>
      </c>
      <c r="H14" s="4" t="s">
        <v>192</v>
      </c>
      <c r="I14" s="4" t="s">
        <v>1034</v>
      </c>
      <c r="J14" s="4"/>
      <c r="K14" s="4"/>
      <c r="L14" s="4"/>
      <c r="M14" s="4"/>
      <c r="N14" s="4"/>
    </row>
    <row r="15" spans="1:15" ht="93.6">
      <c r="A15" s="4">
        <v>14</v>
      </c>
      <c r="B15" s="4" t="s">
        <v>1035</v>
      </c>
      <c r="C15" s="4" t="s">
        <v>48</v>
      </c>
      <c r="D15" s="4" t="s">
        <v>979</v>
      </c>
      <c r="E15" s="4" t="s">
        <v>1036</v>
      </c>
      <c r="F15" s="4" t="s">
        <v>1000</v>
      </c>
      <c r="G15" s="4" t="s">
        <v>1037</v>
      </c>
      <c r="H15" s="4" t="s">
        <v>192</v>
      </c>
      <c r="I15" s="4" t="s">
        <v>1038</v>
      </c>
      <c r="J15" s="4"/>
      <c r="K15" s="4"/>
      <c r="L15" s="4"/>
      <c r="M15" s="4"/>
      <c r="N15" s="4"/>
    </row>
    <row r="16" spans="1:15" ht="109.2">
      <c r="A16" s="4">
        <v>15</v>
      </c>
      <c r="B16" s="4" t="s">
        <v>1039</v>
      </c>
      <c r="C16" s="4" t="s">
        <v>48</v>
      </c>
      <c r="D16" s="4" t="s">
        <v>979</v>
      </c>
      <c r="E16" s="4" t="s">
        <v>1040</v>
      </c>
      <c r="F16" s="4" t="s">
        <v>1000</v>
      </c>
      <c r="G16" s="4" t="s">
        <v>1041</v>
      </c>
      <c r="H16" s="4" t="s">
        <v>1042</v>
      </c>
      <c r="I16" s="4" t="s">
        <v>1043</v>
      </c>
      <c r="J16" s="4"/>
      <c r="K16" s="4"/>
      <c r="L16" s="4"/>
      <c r="M16" s="4"/>
      <c r="N16" s="4"/>
    </row>
    <row r="17" spans="1:14" ht="78">
      <c r="A17" s="4">
        <v>16</v>
      </c>
      <c r="B17" s="4" t="s">
        <v>1044</v>
      </c>
      <c r="C17" s="4" t="s">
        <v>48</v>
      </c>
      <c r="D17" s="4" t="s">
        <v>979</v>
      </c>
      <c r="E17" s="4" t="s">
        <v>1045</v>
      </c>
      <c r="F17" s="4" t="s">
        <v>1000</v>
      </c>
      <c r="G17" s="4" t="s">
        <v>1046</v>
      </c>
      <c r="H17" s="4" t="s">
        <v>192</v>
      </c>
      <c r="I17" s="4" t="s">
        <v>398</v>
      </c>
      <c r="J17" s="4"/>
      <c r="K17" s="4"/>
      <c r="L17" s="4"/>
      <c r="M17" s="4"/>
      <c r="N17" s="4"/>
    </row>
    <row r="18" spans="1:14" ht="78">
      <c r="A18" s="4">
        <v>17</v>
      </c>
      <c r="B18" s="4" t="s">
        <v>1047</v>
      </c>
      <c r="C18" s="4" t="s">
        <v>48</v>
      </c>
      <c r="D18" s="4" t="s">
        <v>979</v>
      </c>
      <c r="E18" s="4" t="s">
        <v>1048</v>
      </c>
      <c r="F18" s="4" t="s">
        <v>1000</v>
      </c>
      <c r="G18" s="4" t="s">
        <v>1049</v>
      </c>
      <c r="H18" s="4" t="s">
        <v>192</v>
      </c>
      <c r="I18" s="4" t="s">
        <v>1050</v>
      </c>
      <c r="J18" s="4"/>
      <c r="K18" s="4"/>
      <c r="L18" s="4"/>
      <c r="M18" s="4"/>
      <c r="N18" s="4"/>
    </row>
    <row r="19" spans="1:14" ht="124.8">
      <c r="A19" s="4">
        <v>18</v>
      </c>
      <c r="B19" s="4" t="s">
        <v>1051</v>
      </c>
      <c r="C19" s="4" t="s">
        <v>48</v>
      </c>
      <c r="D19" s="4" t="s">
        <v>979</v>
      </c>
      <c r="E19" s="4" t="s">
        <v>1052</v>
      </c>
      <c r="F19" s="4" t="s">
        <v>1000</v>
      </c>
      <c r="G19" s="4" t="s">
        <v>1053</v>
      </c>
      <c r="H19" s="4" t="s">
        <v>192</v>
      </c>
      <c r="I19" s="4" t="s">
        <v>1054</v>
      </c>
      <c r="J19" s="4"/>
      <c r="K19" s="4"/>
      <c r="L19" s="4"/>
      <c r="M19" s="4"/>
      <c r="N19" s="4"/>
    </row>
    <row r="20" spans="1:14" ht="124.8">
      <c r="A20" s="4">
        <v>19</v>
      </c>
      <c r="B20" s="4" t="s">
        <v>1055</v>
      </c>
      <c r="C20" s="4" t="s">
        <v>48</v>
      </c>
      <c r="D20" s="4" t="s">
        <v>979</v>
      </c>
      <c r="E20" s="4" t="s">
        <v>1056</v>
      </c>
      <c r="F20" s="4" t="s">
        <v>1013</v>
      </c>
      <c r="G20" s="4" t="s">
        <v>1057</v>
      </c>
      <c r="H20" s="4" t="s">
        <v>192</v>
      </c>
      <c r="I20" s="4" t="s">
        <v>1058</v>
      </c>
      <c r="J20" s="4"/>
      <c r="K20" s="4"/>
      <c r="L20" s="4"/>
      <c r="M20" s="4"/>
      <c r="N20" s="4"/>
    </row>
    <row r="21" spans="1:14" ht="78">
      <c r="A21" s="4">
        <v>20</v>
      </c>
      <c r="B21" s="4" t="s">
        <v>1059</v>
      </c>
      <c r="C21" s="4" t="s">
        <v>48</v>
      </c>
      <c r="D21" s="4" t="s">
        <v>979</v>
      </c>
      <c r="E21" s="4" t="s">
        <v>1060</v>
      </c>
      <c r="F21" s="4" t="s">
        <v>1061</v>
      </c>
      <c r="G21" s="4" t="s">
        <v>1062</v>
      </c>
      <c r="H21" s="4" t="s">
        <v>192</v>
      </c>
      <c r="I21" s="4" t="s">
        <v>1063</v>
      </c>
      <c r="J21" s="4"/>
      <c r="K21" s="4"/>
      <c r="L21" s="4"/>
      <c r="M21" s="4"/>
      <c r="N21" s="4"/>
    </row>
    <row r="22" spans="1:14" ht="93.6">
      <c r="A22" s="4">
        <v>21</v>
      </c>
      <c r="B22" s="4" t="s">
        <v>1064</v>
      </c>
      <c r="C22" s="4" t="s">
        <v>48</v>
      </c>
      <c r="D22" s="4" t="s">
        <v>979</v>
      </c>
      <c r="E22" s="4" t="s">
        <v>1065</v>
      </c>
      <c r="F22" s="4" t="s">
        <v>1013</v>
      </c>
      <c r="G22" s="4" t="s">
        <v>1066</v>
      </c>
      <c r="H22" s="4" t="s">
        <v>192</v>
      </c>
      <c r="I22" s="4" t="s">
        <v>1067</v>
      </c>
      <c r="J22" s="3"/>
      <c r="K22" s="3"/>
      <c r="L22" s="3"/>
      <c r="M22" s="3"/>
      <c r="N22" s="3"/>
    </row>
    <row r="23" spans="1:14" ht="78">
      <c r="A23" s="4">
        <v>22</v>
      </c>
      <c r="B23" s="4" t="s">
        <v>1068</v>
      </c>
      <c r="C23" s="4" t="s">
        <v>48</v>
      </c>
      <c r="D23" s="4" t="s">
        <v>979</v>
      </c>
      <c r="E23" s="4" t="s">
        <v>1069</v>
      </c>
      <c r="F23" s="4" t="s">
        <v>1013</v>
      </c>
      <c r="G23" s="4" t="s">
        <v>1070</v>
      </c>
      <c r="H23" s="4" t="s">
        <v>192</v>
      </c>
      <c r="I23" s="4" t="s">
        <v>1071</v>
      </c>
      <c r="J23" s="3"/>
      <c r="K23" s="3"/>
      <c r="L23" s="3"/>
      <c r="M23" s="3"/>
      <c r="N23" s="3"/>
    </row>
    <row r="24" spans="1:14" ht="93.6">
      <c r="A24" s="4">
        <v>23</v>
      </c>
      <c r="B24" s="4" t="s">
        <v>1072</v>
      </c>
      <c r="C24" s="4" t="s">
        <v>48</v>
      </c>
      <c r="D24" s="4" t="s">
        <v>979</v>
      </c>
      <c r="E24" s="4" t="s">
        <v>1073</v>
      </c>
      <c r="F24" s="4" t="s">
        <v>1000</v>
      </c>
      <c r="G24" s="4" t="s">
        <v>1074</v>
      </c>
      <c r="H24" s="4" t="s">
        <v>192</v>
      </c>
      <c r="I24" s="4" t="s">
        <v>1075</v>
      </c>
      <c r="J24" s="3"/>
      <c r="K24" s="3"/>
      <c r="L24" s="3"/>
      <c r="M24" s="3"/>
      <c r="N24" s="3"/>
    </row>
    <row r="25" spans="1:14" ht="78">
      <c r="A25" s="4">
        <v>24</v>
      </c>
      <c r="B25" s="4" t="s">
        <v>1076</v>
      </c>
      <c r="C25" s="4" t="s">
        <v>48</v>
      </c>
      <c r="D25" s="4" t="s">
        <v>979</v>
      </c>
      <c r="E25" s="4" t="s">
        <v>1077</v>
      </c>
      <c r="F25" s="4" t="s">
        <v>1000</v>
      </c>
      <c r="G25" s="4" t="s">
        <v>1078</v>
      </c>
      <c r="H25" s="4" t="s">
        <v>192</v>
      </c>
      <c r="I25" s="4" t="s">
        <v>1079</v>
      </c>
      <c r="J25" s="3"/>
      <c r="K25" s="3"/>
      <c r="L25" s="3"/>
      <c r="M25" s="3"/>
      <c r="N25" s="3"/>
    </row>
  </sheetData>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N12"/>
  <sheetViews>
    <sheetView workbookViewId="0">
      <selection activeCell="G4" sqref="G4"/>
    </sheetView>
  </sheetViews>
  <sheetFormatPr defaultColWidth="8.88671875" defaultRowHeight="15.6"/>
  <cols>
    <col min="1" max="1" width="3.6640625" style="1" customWidth="1"/>
    <col min="2" max="2" width="12.21875" style="1" customWidth="1"/>
    <col min="3" max="3" width="8.88671875" style="1"/>
    <col min="4" max="4" width="11" style="1" customWidth="1"/>
    <col min="5" max="5" width="27.44140625" style="1" customWidth="1"/>
    <col min="6" max="6" width="19.6640625" style="1" customWidth="1"/>
    <col min="7" max="7" width="42.88671875" style="1" customWidth="1"/>
    <col min="8" max="8" width="14.33203125" style="1" customWidth="1"/>
    <col min="9" max="9" width="41" style="1" customWidth="1"/>
    <col min="10" max="16384" width="8.88671875" style="1"/>
  </cols>
  <sheetData>
    <row r="1" spans="1:14" ht="46.8">
      <c r="A1" s="2" t="s">
        <v>14</v>
      </c>
      <c r="B1" s="2" t="s">
        <v>175</v>
      </c>
      <c r="C1" s="2" t="s">
        <v>176</v>
      </c>
      <c r="D1" s="2" t="s">
        <v>177</v>
      </c>
      <c r="E1" s="2" t="s">
        <v>178</v>
      </c>
      <c r="F1" s="2" t="s">
        <v>179</v>
      </c>
      <c r="G1" s="2" t="s">
        <v>180</v>
      </c>
      <c r="H1" s="2" t="s">
        <v>181</v>
      </c>
      <c r="I1" s="2" t="s">
        <v>182</v>
      </c>
      <c r="J1" s="2" t="s">
        <v>183</v>
      </c>
      <c r="K1" s="2" t="s">
        <v>102</v>
      </c>
      <c r="L1" s="2" t="s">
        <v>308</v>
      </c>
      <c r="M1" s="2" t="s">
        <v>185</v>
      </c>
      <c r="N1" s="2" t="s">
        <v>186</v>
      </c>
    </row>
    <row r="2" spans="1:14" ht="78">
      <c r="A2" s="3">
        <v>1</v>
      </c>
      <c r="B2" s="4" t="s">
        <v>1080</v>
      </c>
      <c r="C2" s="4" t="s">
        <v>50</v>
      </c>
      <c r="D2" s="4" t="s">
        <v>49</v>
      </c>
      <c r="E2" s="4" t="s">
        <v>1081</v>
      </c>
      <c r="F2" s="4" t="s">
        <v>1082</v>
      </c>
      <c r="G2" s="4" t="s">
        <v>1083</v>
      </c>
      <c r="H2" s="4" t="s">
        <v>192</v>
      </c>
      <c r="I2" s="4" t="s">
        <v>1084</v>
      </c>
      <c r="J2" s="3"/>
      <c r="K2" s="3"/>
      <c r="L2" s="3"/>
      <c r="M2" s="3"/>
      <c r="N2" s="3"/>
    </row>
    <row r="3" spans="1:14" ht="78">
      <c r="A3" s="3">
        <v>2</v>
      </c>
      <c r="B3" s="4" t="s">
        <v>1085</v>
      </c>
      <c r="C3" s="4" t="s">
        <v>50</v>
      </c>
      <c r="D3" s="4" t="s">
        <v>49</v>
      </c>
      <c r="E3" s="4" t="s">
        <v>1086</v>
      </c>
      <c r="F3" s="4" t="s">
        <v>1082</v>
      </c>
      <c r="G3" s="4" t="s">
        <v>1087</v>
      </c>
      <c r="H3" s="4"/>
      <c r="I3" s="4" t="s">
        <v>1088</v>
      </c>
      <c r="J3" s="3"/>
      <c r="K3" s="3"/>
      <c r="L3" s="3"/>
      <c r="M3" s="3"/>
      <c r="N3" s="3"/>
    </row>
    <row r="4" spans="1:14" ht="140.4">
      <c r="A4" s="3">
        <v>3</v>
      </c>
      <c r="B4" s="4" t="s">
        <v>1089</v>
      </c>
      <c r="C4" s="4" t="s">
        <v>50</v>
      </c>
      <c r="D4" s="4" t="s">
        <v>49</v>
      </c>
      <c r="E4" s="5" t="s">
        <v>1090</v>
      </c>
      <c r="F4" s="5" t="s">
        <v>438</v>
      </c>
      <c r="G4" s="5" t="s">
        <v>1091</v>
      </c>
      <c r="H4" s="6" t="s">
        <v>472</v>
      </c>
      <c r="I4" s="5" t="s">
        <v>1084</v>
      </c>
      <c r="J4" s="3"/>
      <c r="K4" s="3"/>
      <c r="L4" s="3"/>
      <c r="M4" s="3"/>
      <c r="N4" s="3"/>
    </row>
    <row r="5" spans="1:14" ht="46.8">
      <c r="A5" s="3">
        <v>4</v>
      </c>
      <c r="B5" s="4" t="s">
        <v>1092</v>
      </c>
      <c r="C5" s="4" t="s">
        <v>50</v>
      </c>
      <c r="D5" s="4" t="s">
        <v>49</v>
      </c>
      <c r="E5" s="5" t="s">
        <v>1093</v>
      </c>
      <c r="F5" s="5" t="s">
        <v>1094</v>
      </c>
      <c r="G5" s="5" t="s">
        <v>1095</v>
      </c>
      <c r="H5" s="6" t="s">
        <v>521</v>
      </c>
      <c r="I5" s="5" t="s">
        <v>1084</v>
      </c>
      <c r="J5" s="3"/>
      <c r="K5" s="3"/>
      <c r="L5" s="3"/>
      <c r="M5" s="3"/>
      <c r="N5" s="3"/>
    </row>
    <row r="6" spans="1:14" ht="93.6">
      <c r="A6" s="3">
        <v>5</v>
      </c>
      <c r="B6" s="4" t="s">
        <v>1096</v>
      </c>
      <c r="C6" s="4" t="s">
        <v>50</v>
      </c>
      <c r="D6" s="4" t="s">
        <v>49</v>
      </c>
      <c r="E6" s="5" t="s">
        <v>1097</v>
      </c>
      <c r="F6" s="5" t="s">
        <v>438</v>
      </c>
      <c r="G6" s="5" t="s">
        <v>1098</v>
      </c>
      <c r="H6" s="6" t="s">
        <v>192</v>
      </c>
      <c r="I6" s="5" t="s">
        <v>1084</v>
      </c>
      <c r="J6" s="3"/>
      <c r="K6" s="3"/>
      <c r="L6" s="3"/>
      <c r="M6" s="3"/>
      <c r="N6" s="3"/>
    </row>
    <row r="7" spans="1:14" ht="171.6">
      <c r="A7" s="3">
        <v>6</v>
      </c>
      <c r="B7" s="4" t="s">
        <v>1099</v>
      </c>
      <c r="C7" s="4" t="s">
        <v>50</v>
      </c>
      <c r="D7" s="4" t="s">
        <v>49</v>
      </c>
      <c r="E7" s="5" t="s">
        <v>1100</v>
      </c>
      <c r="F7" s="5" t="s">
        <v>438</v>
      </c>
      <c r="G7" s="5" t="s">
        <v>1101</v>
      </c>
      <c r="H7" s="6" t="s">
        <v>192</v>
      </c>
      <c r="I7" s="5" t="s">
        <v>1102</v>
      </c>
      <c r="J7" s="3"/>
      <c r="K7" s="3"/>
      <c r="L7" s="3"/>
      <c r="M7" s="3"/>
      <c r="N7" s="3"/>
    </row>
    <row r="8" spans="1:14" ht="78">
      <c r="A8" s="3">
        <v>7</v>
      </c>
      <c r="B8" s="4" t="s">
        <v>1103</v>
      </c>
      <c r="C8" s="4" t="s">
        <v>50</v>
      </c>
      <c r="D8" s="4" t="s">
        <v>49</v>
      </c>
      <c r="E8" s="5" t="s">
        <v>1104</v>
      </c>
      <c r="F8" s="5" t="s">
        <v>438</v>
      </c>
      <c r="G8" s="5" t="s">
        <v>1105</v>
      </c>
      <c r="H8" s="6" t="s">
        <v>192</v>
      </c>
      <c r="I8" s="5" t="s">
        <v>1106</v>
      </c>
      <c r="J8" s="3"/>
      <c r="K8" s="3"/>
      <c r="L8" s="3"/>
      <c r="M8" s="3"/>
      <c r="N8" s="3"/>
    </row>
    <row r="9" spans="1:14" ht="171.6">
      <c r="A9" s="3">
        <v>8</v>
      </c>
      <c r="B9" s="4" t="s">
        <v>1107</v>
      </c>
      <c r="C9" s="4" t="s">
        <v>50</v>
      </c>
      <c r="D9" s="4" t="s">
        <v>49</v>
      </c>
      <c r="E9" s="5" t="s">
        <v>1108</v>
      </c>
      <c r="F9" s="5" t="s">
        <v>438</v>
      </c>
      <c r="G9" s="5" t="s">
        <v>1109</v>
      </c>
      <c r="H9" s="6" t="s">
        <v>192</v>
      </c>
      <c r="I9" s="5" t="s">
        <v>1110</v>
      </c>
      <c r="J9" s="3"/>
      <c r="K9" s="3"/>
      <c r="L9" s="3"/>
      <c r="M9" s="3"/>
      <c r="N9" s="3"/>
    </row>
    <row r="10" spans="1:14" ht="62.4">
      <c r="A10" s="3">
        <v>9</v>
      </c>
      <c r="B10" s="4" t="s">
        <v>1111</v>
      </c>
      <c r="C10" s="4" t="s">
        <v>50</v>
      </c>
      <c r="D10" s="4" t="s">
        <v>49</v>
      </c>
      <c r="E10" s="5" t="s">
        <v>1112</v>
      </c>
      <c r="F10" s="5" t="s">
        <v>470</v>
      </c>
      <c r="G10" s="5" t="s">
        <v>1113</v>
      </c>
      <c r="H10" s="6" t="s">
        <v>192</v>
      </c>
      <c r="I10" s="5" t="s">
        <v>1114</v>
      </c>
      <c r="J10" s="3"/>
      <c r="K10" s="3"/>
      <c r="L10" s="3"/>
      <c r="M10" s="3"/>
      <c r="N10" s="3"/>
    </row>
    <row r="11" spans="1:14" ht="78">
      <c r="A11" s="3">
        <v>10</v>
      </c>
      <c r="B11" s="4" t="s">
        <v>1115</v>
      </c>
      <c r="C11" s="4" t="s">
        <v>50</v>
      </c>
      <c r="D11" s="4" t="s">
        <v>49</v>
      </c>
      <c r="E11" s="5" t="s">
        <v>1116</v>
      </c>
      <c r="F11" s="5" t="s">
        <v>1117</v>
      </c>
      <c r="G11" s="5" t="s">
        <v>1118</v>
      </c>
      <c r="H11" s="6" t="s">
        <v>192</v>
      </c>
      <c r="I11" s="5" t="s">
        <v>1084</v>
      </c>
      <c r="J11" s="3"/>
      <c r="K11" s="3"/>
      <c r="L11" s="3"/>
      <c r="M11" s="3"/>
      <c r="N11" s="3"/>
    </row>
    <row r="12" spans="1:14" ht="62.4">
      <c r="A12" s="3">
        <v>11</v>
      </c>
      <c r="B12" s="4" t="s">
        <v>1119</v>
      </c>
      <c r="C12" s="4" t="s">
        <v>50</v>
      </c>
      <c r="D12" s="4" t="s">
        <v>49</v>
      </c>
      <c r="E12" s="5" t="s">
        <v>1120</v>
      </c>
      <c r="F12" s="5" t="s">
        <v>892</v>
      </c>
      <c r="G12" s="5" t="s">
        <v>1121</v>
      </c>
      <c r="H12" s="6" t="s">
        <v>192</v>
      </c>
      <c r="I12" s="5" t="s">
        <v>1122</v>
      </c>
      <c r="J12" s="3"/>
      <c r="K12" s="3"/>
      <c r="L12" s="3"/>
      <c r="M12" s="3"/>
      <c r="N12" s="3"/>
    </row>
  </sheetData>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N21"/>
  <sheetViews>
    <sheetView topLeftCell="A21" workbookViewId="0">
      <selection activeCell="G3" sqref="G3"/>
    </sheetView>
  </sheetViews>
  <sheetFormatPr defaultColWidth="8.88671875" defaultRowHeight="15.6"/>
  <cols>
    <col min="1" max="1" width="2.6640625" style="1" customWidth="1"/>
    <col min="2" max="2" width="12.77734375" style="1" customWidth="1"/>
    <col min="3" max="3" width="8" style="1" customWidth="1"/>
    <col min="4" max="4" width="8.88671875" style="1" customWidth="1"/>
    <col min="5" max="5" width="19" style="1" customWidth="1"/>
    <col min="6" max="6" width="14.33203125" style="1" customWidth="1"/>
    <col min="7" max="7" width="49.6640625" style="1" customWidth="1"/>
    <col min="8" max="8" width="8.5546875" style="1" customWidth="1"/>
    <col min="9" max="9" width="39.33203125" style="1" customWidth="1"/>
    <col min="10" max="10" width="6.109375" style="1" customWidth="1"/>
    <col min="11" max="11" width="6.88671875" style="1" customWidth="1"/>
    <col min="12" max="12" width="5.88671875" style="1" customWidth="1"/>
    <col min="13" max="14" width="8.44140625" style="1" customWidth="1"/>
    <col min="15" max="16384" width="8.88671875" style="1"/>
  </cols>
  <sheetData>
    <row r="1" spans="1:14" ht="62.4">
      <c r="A1" s="2" t="s">
        <v>14</v>
      </c>
      <c r="B1" s="2" t="s">
        <v>175</v>
      </c>
      <c r="C1" s="2" t="s">
        <v>176</v>
      </c>
      <c r="D1" s="2" t="s">
        <v>177</v>
      </c>
      <c r="E1" s="2" t="s">
        <v>178</v>
      </c>
      <c r="F1" s="2" t="s">
        <v>179</v>
      </c>
      <c r="G1" s="2" t="s">
        <v>180</v>
      </c>
      <c r="H1" s="2" t="s">
        <v>181</v>
      </c>
      <c r="I1" s="2" t="s">
        <v>182</v>
      </c>
      <c r="J1" s="2" t="s">
        <v>183</v>
      </c>
      <c r="K1" s="2" t="s">
        <v>102</v>
      </c>
      <c r="L1" s="2" t="s">
        <v>308</v>
      </c>
      <c r="M1" s="2" t="s">
        <v>185</v>
      </c>
      <c r="N1" s="2" t="s">
        <v>186</v>
      </c>
    </row>
    <row r="2" spans="1:14" ht="109.2">
      <c r="A2" s="3">
        <v>1</v>
      </c>
      <c r="B2" s="3" t="s">
        <v>1123</v>
      </c>
      <c r="C2" s="3" t="s">
        <v>52</v>
      </c>
      <c r="D2" s="3" t="s">
        <v>51</v>
      </c>
      <c r="E2" s="5" t="s">
        <v>1124</v>
      </c>
      <c r="F2" s="5" t="s">
        <v>913</v>
      </c>
      <c r="G2" s="5" t="s">
        <v>1125</v>
      </c>
      <c r="H2" s="6" t="s">
        <v>192</v>
      </c>
      <c r="I2" s="5" t="s">
        <v>1126</v>
      </c>
      <c r="J2" s="3"/>
      <c r="K2" s="3"/>
      <c r="L2" s="3"/>
      <c r="M2" s="3"/>
      <c r="N2" s="3"/>
    </row>
    <row r="3" spans="1:14" ht="156">
      <c r="A3" s="3">
        <v>2</v>
      </c>
      <c r="B3" s="3" t="s">
        <v>1127</v>
      </c>
      <c r="C3" s="3" t="s">
        <v>52</v>
      </c>
      <c r="D3" s="3" t="s">
        <v>51</v>
      </c>
      <c r="E3" s="5" t="s">
        <v>1128</v>
      </c>
      <c r="F3" s="5" t="s">
        <v>1129</v>
      </c>
      <c r="G3" s="5" t="s">
        <v>1130</v>
      </c>
      <c r="H3" s="6" t="s">
        <v>472</v>
      </c>
      <c r="I3" s="5" t="s">
        <v>1131</v>
      </c>
      <c r="J3" s="3"/>
      <c r="K3" s="3"/>
      <c r="L3" s="3"/>
      <c r="M3" s="3"/>
      <c r="N3" s="3"/>
    </row>
    <row r="4" spans="1:14" ht="109.2">
      <c r="A4" s="3">
        <v>3</v>
      </c>
      <c r="B4" s="3" t="s">
        <v>1132</v>
      </c>
      <c r="C4" s="3" t="s">
        <v>52</v>
      </c>
      <c r="D4" s="3" t="s">
        <v>51</v>
      </c>
      <c r="E4" s="5" t="s">
        <v>1133</v>
      </c>
      <c r="F4" s="5" t="s">
        <v>913</v>
      </c>
      <c r="G4" s="5" t="s">
        <v>1134</v>
      </c>
      <c r="H4" s="6" t="s">
        <v>472</v>
      </c>
      <c r="I4" s="5" t="s">
        <v>1131</v>
      </c>
      <c r="J4" s="3"/>
      <c r="K4" s="3"/>
      <c r="L4" s="3"/>
      <c r="M4" s="3"/>
      <c r="N4" s="3"/>
    </row>
    <row r="5" spans="1:14" ht="140.4">
      <c r="A5" s="3">
        <v>4</v>
      </c>
      <c r="B5" s="3" t="s">
        <v>1135</v>
      </c>
      <c r="C5" s="3" t="s">
        <v>52</v>
      </c>
      <c r="D5" s="3" t="s">
        <v>51</v>
      </c>
      <c r="E5" s="5" t="s">
        <v>1136</v>
      </c>
      <c r="F5" s="5" t="s">
        <v>913</v>
      </c>
      <c r="G5" s="5" t="s">
        <v>1137</v>
      </c>
      <c r="H5" s="6" t="s">
        <v>521</v>
      </c>
      <c r="I5" s="5" t="s">
        <v>1138</v>
      </c>
      <c r="J5" s="3"/>
      <c r="K5" s="3"/>
      <c r="L5" s="3"/>
      <c r="M5" s="3"/>
      <c r="N5" s="3"/>
    </row>
    <row r="6" spans="1:14" ht="124.8">
      <c r="A6" s="3">
        <v>5</v>
      </c>
      <c r="B6" s="3" t="s">
        <v>1139</v>
      </c>
      <c r="C6" s="3" t="s">
        <v>52</v>
      </c>
      <c r="D6" s="3" t="s">
        <v>51</v>
      </c>
      <c r="E6" s="5" t="s">
        <v>1140</v>
      </c>
      <c r="F6" s="5" t="s">
        <v>913</v>
      </c>
      <c r="G6" s="5" t="s">
        <v>1141</v>
      </c>
      <c r="H6" s="6" t="s">
        <v>521</v>
      </c>
      <c r="I6" s="5" t="s">
        <v>1138</v>
      </c>
      <c r="J6" s="3"/>
      <c r="K6" s="3"/>
      <c r="L6" s="3"/>
      <c r="M6" s="3"/>
      <c r="N6" s="3"/>
    </row>
    <row r="7" spans="1:14" ht="78">
      <c r="A7" s="3">
        <v>6</v>
      </c>
      <c r="B7" s="3" t="s">
        <v>1142</v>
      </c>
      <c r="C7" s="3" t="s">
        <v>52</v>
      </c>
      <c r="D7" s="3" t="s">
        <v>51</v>
      </c>
      <c r="E7" s="5" t="s">
        <v>1143</v>
      </c>
      <c r="F7" s="5" t="s">
        <v>1144</v>
      </c>
      <c r="G7" s="5" t="s">
        <v>1145</v>
      </c>
      <c r="H7" s="6" t="s">
        <v>521</v>
      </c>
      <c r="I7" s="5" t="s">
        <v>1138</v>
      </c>
      <c r="J7" s="3"/>
      <c r="K7" s="3"/>
      <c r="L7" s="3"/>
      <c r="M7" s="3"/>
      <c r="N7" s="3"/>
    </row>
    <row r="8" spans="1:14" ht="62.4">
      <c r="A8" s="3">
        <v>7</v>
      </c>
      <c r="B8" s="3" t="s">
        <v>1146</v>
      </c>
      <c r="C8" s="3" t="s">
        <v>52</v>
      </c>
      <c r="D8" s="3" t="s">
        <v>51</v>
      </c>
      <c r="E8" s="5" t="s">
        <v>1147</v>
      </c>
      <c r="F8" s="5" t="s">
        <v>1144</v>
      </c>
      <c r="G8" s="5" t="s">
        <v>1148</v>
      </c>
      <c r="H8" s="6" t="s">
        <v>521</v>
      </c>
      <c r="I8" s="5" t="s">
        <v>1138</v>
      </c>
      <c r="J8" s="3"/>
      <c r="K8" s="3"/>
      <c r="L8" s="3"/>
      <c r="M8" s="3"/>
      <c r="N8" s="3"/>
    </row>
    <row r="9" spans="1:14" ht="62.4">
      <c r="A9" s="3">
        <v>8</v>
      </c>
      <c r="B9" s="3" t="s">
        <v>1149</v>
      </c>
      <c r="C9" s="3" t="s">
        <v>52</v>
      </c>
      <c r="D9" s="3" t="s">
        <v>51</v>
      </c>
      <c r="E9" s="5" t="s">
        <v>1150</v>
      </c>
      <c r="F9" s="5" t="s">
        <v>1144</v>
      </c>
      <c r="G9" s="5" t="s">
        <v>1151</v>
      </c>
      <c r="H9" s="6" t="s">
        <v>521</v>
      </c>
      <c r="I9" s="5" t="s">
        <v>1138</v>
      </c>
      <c r="J9" s="3"/>
      <c r="K9" s="3"/>
      <c r="L9" s="3"/>
      <c r="M9" s="3"/>
      <c r="N9" s="3"/>
    </row>
    <row r="10" spans="1:14" ht="124.8">
      <c r="A10" s="3">
        <v>9</v>
      </c>
      <c r="B10" s="3" t="s">
        <v>1152</v>
      </c>
      <c r="C10" s="3" t="s">
        <v>52</v>
      </c>
      <c r="D10" s="3" t="s">
        <v>51</v>
      </c>
      <c r="E10" s="5" t="s">
        <v>1153</v>
      </c>
      <c r="F10" s="5" t="s">
        <v>1154</v>
      </c>
      <c r="G10" s="5" t="s">
        <v>1155</v>
      </c>
      <c r="H10" s="6" t="s">
        <v>192</v>
      </c>
      <c r="I10" s="5" t="s">
        <v>1156</v>
      </c>
      <c r="J10" s="3"/>
      <c r="K10" s="3"/>
      <c r="L10" s="3"/>
      <c r="M10" s="3"/>
      <c r="N10" s="3"/>
    </row>
    <row r="11" spans="1:14" ht="124.8">
      <c r="A11" s="3">
        <v>10</v>
      </c>
      <c r="B11" s="3" t="s">
        <v>1157</v>
      </c>
      <c r="C11" s="3" t="s">
        <v>52</v>
      </c>
      <c r="D11" s="3" t="s">
        <v>51</v>
      </c>
      <c r="E11" s="5" t="s">
        <v>1158</v>
      </c>
      <c r="F11" s="5" t="s">
        <v>1159</v>
      </c>
      <c r="G11" s="5" t="s">
        <v>1160</v>
      </c>
      <c r="H11" s="6" t="s">
        <v>192</v>
      </c>
      <c r="I11" s="5" t="s">
        <v>1161</v>
      </c>
      <c r="J11" s="3"/>
      <c r="K11" s="3"/>
      <c r="L11" s="3"/>
      <c r="M11" s="3"/>
      <c r="N11" s="3"/>
    </row>
    <row r="12" spans="1:14" ht="124.8">
      <c r="A12" s="3">
        <v>11</v>
      </c>
      <c r="B12" s="3" t="s">
        <v>1162</v>
      </c>
      <c r="C12" s="3" t="s">
        <v>52</v>
      </c>
      <c r="D12" s="3" t="s">
        <v>51</v>
      </c>
      <c r="E12" s="5" t="s">
        <v>1163</v>
      </c>
      <c r="F12" s="5" t="s">
        <v>1159</v>
      </c>
      <c r="G12" s="5" t="s">
        <v>1164</v>
      </c>
      <c r="H12" s="6" t="s">
        <v>192</v>
      </c>
      <c r="I12" s="5" t="s">
        <v>1165</v>
      </c>
      <c r="J12" s="3"/>
      <c r="K12" s="3"/>
      <c r="L12" s="3"/>
      <c r="M12" s="3"/>
      <c r="N12" s="3"/>
    </row>
    <row r="13" spans="1:14" ht="124.8">
      <c r="A13" s="3">
        <v>12</v>
      </c>
      <c r="B13" s="3" t="s">
        <v>1166</v>
      </c>
      <c r="C13" s="3" t="s">
        <v>52</v>
      </c>
      <c r="D13" s="3" t="s">
        <v>51</v>
      </c>
      <c r="E13" s="5" t="s">
        <v>1167</v>
      </c>
      <c r="F13" s="5" t="s">
        <v>1159</v>
      </c>
      <c r="G13" s="5" t="s">
        <v>1168</v>
      </c>
      <c r="H13" s="6" t="s">
        <v>192</v>
      </c>
      <c r="I13" s="5" t="s">
        <v>1169</v>
      </c>
      <c r="J13" s="3"/>
      <c r="K13" s="3"/>
      <c r="L13" s="3"/>
      <c r="M13" s="3"/>
      <c r="N13" s="3"/>
    </row>
    <row r="14" spans="1:14" ht="124.8">
      <c r="A14" s="3">
        <v>13</v>
      </c>
      <c r="B14" s="3" t="s">
        <v>1170</v>
      </c>
      <c r="C14" s="3" t="s">
        <v>52</v>
      </c>
      <c r="D14" s="3" t="s">
        <v>51</v>
      </c>
      <c r="E14" s="5" t="s">
        <v>1171</v>
      </c>
      <c r="F14" s="5" t="s">
        <v>1172</v>
      </c>
      <c r="G14" s="5" t="s">
        <v>1173</v>
      </c>
      <c r="H14" s="6" t="s">
        <v>192</v>
      </c>
      <c r="I14" s="5" t="s">
        <v>1174</v>
      </c>
      <c r="J14" s="3"/>
      <c r="K14" s="3"/>
      <c r="L14" s="3"/>
      <c r="M14" s="3"/>
      <c r="N14" s="3"/>
    </row>
    <row r="15" spans="1:14" ht="171.6">
      <c r="A15" s="3">
        <v>14</v>
      </c>
      <c r="B15" s="3" t="s">
        <v>1175</v>
      </c>
      <c r="C15" s="3" t="s">
        <v>52</v>
      </c>
      <c r="D15" s="3" t="s">
        <v>51</v>
      </c>
      <c r="E15" s="5" t="s">
        <v>1176</v>
      </c>
      <c r="F15" s="5" t="s">
        <v>913</v>
      </c>
      <c r="G15" s="5" t="s">
        <v>1177</v>
      </c>
      <c r="H15" s="6" t="s">
        <v>192</v>
      </c>
      <c r="I15" s="5" t="s">
        <v>1178</v>
      </c>
      <c r="J15" s="3"/>
      <c r="K15" s="3"/>
      <c r="L15" s="3"/>
      <c r="M15" s="3"/>
      <c r="N15" s="3"/>
    </row>
    <row r="16" spans="1:14" ht="156">
      <c r="A16" s="3">
        <v>15</v>
      </c>
      <c r="B16" s="3" t="s">
        <v>1179</v>
      </c>
      <c r="C16" s="3" t="s">
        <v>52</v>
      </c>
      <c r="D16" s="3" t="s">
        <v>51</v>
      </c>
      <c r="E16" s="5" t="s">
        <v>1180</v>
      </c>
      <c r="F16" s="5" t="s">
        <v>913</v>
      </c>
      <c r="G16" s="5" t="s">
        <v>1181</v>
      </c>
      <c r="H16" s="6" t="s">
        <v>192</v>
      </c>
      <c r="I16" s="5" t="s">
        <v>1131</v>
      </c>
      <c r="J16" s="3"/>
      <c r="K16" s="3"/>
      <c r="L16" s="3"/>
      <c r="M16" s="3"/>
      <c r="N16" s="3"/>
    </row>
    <row r="17" spans="1:14" ht="140.4">
      <c r="A17" s="3">
        <v>16</v>
      </c>
      <c r="B17" s="3" t="s">
        <v>1182</v>
      </c>
      <c r="C17" s="3" t="s">
        <v>52</v>
      </c>
      <c r="D17" s="3" t="s">
        <v>51</v>
      </c>
      <c r="E17" s="5" t="s">
        <v>1183</v>
      </c>
      <c r="F17" s="5" t="s">
        <v>913</v>
      </c>
      <c r="G17" s="5" t="s">
        <v>1184</v>
      </c>
      <c r="H17" s="6"/>
      <c r="I17" s="5" t="s">
        <v>1185</v>
      </c>
      <c r="J17" s="3"/>
      <c r="K17" s="3"/>
      <c r="L17" s="3"/>
      <c r="M17" s="3"/>
      <c r="N17" s="3"/>
    </row>
    <row r="18" spans="1:14" ht="78">
      <c r="A18" s="3">
        <v>17</v>
      </c>
      <c r="B18" s="3" t="s">
        <v>1186</v>
      </c>
      <c r="C18" s="3" t="s">
        <v>52</v>
      </c>
      <c r="D18" s="3" t="s">
        <v>51</v>
      </c>
      <c r="E18" s="5" t="s">
        <v>1187</v>
      </c>
      <c r="F18" s="5" t="s">
        <v>470</v>
      </c>
      <c r="G18" s="5" t="s">
        <v>1188</v>
      </c>
      <c r="H18" s="6" t="s">
        <v>192</v>
      </c>
      <c r="I18" s="5" t="s">
        <v>1189</v>
      </c>
      <c r="J18" s="3"/>
      <c r="K18" s="3"/>
      <c r="L18" s="3"/>
      <c r="M18" s="3"/>
      <c r="N18" s="3"/>
    </row>
    <row r="19" spans="1:14" ht="62.4">
      <c r="A19" s="3">
        <v>18</v>
      </c>
      <c r="B19" s="3" t="s">
        <v>1190</v>
      </c>
      <c r="C19" s="3" t="s">
        <v>52</v>
      </c>
      <c r="D19" s="3" t="s">
        <v>51</v>
      </c>
      <c r="E19" s="5" t="s">
        <v>1191</v>
      </c>
      <c r="F19" s="5" t="s">
        <v>1144</v>
      </c>
      <c r="G19" s="5" t="s">
        <v>1192</v>
      </c>
      <c r="H19" s="6" t="s">
        <v>192</v>
      </c>
      <c r="I19" s="5" t="s">
        <v>1193</v>
      </c>
      <c r="J19" s="3"/>
      <c r="K19" s="3"/>
      <c r="L19" s="3"/>
      <c r="M19" s="3"/>
      <c r="N19" s="3"/>
    </row>
    <row r="20" spans="1:14" ht="62.4">
      <c r="A20" s="3">
        <v>19</v>
      </c>
      <c r="B20" s="3" t="s">
        <v>1194</v>
      </c>
      <c r="C20" s="3" t="s">
        <v>52</v>
      </c>
      <c r="D20" s="3" t="s">
        <v>51</v>
      </c>
      <c r="E20" s="5" t="s">
        <v>1195</v>
      </c>
      <c r="F20" s="5" t="s">
        <v>1144</v>
      </c>
      <c r="G20" s="5" t="s">
        <v>1196</v>
      </c>
      <c r="H20" s="6" t="s">
        <v>192</v>
      </c>
      <c r="I20" s="5" t="s">
        <v>1197</v>
      </c>
      <c r="J20" s="3"/>
      <c r="K20" s="3"/>
      <c r="L20" s="3"/>
      <c r="M20" s="3"/>
      <c r="N20" s="3"/>
    </row>
    <row r="21" spans="1:14" ht="78">
      <c r="A21" s="3">
        <v>20</v>
      </c>
      <c r="B21" s="3" t="s">
        <v>1198</v>
      </c>
      <c r="C21" s="3" t="s">
        <v>52</v>
      </c>
      <c r="D21" s="3" t="s">
        <v>51</v>
      </c>
      <c r="E21" s="5" t="s">
        <v>1199</v>
      </c>
      <c r="F21" s="5" t="s">
        <v>470</v>
      </c>
      <c r="G21" s="5" t="s">
        <v>1200</v>
      </c>
      <c r="H21" s="6" t="s">
        <v>192</v>
      </c>
      <c r="I21" s="5" t="s">
        <v>1201</v>
      </c>
      <c r="J21" s="3"/>
      <c r="K21" s="3"/>
      <c r="L21" s="3"/>
      <c r="M21" s="3"/>
      <c r="N21" s="3"/>
    </row>
  </sheetData>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N10"/>
  <sheetViews>
    <sheetView topLeftCell="A6" workbookViewId="0">
      <selection activeCell="C2" sqref="C2:C10"/>
    </sheetView>
  </sheetViews>
  <sheetFormatPr defaultColWidth="8.88671875" defaultRowHeight="15.6"/>
  <cols>
    <col min="1" max="1" width="2.6640625" style="1" customWidth="1"/>
    <col min="2" max="2" width="12.88671875" style="1" customWidth="1"/>
    <col min="3" max="3" width="8.88671875" style="1"/>
    <col min="4" max="4" width="11.5546875" style="1" customWidth="1"/>
    <col min="5" max="5" width="29.6640625" style="1" customWidth="1"/>
    <col min="6" max="6" width="34" style="1" customWidth="1"/>
    <col min="7" max="9" width="29.6640625" style="1" customWidth="1"/>
    <col min="10" max="16384" width="8.88671875" style="1"/>
  </cols>
  <sheetData>
    <row r="1" spans="1:14" ht="46.8">
      <c r="A1" s="2" t="s">
        <v>14</v>
      </c>
      <c r="B1" s="2" t="s">
        <v>175</v>
      </c>
      <c r="C1" s="2" t="s">
        <v>176</v>
      </c>
      <c r="D1" s="2" t="s">
        <v>177</v>
      </c>
      <c r="E1" s="2" t="s">
        <v>178</v>
      </c>
      <c r="F1" s="2" t="s">
        <v>179</v>
      </c>
      <c r="G1" s="2" t="s">
        <v>180</v>
      </c>
      <c r="H1" s="2" t="s">
        <v>181</v>
      </c>
      <c r="I1" s="2" t="s">
        <v>182</v>
      </c>
      <c r="J1" s="2" t="s">
        <v>183</v>
      </c>
      <c r="K1" s="2" t="s">
        <v>102</v>
      </c>
      <c r="L1" s="2" t="s">
        <v>308</v>
      </c>
      <c r="M1" s="2" t="s">
        <v>185</v>
      </c>
      <c r="N1" s="2" t="s">
        <v>186</v>
      </c>
    </row>
    <row r="2" spans="1:14" ht="62.4">
      <c r="A2" s="3">
        <v>1</v>
      </c>
      <c r="B2" s="3" t="s">
        <v>1202</v>
      </c>
      <c r="C2" s="3" t="s">
        <v>54</v>
      </c>
      <c r="D2" s="3" t="s">
        <v>53</v>
      </c>
      <c r="E2" s="5" t="s">
        <v>1203</v>
      </c>
      <c r="F2" s="5" t="s">
        <v>913</v>
      </c>
      <c r="G2" s="5" t="s">
        <v>1204</v>
      </c>
      <c r="H2" s="6" t="s">
        <v>192</v>
      </c>
      <c r="I2" s="5" t="s">
        <v>1205</v>
      </c>
      <c r="J2" s="3"/>
      <c r="K2" s="3"/>
      <c r="L2" s="3"/>
      <c r="M2" s="3"/>
      <c r="N2" s="3"/>
    </row>
    <row r="3" spans="1:14" ht="171.6">
      <c r="A3" s="3">
        <v>2</v>
      </c>
      <c r="B3" s="3" t="s">
        <v>1206</v>
      </c>
      <c r="C3" s="3" t="s">
        <v>54</v>
      </c>
      <c r="D3" s="3" t="s">
        <v>53</v>
      </c>
      <c r="E3" s="5" t="s">
        <v>1207</v>
      </c>
      <c r="F3" s="5" t="s">
        <v>438</v>
      </c>
      <c r="G3" s="5" t="s">
        <v>1208</v>
      </c>
      <c r="H3" s="6" t="s">
        <v>1209</v>
      </c>
      <c r="I3" s="5" t="s">
        <v>1210</v>
      </c>
      <c r="J3" s="3"/>
      <c r="K3" s="3"/>
      <c r="L3" s="3"/>
      <c r="M3" s="3"/>
      <c r="N3" s="3"/>
    </row>
    <row r="4" spans="1:14" ht="46.8">
      <c r="A4" s="3">
        <v>3</v>
      </c>
      <c r="B4" s="3" t="s">
        <v>1211</v>
      </c>
      <c r="C4" s="3" t="s">
        <v>54</v>
      </c>
      <c r="D4" s="3" t="s">
        <v>53</v>
      </c>
      <c r="E4" s="5" t="s">
        <v>1212</v>
      </c>
      <c r="F4" s="5" t="s">
        <v>1213</v>
      </c>
      <c r="G4" s="5" t="s">
        <v>1214</v>
      </c>
      <c r="H4" s="6" t="s">
        <v>472</v>
      </c>
      <c r="I4" s="5" t="s">
        <v>1205</v>
      </c>
      <c r="J4" s="3"/>
      <c r="K4" s="3"/>
      <c r="L4" s="3"/>
      <c r="M4" s="3"/>
      <c r="N4" s="3"/>
    </row>
    <row r="5" spans="1:14" ht="46.8">
      <c r="A5" s="3">
        <v>4</v>
      </c>
      <c r="B5" s="3" t="s">
        <v>1215</v>
      </c>
      <c r="C5" s="3" t="s">
        <v>54</v>
      </c>
      <c r="D5" s="3" t="s">
        <v>53</v>
      </c>
      <c r="E5" s="5" t="s">
        <v>1216</v>
      </c>
      <c r="F5" s="5" t="s">
        <v>913</v>
      </c>
      <c r="G5" s="5" t="s">
        <v>1217</v>
      </c>
      <c r="H5" s="6" t="s">
        <v>192</v>
      </c>
      <c r="I5" s="5" t="s">
        <v>1205</v>
      </c>
      <c r="J5" s="3"/>
      <c r="K5" s="3"/>
      <c r="L5" s="3"/>
      <c r="M5" s="3"/>
      <c r="N5" s="3"/>
    </row>
    <row r="6" spans="1:14" ht="78">
      <c r="A6" s="3">
        <v>5</v>
      </c>
      <c r="B6" s="3" t="s">
        <v>1218</v>
      </c>
      <c r="C6" s="3" t="s">
        <v>54</v>
      </c>
      <c r="D6" s="3" t="s">
        <v>53</v>
      </c>
      <c r="E6" s="5" t="s">
        <v>1219</v>
      </c>
      <c r="F6" s="5" t="s">
        <v>913</v>
      </c>
      <c r="G6" s="5" t="s">
        <v>1220</v>
      </c>
      <c r="H6" s="6" t="s">
        <v>192</v>
      </c>
      <c r="I6" s="5" t="s">
        <v>1205</v>
      </c>
      <c r="J6" s="3"/>
      <c r="K6" s="3"/>
      <c r="L6" s="3"/>
      <c r="M6" s="3"/>
      <c r="N6" s="3"/>
    </row>
    <row r="7" spans="1:14" ht="109.2">
      <c r="A7" s="3">
        <v>6</v>
      </c>
      <c r="B7" s="3" t="s">
        <v>1221</v>
      </c>
      <c r="C7" s="3" t="s">
        <v>54</v>
      </c>
      <c r="D7" s="3" t="s">
        <v>53</v>
      </c>
      <c r="E7" s="5" t="s">
        <v>1222</v>
      </c>
      <c r="F7" s="5" t="s">
        <v>913</v>
      </c>
      <c r="G7" s="5" t="s">
        <v>1223</v>
      </c>
      <c r="H7" s="6" t="s">
        <v>192</v>
      </c>
      <c r="I7" s="5" t="s">
        <v>1224</v>
      </c>
      <c r="J7" s="3"/>
      <c r="K7" s="3"/>
      <c r="L7" s="3"/>
      <c r="M7" s="3"/>
      <c r="N7" s="3"/>
    </row>
    <row r="8" spans="1:14" ht="124.8">
      <c r="A8" s="3">
        <v>7</v>
      </c>
      <c r="B8" s="3" t="s">
        <v>1225</v>
      </c>
      <c r="C8" s="3" t="s">
        <v>54</v>
      </c>
      <c r="D8" s="3" t="s">
        <v>53</v>
      </c>
      <c r="E8" s="5" t="s">
        <v>1226</v>
      </c>
      <c r="F8" s="5" t="s">
        <v>913</v>
      </c>
      <c r="G8" s="5" t="s">
        <v>1227</v>
      </c>
      <c r="H8" s="6" t="s">
        <v>192</v>
      </c>
      <c r="I8" s="5" t="s">
        <v>1228</v>
      </c>
      <c r="J8" s="3"/>
      <c r="K8" s="3"/>
      <c r="L8" s="3"/>
      <c r="M8" s="3"/>
      <c r="N8" s="3"/>
    </row>
    <row r="9" spans="1:14" ht="62.4">
      <c r="A9" s="3">
        <v>8</v>
      </c>
      <c r="B9" s="3" t="s">
        <v>1229</v>
      </c>
      <c r="C9" s="3" t="s">
        <v>54</v>
      </c>
      <c r="D9" s="3" t="s">
        <v>53</v>
      </c>
      <c r="E9" s="5" t="s">
        <v>1230</v>
      </c>
      <c r="F9" s="5" t="s">
        <v>892</v>
      </c>
      <c r="G9" s="5" t="s">
        <v>1231</v>
      </c>
      <c r="H9" s="6" t="s">
        <v>192</v>
      </c>
      <c r="I9" s="5" t="s">
        <v>1232</v>
      </c>
      <c r="J9" s="3"/>
      <c r="K9" s="3"/>
      <c r="L9" s="3"/>
      <c r="M9" s="3"/>
      <c r="N9" s="3"/>
    </row>
    <row r="10" spans="1:14" ht="62.4">
      <c r="A10" s="3">
        <v>9</v>
      </c>
      <c r="B10" s="3" t="s">
        <v>1233</v>
      </c>
      <c r="C10" s="3" t="s">
        <v>54</v>
      </c>
      <c r="D10" s="3" t="s">
        <v>53</v>
      </c>
      <c r="E10" s="5" t="s">
        <v>1234</v>
      </c>
      <c r="F10" s="5" t="s">
        <v>1235</v>
      </c>
      <c r="G10" s="5" t="s">
        <v>1236</v>
      </c>
      <c r="H10" s="6" t="s">
        <v>192</v>
      </c>
      <c r="I10" s="5" t="s">
        <v>1237</v>
      </c>
      <c r="J10" s="3"/>
      <c r="K10" s="3"/>
      <c r="L10" s="3"/>
      <c r="M10" s="3"/>
      <c r="N10" s="3"/>
    </row>
  </sheetData>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N15"/>
  <sheetViews>
    <sheetView workbookViewId="0">
      <selection activeCell="G5" sqref="G5"/>
    </sheetView>
  </sheetViews>
  <sheetFormatPr defaultColWidth="8.88671875" defaultRowHeight="15.6"/>
  <cols>
    <col min="1" max="1" width="3.88671875" style="1" customWidth="1"/>
    <col min="2" max="2" width="13.5546875" style="1" customWidth="1"/>
    <col min="3" max="3" width="8.6640625" style="1" customWidth="1"/>
    <col min="4" max="4" width="13.21875" style="1" customWidth="1"/>
    <col min="5" max="5" width="25.88671875" style="1" customWidth="1"/>
    <col min="6" max="6" width="19.33203125" style="1" customWidth="1"/>
    <col min="7" max="7" width="39.33203125" style="1" customWidth="1"/>
    <col min="8" max="8" width="12.5546875" style="1" customWidth="1"/>
    <col min="9" max="9" width="31.5546875" style="1" customWidth="1"/>
    <col min="10" max="10" width="6.6640625" style="1" customWidth="1"/>
    <col min="11" max="11" width="7.6640625" style="1" customWidth="1"/>
    <col min="12" max="12" width="6.5546875" style="1" customWidth="1"/>
    <col min="13" max="13" width="7.88671875" style="1" customWidth="1"/>
    <col min="14" max="14" width="6.77734375" style="1" customWidth="1"/>
    <col min="15" max="16384" width="8.88671875" style="1"/>
  </cols>
  <sheetData>
    <row r="1" spans="1:14" ht="62.4">
      <c r="A1" s="2" t="s">
        <v>14</v>
      </c>
      <c r="B1" s="2" t="s">
        <v>175</v>
      </c>
      <c r="C1" s="2" t="s">
        <v>176</v>
      </c>
      <c r="D1" s="2" t="s">
        <v>177</v>
      </c>
      <c r="E1" s="2" t="s">
        <v>178</v>
      </c>
      <c r="F1" s="2" t="s">
        <v>179</v>
      </c>
      <c r="G1" s="2" t="s">
        <v>180</v>
      </c>
      <c r="H1" s="2" t="s">
        <v>181</v>
      </c>
      <c r="I1" s="2" t="s">
        <v>182</v>
      </c>
      <c r="J1" s="2" t="s">
        <v>183</v>
      </c>
      <c r="K1" s="2" t="s">
        <v>102</v>
      </c>
      <c r="L1" s="2" t="s">
        <v>308</v>
      </c>
      <c r="M1" s="2" t="s">
        <v>185</v>
      </c>
      <c r="N1" s="2" t="s">
        <v>186</v>
      </c>
    </row>
    <row r="2" spans="1:14" ht="93.6">
      <c r="A2" s="3">
        <v>1</v>
      </c>
      <c r="B2" s="3" t="s">
        <v>1238</v>
      </c>
      <c r="C2" s="3" t="s">
        <v>56</v>
      </c>
      <c r="D2" s="4" t="s">
        <v>55</v>
      </c>
      <c r="E2" s="5" t="s">
        <v>1239</v>
      </c>
      <c r="F2" s="5" t="s">
        <v>913</v>
      </c>
      <c r="G2" s="5" t="s">
        <v>1240</v>
      </c>
      <c r="H2" s="6" t="s">
        <v>192</v>
      </c>
      <c r="I2" s="5" t="s">
        <v>1241</v>
      </c>
      <c r="J2" s="3"/>
      <c r="K2" s="3"/>
      <c r="L2" s="3"/>
      <c r="M2" s="3"/>
      <c r="N2" s="3"/>
    </row>
    <row r="3" spans="1:14" ht="62.4">
      <c r="A3" s="3">
        <v>2</v>
      </c>
      <c r="B3" s="3" t="s">
        <v>1242</v>
      </c>
      <c r="C3" s="3" t="s">
        <v>56</v>
      </c>
      <c r="D3" s="4" t="s">
        <v>55</v>
      </c>
      <c r="E3" s="5" t="s">
        <v>1243</v>
      </c>
      <c r="F3" s="5" t="s">
        <v>913</v>
      </c>
      <c r="G3" s="5" t="s">
        <v>1244</v>
      </c>
      <c r="H3" s="6" t="s">
        <v>192</v>
      </c>
      <c r="I3" s="5" t="s">
        <v>1241</v>
      </c>
      <c r="J3" s="3"/>
      <c r="K3" s="3"/>
      <c r="L3" s="3"/>
      <c r="M3" s="3"/>
      <c r="N3" s="3"/>
    </row>
    <row r="4" spans="1:14" ht="46.8">
      <c r="A4" s="3">
        <v>3</v>
      </c>
      <c r="B4" s="3" t="s">
        <v>1245</v>
      </c>
      <c r="C4" s="3" t="s">
        <v>56</v>
      </c>
      <c r="D4" s="4" t="s">
        <v>55</v>
      </c>
      <c r="E4" s="5" t="s">
        <v>1246</v>
      </c>
      <c r="F4" s="5" t="s">
        <v>913</v>
      </c>
      <c r="G4" s="5" t="s">
        <v>1247</v>
      </c>
      <c r="H4" s="6" t="s">
        <v>192</v>
      </c>
      <c r="I4" s="5" t="s">
        <v>1241</v>
      </c>
      <c r="J4" s="3"/>
      <c r="K4" s="3"/>
      <c r="L4" s="3"/>
      <c r="M4" s="3"/>
      <c r="N4" s="3"/>
    </row>
    <row r="5" spans="1:14" ht="234">
      <c r="A5" s="3">
        <v>4</v>
      </c>
      <c r="B5" s="3" t="s">
        <v>1248</v>
      </c>
      <c r="C5" s="3" t="s">
        <v>56</v>
      </c>
      <c r="D5" s="4" t="s">
        <v>55</v>
      </c>
      <c r="E5" s="5" t="s">
        <v>1249</v>
      </c>
      <c r="F5" s="5" t="s">
        <v>913</v>
      </c>
      <c r="G5" s="5" t="s">
        <v>1250</v>
      </c>
      <c r="H5" s="6" t="s">
        <v>192</v>
      </c>
      <c r="I5" s="5" t="s">
        <v>1251</v>
      </c>
      <c r="J5" s="3"/>
      <c r="K5" s="3"/>
      <c r="L5" s="3"/>
      <c r="M5" s="3"/>
      <c r="N5" s="3"/>
    </row>
    <row r="6" spans="1:14" ht="171.6">
      <c r="A6" s="3">
        <v>5</v>
      </c>
      <c r="B6" s="3" t="s">
        <v>1252</v>
      </c>
      <c r="C6" s="3" t="s">
        <v>56</v>
      </c>
      <c r="D6" s="4" t="s">
        <v>55</v>
      </c>
      <c r="E6" s="5" t="s">
        <v>1253</v>
      </c>
      <c r="F6" s="5" t="s">
        <v>913</v>
      </c>
      <c r="G6" s="5" t="s">
        <v>1254</v>
      </c>
      <c r="H6" s="6" t="s">
        <v>192</v>
      </c>
      <c r="I6" s="5" t="s">
        <v>1255</v>
      </c>
      <c r="J6" s="3"/>
      <c r="K6" s="3"/>
      <c r="L6" s="3"/>
      <c r="M6" s="3"/>
      <c r="N6" s="3"/>
    </row>
    <row r="7" spans="1:14" ht="156">
      <c r="A7" s="3">
        <v>6</v>
      </c>
      <c r="B7" s="3" t="s">
        <v>1256</v>
      </c>
      <c r="C7" s="3" t="s">
        <v>56</v>
      </c>
      <c r="D7" s="4" t="s">
        <v>55</v>
      </c>
      <c r="E7" s="5" t="s">
        <v>1257</v>
      </c>
      <c r="F7" s="5" t="s">
        <v>913</v>
      </c>
      <c r="G7" s="5" t="s">
        <v>1258</v>
      </c>
      <c r="H7" s="6" t="s">
        <v>192</v>
      </c>
      <c r="I7" s="5" t="s">
        <v>1259</v>
      </c>
      <c r="J7" s="3"/>
      <c r="K7" s="3"/>
      <c r="L7" s="3"/>
      <c r="M7" s="3"/>
      <c r="N7" s="3"/>
    </row>
    <row r="8" spans="1:14" ht="140.4">
      <c r="A8" s="3">
        <v>7</v>
      </c>
      <c r="B8" s="3" t="s">
        <v>1260</v>
      </c>
      <c r="C8" s="3" t="s">
        <v>56</v>
      </c>
      <c r="D8" s="4" t="s">
        <v>55</v>
      </c>
      <c r="E8" s="5" t="s">
        <v>1261</v>
      </c>
      <c r="F8" s="5" t="s">
        <v>913</v>
      </c>
      <c r="G8" s="5" t="s">
        <v>1262</v>
      </c>
      <c r="H8" s="6" t="s">
        <v>192</v>
      </c>
      <c r="I8" s="5" t="s">
        <v>1263</v>
      </c>
      <c r="J8" s="3"/>
      <c r="K8" s="3"/>
      <c r="L8" s="3"/>
      <c r="M8" s="3"/>
      <c r="N8" s="3"/>
    </row>
    <row r="9" spans="1:14" ht="156">
      <c r="A9" s="3">
        <v>8</v>
      </c>
      <c r="B9" s="3" t="s">
        <v>1264</v>
      </c>
      <c r="C9" s="3" t="s">
        <v>56</v>
      </c>
      <c r="D9" s="4" t="s">
        <v>55</v>
      </c>
      <c r="E9" s="5" t="s">
        <v>1265</v>
      </c>
      <c r="F9" s="5" t="s">
        <v>913</v>
      </c>
      <c r="G9" s="5" t="s">
        <v>1266</v>
      </c>
      <c r="H9" s="7" t="s">
        <v>1267</v>
      </c>
      <c r="I9" s="5" t="s">
        <v>1268</v>
      </c>
      <c r="J9" s="3"/>
      <c r="K9" s="3"/>
      <c r="L9" s="3"/>
      <c r="M9" s="3"/>
      <c r="N9" s="3"/>
    </row>
    <row r="10" spans="1:14" ht="156">
      <c r="A10" s="3">
        <v>9</v>
      </c>
      <c r="B10" s="3" t="s">
        <v>1269</v>
      </c>
      <c r="C10" s="3" t="s">
        <v>56</v>
      </c>
      <c r="D10" s="4" t="s">
        <v>55</v>
      </c>
      <c r="E10" s="5" t="s">
        <v>1270</v>
      </c>
      <c r="F10" s="5" t="s">
        <v>913</v>
      </c>
      <c r="G10" s="5" t="s">
        <v>1271</v>
      </c>
      <c r="H10" s="7" t="s">
        <v>1272</v>
      </c>
      <c r="I10" s="5" t="s">
        <v>1273</v>
      </c>
      <c r="J10" s="3"/>
      <c r="K10" s="3"/>
      <c r="L10" s="3"/>
      <c r="M10" s="3"/>
      <c r="N10" s="3"/>
    </row>
    <row r="11" spans="1:14" ht="171.6">
      <c r="A11" s="3">
        <v>10</v>
      </c>
      <c r="B11" s="3" t="s">
        <v>1274</v>
      </c>
      <c r="C11" s="3" t="s">
        <v>56</v>
      </c>
      <c r="D11" s="4" t="s">
        <v>55</v>
      </c>
      <c r="E11" s="5" t="s">
        <v>1275</v>
      </c>
      <c r="F11" s="5" t="s">
        <v>913</v>
      </c>
      <c r="G11" s="5" t="s">
        <v>1276</v>
      </c>
      <c r="H11" s="6" t="s">
        <v>192</v>
      </c>
      <c r="I11" s="5" t="s">
        <v>1277</v>
      </c>
      <c r="J11" s="3"/>
      <c r="K11" s="3"/>
      <c r="L11" s="3"/>
      <c r="M11" s="3"/>
      <c r="N11" s="3"/>
    </row>
    <row r="12" spans="1:14" ht="140.4">
      <c r="A12" s="3">
        <v>11</v>
      </c>
      <c r="B12" s="3" t="s">
        <v>1278</v>
      </c>
      <c r="C12" s="3" t="s">
        <v>56</v>
      </c>
      <c r="D12" s="4" t="s">
        <v>55</v>
      </c>
      <c r="E12" s="5" t="s">
        <v>1279</v>
      </c>
      <c r="F12" s="5" t="s">
        <v>913</v>
      </c>
      <c r="G12" s="5" t="s">
        <v>1280</v>
      </c>
      <c r="H12" s="6" t="s">
        <v>192</v>
      </c>
      <c r="I12" s="5" t="s">
        <v>1281</v>
      </c>
      <c r="J12" s="3"/>
      <c r="K12" s="3"/>
      <c r="L12" s="3"/>
      <c r="M12" s="3"/>
      <c r="N12" s="3"/>
    </row>
    <row r="13" spans="1:14" ht="140.4">
      <c r="A13" s="3">
        <v>12</v>
      </c>
      <c r="B13" s="3" t="s">
        <v>1282</v>
      </c>
      <c r="C13" s="3" t="s">
        <v>56</v>
      </c>
      <c r="D13" s="4" t="s">
        <v>55</v>
      </c>
      <c r="E13" s="5" t="s">
        <v>1283</v>
      </c>
      <c r="F13" s="5" t="s">
        <v>913</v>
      </c>
      <c r="G13" s="5" t="s">
        <v>1284</v>
      </c>
      <c r="H13" s="6" t="s">
        <v>192</v>
      </c>
      <c r="I13" s="5" t="s">
        <v>1228</v>
      </c>
      <c r="J13" s="3"/>
      <c r="K13" s="3"/>
      <c r="L13" s="3"/>
      <c r="M13" s="3"/>
      <c r="N13" s="3"/>
    </row>
    <row r="14" spans="1:14" ht="62.4">
      <c r="A14" s="3">
        <v>13</v>
      </c>
      <c r="B14" s="3" t="s">
        <v>1285</v>
      </c>
      <c r="C14" s="3" t="s">
        <v>56</v>
      </c>
      <c r="D14" s="4" t="s">
        <v>55</v>
      </c>
      <c r="E14" s="5" t="s">
        <v>1286</v>
      </c>
      <c r="F14" s="5" t="s">
        <v>892</v>
      </c>
      <c r="G14" s="5" t="s">
        <v>1287</v>
      </c>
      <c r="H14" s="6" t="s">
        <v>192</v>
      </c>
      <c r="I14" s="5" t="s">
        <v>1288</v>
      </c>
      <c r="J14" s="3"/>
      <c r="K14" s="3"/>
      <c r="L14" s="3"/>
      <c r="M14" s="3"/>
      <c r="N14" s="3"/>
    </row>
    <row r="15" spans="1:14" ht="93.6">
      <c r="A15" s="3">
        <v>14</v>
      </c>
      <c r="B15" s="3" t="s">
        <v>1289</v>
      </c>
      <c r="C15" s="3" t="s">
        <v>56</v>
      </c>
      <c r="D15" s="4" t="s">
        <v>55</v>
      </c>
      <c r="E15" s="5" t="s">
        <v>1290</v>
      </c>
      <c r="F15" s="5" t="s">
        <v>470</v>
      </c>
      <c r="G15" s="5" t="s">
        <v>1240</v>
      </c>
      <c r="H15" s="6" t="s">
        <v>192</v>
      </c>
      <c r="I15" s="5" t="s">
        <v>1291</v>
      </c>
      <c r="J15" s="3"/>
      <c r="K15" s="3"/>
      <c r="L15" s="3"/>
      <c r="M15" s="3"/>
      <c r="N15" s="3"/>
    </row>
  </sheetData>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N14"/>
  <sheetViews>
    <sheetView workbookViewId="0">
      <selection activeCell="E5" sqref="E5"/>
    </sheetView>
  </sheetViews>
  <sheetFormatPr defaultColWidth="8.88671875" defaultRowHeight="15.6"/>
  <cols>
    <col min="1" max="1" width="3.88671875" style="1" customWidth="1"/>
    <col min="2" max="2" width="13.44140625" style="1" customWidth="1"/>
    <col min="3" max="3" width="8.88671875" style="1"/>
    <col min="4" max="4" width="12.33203125" style="1" customWidth="1"/>
    <col min="5" max="5" width="27.88671875" style="1" customWidth="1"/>
    <col min="6" max="6" width="28.21875" style="1" customWidth="1"/>
    <col min="7" max="7" width="38.33203125" style="1" customWidth="1"/>
    <col min="8" max="8" width="12.5546875" style="1" customWidth="1"/>
    <col min="9" max="9" width="31.21875" style="1" customWidth="1"/>
    <col min="10" max="16384" width="8.88671875" style="1"/>
  </cols>
  <sheetData>
    <row r="1" spans="1:14" ht="46.8">
      <c r="A1" s="2" t="s">
        <v>14</v>
      </c>
      <c r="B1" s="2" t="s">
        <v>175</v>
      </c>
      <c r="C1" s="2" t="s">
        <v>176</v>
      </c>
      <c r="D1" s="2" t="s">
        <v>177</v>
      </c>
      <c r="E1" s="2" t="s">
        <v>178</v>
      </c>
      <c r="F1" s="2" t="s">
        <v>179</v>
      </c>
      <c r="G1" s="2" t="s">
        <v>180</v>
      </c>
      <c r="H1" s="2" t="s">
        <v>181</v>
      </c>
      <c r="I1" s="2" t="s">
        <v>182</v>
      </c>
      <c r="J1" s="2" t="s">
        <v>183</v>
      </c>
      <c r="K1" s="2" t="s">
        <v>102</v>
      </c>
      <c r="L1" s="2" t="s">
        <v>308</v>
      </c>
      <c r="M1" s="2" t="s">
        <v>185</v>
      </c>
      <c r="N1" s="2" t="s">
        <v>186</v>
      </c>
    </row>
    <row r="2" spans="1:14" ht="62.4">
      <c r="A2" s="3">
        <v>1</v>
      </c>
      <c r="B2" s="3" t="s">
        <v>1292</v>
      </c>
      <c r="C2" s="3" t="s">
        <v>58</v>
      </c>
      <c r="D2" s="4" t="s">
        <v>57</v>
      </c>
      <c r="E2" s="5" t="s">
        <v>1293</v>
      </c>
      <c r="F2" s="5" t="s">
        <v>913</v>
      </c>
      <c r="G2" s="5" t="s">
        <v>1294</v>
      </c>
      <c r="H2" s="6" t="s">
        <v>192</v>
      </c>
      <c r="I2" s="5" t="s">
        <v>1295</v>
      </c>
      <c r="J2" s="3"/>
      <c r="K2" s="3"/>
      <c r="L2" s="3"/>
      <c r="M2" s="3"/>
      <c r="N2" s="3"/>
    </row>
    <row r="3" spans="1:14" ht="46.8">
      <c r="A3" s="3">
        <v>2</v>
      </c>
      <c r="B3" s="3" t="s">
        <v>1296</v>
      </c>
      <c r="C3" s="3" t="s">
        <v>58</v>
      </c>
      <c r="D3" s="4" t="s">
        <v>57</v>
      </c>
      <c r="E3" s="5" t="s">
        <v>1297</v>
      </c>
      <c r="F3" s="5" t="s">
        <v>913</v>
      </c>
      <c r="G3" s="5" t="s">
        <v>1298</v>
      </c>
      <c r="H3" s="6" t="s">
        <v>192</v>
      </c>
      <c r="I3" s="5" t="s">
        <v>1295</v>
      </c>
      <c r="J3" s="3"/>
      <c r="K3" s="3"/>
      <c r="L3" s="3"/>
      <c r="M3" s="3"/>
      <c r="N3" s="3"/>
    </row>
    <row r="4" spans="1:14" ht="93.6">
      <c r="A4" s="3">
        <v>3</v>
      </c>
      <c r="B4" s="3" t="s">
        <v>1299</v>
      </c>
      <c r="C4" s="3" t="s">
        <v>58</v>
      </c>
      <c r="D4" s="4" t="s">
        <v>57</v>
      </c>
      <c r="E4" s="5" t="s">
        <v>1300</v>
      </c>
      <c r="F4" s="5" t="s">
        <v>913</v>
      </c>
      <c r="G4" s="5" t="s">
        <v>1301</v>
      </c>
      <c r="H4" s="6" t="s">
        <v>192</v>
      </c>
      <c r="I4" s="5" t="s">
        <v>1295</v>
      </c>
      <c r="J4" s="3"/>
      <c r="K4" s="3"/>
      <c r="L4" s="3"/>
      <c r="M4" s="3"/>
      <c r="N4" s="3"/>
    </row>
    <row r="5" spans="1:14" ht="202.8">
      <c r="A5" s="3">
        <v>4</v>
      </c>
      <c r="B5" s="3" t="s">
        <v>1302</v>
      </c>
      <c r="C5" s="3" t="s">
        <v>58</v>
      </c>
      <c r="D5" s="4" t="s">
        <v>57</v>
      </c>
      <c r="E5" s="5" t="s">
        <v>1303</v>
      </c>
      <c r="F5" s="5" t="s">
        <v>913</v>
      </c>
      <c r="G5" s="5" t="s">
        <v>1304</v>
      </c>
      <c r="H5" s="6" t="s">
        <v>192</v>
      </c>
      <c r="I5" s="5" t="s">
        <v>1305</v>
      </c>
      <c r="J5" s="3"/>
      <c r="K5" s="3"/>
      <c r="L5" s="3"/>
      <c r="M5" s="3"/>
      <c r="N5" s="3"/>
    </row>
    <row r="6" spans="1:14" ht="109.2">
      <c r="A6" s="3">
        <v>5</v>
      </c>
      <c r="B6" s="3" t="s">
        <v>1306</v>
      </c>
      <c r="C6" s="3" t="s">
        <v>58</v>
      </c>
      <c r="D6" s="4" t="s">
        <v>57</v>
      </c>
      <c r="E6" s="5" t="s">
        <v>1307</v>
      </c>
      <c r="F6" s="5" t="s">
        <v>913</v>
      </c>
      <c r="G6" s="5" t="s">
        <v>1308</v>
      </c>
      <c r="H6" s="6" t="s">
        <v>192</v>
      </c>
      <c r="I6" s="31" t="s">
        <v>1309</v>
      </c>
      <c r="J6" s="3"/>
      <c r="K6" s="3"/>
      <c r="L6" s="3"/>
      <c r="M6" s="3"/>
      <c r="N6" s="3"/>
    </row>
    <row r="7" spans="1:14" ht="156">
      <c r="A7" s="3">
        <v>6</v>
      </c>
      <c r="B7" s="3" t="s">
        <v>1310</v>
      </c>
      <c r="C7" s="3" t="s">
        <v>58</v>
      </c>
      <c r="D7" s="4" t="s">
        <v>57</v>
      </c>
      <c r="E7" s="5" t="s">
        <v>1311</v>
      </c>
      <c r="F7" s="5" t="s">
        <v>913</v>
      </c>
      <c r="G7" s="5" t="s">
        <v>1312</v>
      </c>
      <c r="H7" s="6" t="s">
        <v>192</v>
      </c>
      <c r="I7" s="5" t="s">
        <v>1313</v>
      </c>
      <c r="J7" s="3"/>
      <c r="K7" s="3"/>
      <c r="L7" s="3"/>
      <c r="M7" s="3"/>
      <c r="N7" s="3"/>
    </row>
    <row r="8" spans="1:14" ht="93.6">
      <c r="A8" s="3">
        <v>7</v>
      </c>
      <c r="B8" s="3" t="s">
        <v>1314</v>
      </c>
      <c r="C8" s="3" t="s">
        <v>58</v>
      </c>
      <c r="D8" s="4" t="s">
        <v>57</v>
      </c>
      <c r="E8" s="5" t="s">
        <v>1315</v>
      </c>
      <c r="F8" s="5" t="s">
        <v>913</v>
      </c>
      <c r="G8" s="5" t="s">
        <v>1316</v>
      </c>
      <c r="H8" s="6" t="s">
        <v>192</v>
      </c>
      <c r="I8" s="5" t="s">
        <v>1317</v>
      </c>
      <c r="J8" s="3"/>
      <c r="K8" s="3"/>
      <c r="L8" s="3"/>
      <c r="M8" s="3"/>
      <c r="N8" s="3"/>
    </row>
    <row r="9" spans="1:14" ht="93.6">
      <c r="A9" s="3">
        <v>8</v>
      </c>
      <c r="B9" s="3" t="s">
        <v>1318</v>
      </c>
      <c r="C9" s="3" t="s">
        <v>58</v>
      </c>
      <c r="D9" s="4" t="s">
        <v>57</v>
      </c>
      <c r="E9" s="5" t="s">
        <v>1319</v>
      </c>
      <c r="F9" s="5" t="s">
        <v>913</v>
      </c>
      <c r="G9" s="5" t="s">
        <v>1320</v>
      </c>
      <c r="H9" s="6" t="s">
        <v>192</v>
      </c>
      <c r="I9" s="5" t="s">
        <v>1321</v>
      </c>
      <c r="J9" s="3"/>
      <c r="K9" s="3"/>
      <c r="L9" s="3"/>
      <c r="M9" s="3"/>
      <c r="N9" s="3"/>
    </row>
    <row r="10" spans="1:14" ht="109.2">
      <c r="A10" s="3">
        <v>9</v>
      </c>
      <c r="B10" s="3" t="s">
        <v>1322</v>
      </c>
      <c r="C10" s="3" t="s">
        <v>58</v>
      </c>
      <c r="D10" s="4" t="s">
        <v>57</v>
      </c>
      <c r="E10" s="5" t="s">
        <v>1323</v>
      </c>
      <c r="F10" s="5" t="s">
        <v>913</v>
      </c>
      <c r="G10" s="5" t="s">
        <v>1324</v>
      </c>
      <c r="H10" s="6" t="s">
        <v>192</v>
      </c>
      <c r="I10" s="5" t="s">
        <v>1325</v>
      </c>
      <c r="J10" s="3"/>
      <c r="K10" s="3"/>
      <c r="L10" s="3"/>
      <c r="M10" s="3"/>
      <c r="N10" s="3"/>
    </row>
    <row r="11" spans="1:14" ht="93.6">
      <c r="A11" s="3">
        <v>10</v>
      </c>
      <c r="B11" s="3" t="s">
        <v>1326</v>
      </c>
      <c r="C11" s="3" t="s">
        <v>58</v>
      </c>
      <c r="D11" s="4" t="s">
        <v>57</v>
      </c>
      <c r="E11" s="5" t="s">
        <v>1327</v>
      </c>
      <c r="F11" s="5" t="s">
        <v>913</v>
      </c>
      <c r="G11" s="5" t="s">
        <v>1328</v>
      </c>
      <c r="H11" s="6" t="s">
        <v>192</v>
      </c>
      <c r="I11" s="5" t="s">
        <v>1329</v>
      </c>
      <c r="J11" s="3"/>
      <c r="K11" s="3"/>
      <c r="L11" s="3"/>
      <c r="M11" s="3"/>
      <c r="N11" s="3"/>
    </row>
    <row r="12" spans="1:14" ht="93.6">
      <c r="A12" s="3">
        <v>11</v>
      </c>
      <c r="B12" s="3" t="s">
        <v>1330</v>
      </c>
      <c r="C12" s="3" t="s">
        <v>58</v>
      </c>
      <c r="D12" s="4" t="s">
        <v>57</v>
      </c>
      <c r="E12" s="5" t="s">
        <v>1331</v>
      </c>
      <c r="F12" s="5" t="s">
        <v>913</v>
      </c>
      <c r="G12" s="5" t="s">
        <v>1332</v>
      </c>
      <c r="H12" s="6" t="s">
        <v>192</v>
      </c>
      <c r="I12" s="5" t="s">
        <v>1228</v>
      </c>
      <c r="J12" s="3"/>
      <c r="K12" s="3"/>
      <c r="L12" s="3"/>
      <c r="M12" s="3"/>
      <c r="N12" s="3"/>
    </row>
    <row r="13" spans="1:14" ht="62.4">
      <c r="A13" s="3">
        <v>12</v>
      </c>
      <c r="B13" s="3" t="s">
        <v>1333</v>
      </c>
      <c r="C13" s="3" t="s">
        <v>58</v>
      </c>
      <c r="D13" s="4" t="s">
        <v>57</v>
      </c>
      <c r="E13" s="5" t="s">
        <v>1334</v>
      </c>
      <c r="F13" s="5" t="s">
        <v>913</v>
      </c>
      <c r="G13" s="5" t="s">
        <v>1335</v>
      </c>
      <c r="H13" s="6" t="s">
        <v>192</v>
      </c>
      <c r="I13" s="5" t="s">
        <v>1336</v>
      </c>
      <c r="J13" s="3"/>
      <c r="K13" s="3"/>
      <c r="L13" s="3"/>
      <c r="M13" s="3"/>
      <c r="N13" s="3"/>
    </row>
    <row r="14" spans="1:14" ht="140.4">
      <c r="A14" s="3">
        <v>13</v>
      </c>
      <c r="B14" s="3" t="s">
        <v>1337</v>
      </c>
      <c r="C14" s="3" t="s">
        <v>58</v>
      </c>
      <c r="D14" s="4" t="s">
        <v>57</v>
      </c>
      <c r="E14" s="5" t="s">
        <v>1338</v>
      </c>
      <c r="F14" s="5" t="s">
        <v>913</v>
      </c>
      <c r="G14" s="5" t="s">
        <v>1339</v>
      </c>
      <c r="H14" s="6" t="s">
        <v>192</v>
      </c>
      <c r="I14" s="5" t="s">
        <v>1340</v>
      </c>
      <c r="J14" s="3"/>
      <c r="K14" s="3"/>
      <c r="L14" s="3"/>
      <c r="M14" s="3"/>
      <c r="N14" s="3"/>
    </row>
  </sheetData>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N22"/>
  <sheetViews>
    <sheetView workbookViewId="0">
      <selection activeCell="G26" sqref="G26"/>
    </sheetView>
  </sheetViews>
  <sheetFormatPr defaultColWidth="8.88671875" defaultRowHeight="15.6"/>
  <cols>
    <col min="1" max="1" width="3.88671875" style="1" customWidth="1"/>
    <col min="2" max="2" width="13.6640625" style="1" customWidth="1"/>
    <col min="3" max="4" width="8.6640625" style="1" customWidth="1"/>
    <col min="5" max="5" width="29.88671875" style="1" customWidth="1"/>
    <col min="6" max="6" width="20.5546875" style="1" customWidth="1"/>
    <col min="7" max="7" width="44.77734375" style="1" customWidth="1"/>
    <col min="8" max="8" width="12.109375" style="1" customWidth="1"/>
    <col min="9" max="9" width="30.88671875" style="1" customWidth="1"/>
    <col min="10" max="10" width="6.6640625" style="1" customWidth="1"/>
    <col min="11" max="11" width="7.6640625" style="1" customWidth="1"/>
    <col min="12" max="12" width="6.5546875" style="1" customWidth="1"/>
    <col min="13" max="13" width="7.88671875" style="1" customWidth="1"/>
    <col min="14" max="14" width="6.77734375" style="1" customWidth="1"/>
    <col min="15" max="16384" width="8.88671875" style="1"/>
  </cols>
  <sheetData>
    <row r="1" spans="1:14" ht="62.4">
      <c r="A1" s="2" t="s">
        <v>14</v>
      </c>
      <c r="B1" s="2" t="s">
        <v>175</v>
      </c>
      <c r="C1" s="2" t="s">
        <v>176</v>
      </c>
      <c r="D1" s="2" t="s">
        <v>177</v>
      </c>
      <c r="E1" s="2" t="s">
        <v>178</v>
      </c>
      <c r="F1" s="2" t="s">
        <v>179</v>
      </c>
      <c r="G1" s="2" t="s">
        <v>180</v>
      </c>
      <c r="H1" s="2" t="s">
        <v>181</v>
      </c>
      <c r="I1" s="2" t="s">
        <v>182</v>
      </c>
      <c r="J1" s="2" t="s">
        <v>183</v>
      </c>
      <c r="K1" s="2" t="s">
        <v>102</v>
      </c>
      <c r="L1" s="2" t="s">
        <v>308</v>
      </c>
      <c r="M1" s="2" t="s">
        <v>185</v>
      </c>
      <c r="N1" s="2" t="s">
        <v>186</v>
      </c>
    </row>
    <row r="2" spans="1:14" ht="46.8">
      <c r="A2" s="3">
        <v>1</v>
      </c>
      <c r="B2" s="3" t="s">
        <v>1341</v>
      </c>
      <c r="C2" s="3" t="s">
        <v>60</v>
      </c>
      <c r="D2" s="4" t="s">
        <v>59</v>
      </c>
      <c r="E2" s="5" t="s">
        <v>1342</v>
      </c>
      <c r="F2" s="5" t="s">
        <v>913</v>
      </c>
      <c r="G2" s="5" t="s">
        <v>1343</v>
      </c>
      <c r="H2" s="6" t="s">
        <v>192</v>
      </c>
      <c r="I2" s="5" t="s">
        <v>1344</v>
      </c>
      <c r="J2" s="3"/>
      <c r="K2" s="3"/>
      <c r="L2" s="3"/>
      <c r="M2" s="3"/>
      <c r="N2" s="3"/>
    </row>
    <row r="3" spans="1:14" ht="62.4">
      <c r="A3" s="3">
        <v>2</v>
      </c>
      <c r="B3" s="3" t="s">
        <v>1345</v>
      </c>
      <c r="C3" s="3" t="s">
        <v>60</v>
      </c>
      <c r="D3" s="4" t="s">
        <v>59</v>
      </c>
      <c r="E3" s="5" t="s">
        <v>1346</v>
      </c>
      <c r="F3" s="5" t="s">
        <v>913</v>
      </c>
      <c r="G3" s="5" t="s">
        <v>1347</v>
      </c>
      <c r="H3" s="6" t="s">
        <v>192</v>
      </c>
      <c r="I3" s="5" t="s">
        <v>1344</v>
      </c>
      <c r="J3" s="3"/>
      <c r="K3" s="3"/>
      <c r="L3" s="3"/>
      <c r="M3" s="3"/>
      <c r="N3" s="3"/>
    </row>
    <row r="4" spans="1:14" ht="46.8">
      <c r="A4" s="3">
        <v>3</v>
      </c>
      <c r="B4" s="3" t="s">
        <v>1348</v>
      </c>
      <c r="C4" s="3" t="s">
        <v>60</v>
      </c>
      <c r="D4" s="4" t="s">
        <v>59</v>
      </c>
      <c r="E4" s="5" t="s">
        <v>1349</v>
      </c>
      <c r="F4" s="5" t="s">
        <v>913</v>
      </c>
      <c r="G4" s="5" t="s">
        <v>1350</v>
      </c>
      <c r="H4" s="6" t="s">
        <v>192</v>
      </c>
      <c r="I4" s="5" t="s">
        <v>1344</v>
      </c>
      <c r="J4" s="3"/>
      <c r="K4" s="3"/>
      <c r="L4" s="3"/>
      <c r="M4" s="3"/>
      <c r="N4" s="3"/>
    </row>
    <row r="5" spans="1:14" ht="124.8">
      <c r="A5" s="3">
        <v>4</v>
      </c>
      <c r="B5" s="3" t="s">
        <v>1351</v>
      </c>
      <c r="C5" s="3" t="s">
        <v>60</v>
      </c>
      <c r="D5" s="4" t="s">
        <v>59</v>
      </c>
      <c r="E5" s="5" t="s">
        <v>1352</v>
      </c>
      <c r="F5" s="5" t="s">
        <v>1353</v>
      </c>
      <c r="G5" s="5" t="s">
        <v>1354</v>
      </c>
      <c r="H5" s="6" t="s">
        <v>1209</v>
      </c>
      <c r="I5" s="5" t="s">
        <v>1355</v>
      </c>
      <c r="J5" s="3"/>
      <c r="K5" s="3"/>
      <c r="L5" s="3"/>
      <c r="M5" s="3"/>
      <c r="N5" s="3"/>
    </row>
    <row r="6" spans="1:14" ht="140.4">
      <c r="A6" s="3">
        <v>5</v>
      </c>
      <c r="B6" s="3" t="s">
        <v>1356</v>
      </c>
      <c r="C6" s="3" t="s">
        <v>60</v>
      </c>
      <c r="D6" s="4" t="s">
        <v>59</v>
      </c>
      <c r="E6" s="5" t="s">
        <v>1357</v>
      </c>
      <c r="F6" s="5" t="s">
        <v>1358</v>
      </c>
      <c r="G6" s="5" t="s">
        <v>1359</v>
      </c>
      <c r="H6" s="6" t="s">
        <v>192</v>
      </c>
      <c r="I6" s="31" t="s">
        <v>1360</v>
      </c>
      <c r="J6" s="3"/>
      <c r="K6" s="3"/>
      <c r="L6" s="3"/>
      <c r="M6" s="3"/>
      <c r="N6" s="3"/>
    </row>
    <row r="7" spans="1:14" ht="140.4">
      <c r="A7" s="3">
        <v>6</v>
      </c>
      <c r="B7" s="3" t="s">
        <v>1361</v>
      </c>
      <c r="C7" s="3" t="s">
        <v>60</v>
      </c>
      <c r="D7" s="4" t="s">
        <v>59</v>
      </c>
      <c r="E7" s="5" t="s">
        <v>1362</v>
      </c>
      <c r="F7" s="5" t="s">
        <v>1358</v>
      </c>
      <c r="G7" s="5" t="s">
        <v>1363</v>
      </c>
      <c r="H7" s="6" t="s">
        <v>192</v>
      </c>
      <c r="I7" s="5" t="s">
        <v>1364</v>
      </c>
      <c r="J7" s="3"/>
      <c r="K7" s="3"/>
      <c r="L7" s="3"/>
      <c r="M7" s="3"/>
      <c r="N7" s="3"/>
    </row>
    <row r="8" spans="1:14" ht="140.4">
      <c r="A8" s="3">
        <v>7</v>
      </c>
      <c r="B8" s="3" t="s">
        <v>1365</v>
      </c>
      <c r="C8" s="3" t="s">
        <v>60</v>
      </c>
      <c r="D8" s="4" t="s">
        <v>59</v>
      </c>
      <c r="E8" s="5" t="s">
        <v>1366</v>
      </c>
      <c r="F8" s="5" t="s">
        <v>913</v>
      </c>
      <c r="G8" s="5" t="s">
        <v>1367</v>
      </c>
      <c r="H8" s="6" t="s">
        <v>192</v>
      </c>
      <c r="I8" s="5" t="s">
        <v>1368</v>
      </c>
      <c r="J8" s="3"/>
      <c r="K8" s="3"/>
      <c r="L8" s="3"/>
      <c r="M8" s="3"/>
      <c r="N8" s="3"/>
    </row>
    <row r="9" spans="1:14" ht="109.2">
      <c r="A9" s="3">
        <v>8</v>
      </c>
      <c r="B9" s="3" t="s">
        <v>1369</v>
      </c>
      <c r="C9" s="3" t="s">
        <v>60</v>
      </c>
      <c r="D9" s="4" t="s">
        <v>59</v>
      </c>
      <c r="E9" s="5" t="s">
        <v>1370</v>
      </c>
      <c r="F9" s="5" t="s">
        <v>1371</v>
      </c>
      <c r="G9" s="5" t="s">
        <v>1372</v>
      </c>
      <c r="H9" s="6" t="s">
        <v>192</v>
      </c>
      <c r="I9" s="5" t="s">
        <v>1373</v>
      </c>
      <c r="J9" s="3"/>
      <c r="K9" s="3"/>
      <c r="L9" s="3"/>
      <c r="M9" s="3"/>
      <c r="N9" s="3"/>
    </row>
    <row r="10" spans="1:14" ht="124.8">
      <c r="A10" s="3">
        <v>9</v>
      </c>
      <c r="B10" s="3" t="s">
        <v>1374</v>
      </c>
      <c r="C10" s="3" t="s">
        <v>60</v>
      </c>
      <c r="D10" s="4" t="s">
        <v>59</v>
      </c>
      <c r="E10" s="5" t="s">
        <v>1375</v>
      </c>
      <c r="F10" s="5" t="s">
        <v>1129</v>
      </c>
      <c r="G10" s="5" t="s">
        <v>1376</v>
      </c>
      <c r="H10" s="6" t="s">
        <v>192</v>
      </c>
      <c r="I10" s="5" t="s">
        <v>1377</v>
      </c>
      <c r="J10" s="3"/>
      <c r="K10" s="3"/>
      <c r="L10" s="3"/>
      <c r="M10" s="3"/>
      <c r="N10" s="3"/>
    </row>
    <row r="11" spans="1:14" ht="109.2">
      <c r="A11" s="3">
        <v>10</v>
      </c>
      <c r="B11" s="3" t="s">
        <v>1378</v>
      </c>
      <c r="C11" s="3" t="s">
        <v>60</v>
      </c>
      <c r="D11" s="4" t="s">
        <v>59</v>
      </c>
      <c r="E11" s="5" t="s">
        <v>1379</v>
      </c>
      <c r="F11" s="5" t="s">
        <v>1129</v>
      </c>
      <c r="G11" s="5" t="s">
        <v>1380</v>
      </c>
      <c r="H11" s="6" t="s">
        <v>192</v>
      </c>
      <c r="I11" s="5" t="s">
        <v>1381</v>
      </c>
      <c r="J11" s="3"/>
      <c r="K11" s="3"/>
      <c r="L11" s="3"/>
      <c r="M11" s="3"/>
      <c r="N11" s="3"/>
    </row>
    <row r="12" spans="1:14" ht="109.2">
      <c r="A12" s="3">
        <v>11</v>
      </c>
      <c r="B12" s="3" t="s">
        <v>1382</v>
      </c>
      <c r="C12" s="3" t="s">
        <v>60</v>
      </c>
      <c r="D12" s="4" t="s">
        <v>59</v>
      </c>
      <c r="E12" s="5" t="s">
        <v>1383</v>
      </c>
      <c r="F12" s="5" t="s">
        <v>1129</v>
      </c>
      <c r="G12" s="5" t="s">
        <v>1384</v>
      </c>
      <c r="H12" s="6" t="s">
        <v>192</v>
      </c>
      <c r="I12" s="5" t="s">
        <v>1385</v>
      </c>
      <c r="J12" s="3"/>
      <c r="K12" s="3"/>
      <c r="L12" s="3"/>
      <c r="M12" s="3"/>
      <c r="N12" s="3"/>
    </row>
    <row r="13" spans="1:14" ht="62.4">
      <c r="A13" s="3">
        <v>12</v>
      </c>
      <c r="B13" s="3" t="s">
        <v>1386</v>
      </c>
      <c r="C13" s="3" t="s">
        <v>60</v>
      </c>
      <c r="D13" s="4" t="s">
        <v>59</v>
      </c>
      <c r="E13" s="5" t="s">
        <v>1387</v>
      </c>
      <c r="F13" s="5" t="s">
        <v>1129</v>
      </c>
      <c r="G13" s="5" t="s">
        <v>1388</v>
      </c>
      <c r="H13" s="6" t="s">
        <v>192</v>
      </c>
      <c r="I13" s="5" t="s">
        <v>1205</v>
      </c>
      <c r="J13" s="3"/>
      <c r="K13" s="3"/>
      <c r="L13" s="3"/>
      <c r="M13" s="3"/>
      <c r="N13" s="3"/>
    </row>
    <row r="14" spans="1:14" ht="109.2">
      <c r="A14" s="3">
        <v>13</v>
      </c>
      <c r="B14" s="3" t="s">
        <v>1389</v>
      </c>
      <c r="C14" s="3" t="s">
        <v>60</v>
      </c>
      <c r="D14" s="4" t="s">
        <v>59</v>
      </c>
      <c r="E14" s="5" t="s">
        <v>1390</v>
      </c>
      <c r="F14" s="5" t="s">
        <v>1129</v>
      </c>
      <c r="G14" s="5" t="s">
        <v>1391</v>
      </c>
      <c r="H14" s="6" t="s">
        <v>192</v>
      </c>
      <c r="I14" s="5" t="s">
        <v>1392</v>
      </c>
      <c r="J14" s="3"/>
      <c r="K14" s="3"/>
      <c r="L14" s="3"/>
      <c r="M14" s="3"/>
      <c r="N14" s="3"/>
    </row>
    <row r="15" spans="1:14" ht="109.2">
      <c r="A15" s="3">
        <v>14</v>
      </c>
      <c r="B15" s="3" t="s">
        <v>1393</v>
      </c>
      <c r="C15" s="3" t="s">
        <v>60</v>
      </c>
      <c r="D15" s="4" t="s">
        <v>59</v>
      </c>
      <c r="E15" s="5" t="s">
        <v>1394</v>
      </c>
      <c r="F15" s="5" t="s">
        <v>1129</v>
      </c>
      <c r="G15" s="5" t="s">
        <v>1395</v>
      </c>
      <c r="H15" s="6" t="s">
        <v>192</v>
      </c>
      <c r="I15" s="5" t="s">
        <v>1396</v>
      </c>
      <c r="J15" s="3"/>
      <c r="K15" s="3"/>
      <c r="L15" s="3"/>
      <c r="M15" s="3"/>
      <c r="N15" s="3"/>
    </row>
    <row r="16" spans="1:14" ht="327.60000000000002">
      <c r="A16" s="3">
        <v>15</v>
      </c>
      <c r="B16" s="3" t="s">
        <v>1397</v>
      </c>
      <c r="C16" s="3" t="s">
        <v>60</v>
      </c>
      <c r="D16" s="4" t="s">
        <v>59</v>
      </c>
      <c r="E16" s="5" t="s">
        <v>1398</v>
      </c>
      <c r="F16" s="5" t="s">
        <v>1129</v>
      </c>
      <c r="G16" s="5" t="s">
        <v>1399</v>
      </c>
      <c r="H16" s="6" t="s">
        <v>472</v>
      </c>
      <c r="I16" s="5" t="s">
        <v>1400</v>
      </c>
      <c r="J16" s="3"/>
      <c r="K16" s="3"/>
      <c r="L16" s="3"/>
      <c r="M16" s="3"/>
      <c r="N16" s="3"/>
    </row>
    <row r="17" spans="1:14" ht="327.60000000000002">
      <c r="A17" s="3">
        <v>16</v>
      </c>
      <c r="B17" s="3" t="s">
        <v>1401</v>
      </c>
      <c r="C17" s="3" t="s">
        <v>60</v>
      </c>
      <c r="D17" s="4" t="s">
        <v>59</v>
      </c>
      <c r="E17" s="5" t="s">
        <v>1402</v>
      </c>
      <c r="F17" s="5" t="s">
        <v>1129</v>
      </c>
      <c r="G17" s="5" t="s">
        <v>1403</v>
      </c>
      <c r="H17" s="6" t="s">
        <v>521</v>
      </c>
      <c r="I17" s="5" t="s">
        <v>1404</v>
      </c>
      <c r="J17" s="3"/>
      <c r="K17" s="3"/>
      <c r="L17" s="3"/>
      <c r="M17" s="3"/>
      <c r="N17" s="3"/>
    </row>
    <row r="18" spans="1:14" ht="109.2">
      <c r="A18" s="3">
        <v>17</v>
      </c>
      <c r="B18" s="3" t="s">
        <v>1405</v>
      </c>
      <c r="C18" s="3" t="s">
        <v>60</v>
      </c>
      <c r="D18" s="4" t="s">
        <v>59</v>
      </c>
      <c r="E18" s="5" t="s">
        <v>1406</v>
      </c>
      <c r="F18" s="5" t="s">
        <v>1129</v>
      </c>
      <c r="G18" s="5" t="s">
        <v>1407</v>
      </c>
      <c r="H18" s="6" t="s">
        <v>192</v>
      </c>
      <c r="I18" s="5" t="s">
        <v>1408</v>
      </c>
      <c r="J18" s="3"/>
      <c r="K18" s="3"/>
      <c r="L18" s="3"/>
      <c r="M18" s="3"/>
      <c r="N18" s="3"/>
    </row>
    <row r="19" spans="1:14" ht="109.2">
      <c r="A19" s="3">
        <v>18</v>
      </c>
      <c r="B19" s="3" t="s">
        <v>1409</v>
      </c>
      <c r="C19" s="3" t="s">
        <v>60</v>
      </c>
      <c r="D19" s="4" t="s">
        <v>59</v>
      </c>
      <c r="E19" s="5" t="s">
        <v>1410</v>
      </c>
      <c r="F19" s="5" t="s">
        <v>1129</v>
      </c>
      <c r="G19" s="5" t="s">
        <v>1411</v>
      </c>
      <c r="H19" s="6" t="s">
        <v>192</v>
      </c>
      <c r="I19" s="5" t="s">
        <v>1412</v>
      </c>
      <c r="J19" s="3"/>
      <c r="K19" s="3"/>
      <c r="L19" s="3"/>
      <c r="M19" s="3"/>
      <c r="N19" s="3"/>
    </row>
    <row r="20" spans="1:14" ht="109.2">
      <c r="A20" s="3">
        <v>19</v>
      </c>
      <c r="B20" s="3" t="s">
        <v>1413</v>
      </c>
      <c r="C20" s="3" t="s">
        <v>60</v>
      </c>
      <c r="D20" s="4" t="s">
        <v>59</v>
      </c>
      <c r="E20" s="5" t="s">
        <v>1414</v>
      </c>
      <c r="F20" s="5" t="s">
        <v>1129</v>
      </c>
      <c r="G20" s="5" t="s">
        <v>1415</v>
      </c>
      <c r="H20" s="6" t="s">
        <v>192</v>
      </c>
      <c r="I20" s="5" t="s">
        <v>1416</v>
      </c>
      <c r="J20" s="3"/>
      <c r="K20" s="3"/>
      <c r="L20" s="3"/>
      <c r="M20" s="3"/>
      <c r="N20" s="3"/>
    </row>
    <row r="21" spans="1:14" ht="62.4">
      <c r="A21" s="3">
        <v>20</v>
      </c>
      <c r="B21" s="3" t="s">
        <v>1417</v>
      </c>
      <c r="C21" s="3" t="s">
        <v>60</v>
      </c>
      <c r="D21" s="4" t="s">
        <v>59</v>
      </c>
      <c r="E21" s="5" t="s">
        <v>1418</v>
      </c>
      <c r="F21" s="5" t="s">
        <v>913</v>
      </c>
      <c r="G21" s="5" t="s">
        <v>1419</v>
      </c>
      <c r="H21" s="6" t="s">
        <v>192</v>
      </c>
      <c r="I21" s="5" t="s">
        <v>1420</v>
      </c>
      <c r="J21" s="3"/>
      <c r="K21" s="3"/>
      <c r="L21" s="3"/>
      <c r="M21" s="3"/>
      <c r="N21" s="3"/>
    </row>
    <row r="22" spans="1:14" ht="46.8">
      <c r="A22" s="3">
        <v>21</v>
      </c>
      <c r="B22" s="3" t="s">
        <v>1421</v>
      </c>
      <c r="C22" s="3" t="s">
        <v>60</v>
      </c>
      <c r="D22" s="4" t="s">
        <v>59</v>
      </c>
      <c r="E22" s="5" t="s">
        <v>1422</v>
      </c>
      <c r="F22" s="5" t="s">
        <v>913</v>
      </c>
      <c r="G22" s="5" t="s">
        <v>1423</v>
      </c>
      <c r="H22" s="6" t="s">
        <v>192</v>
      </c>
      <c r="I22" s="5" t="s">
        <v>1424</v>
      </c>
      <c r="J22" s="3"/>
      <c r="K22" s="3"/>
      <c r="L22" s="3"/>
      <c r="M22" s="3"/>
      <c r="N22" s="3"/>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4"/>
  <sheetViews>
    <sheetView workbookViewId="0">
      <selection activeCell="B2" sqref="B2"/>
    </sheetView>
  </sheetViews>
  <sheetFormatPr defaultColWidth="8.88671875" defaultRowHeight="14.4"/>
  <cols>
    <col min="1" max="1" width="2.6640625" customWidth="1"/>
    <col min="2" max="2" width="95.44140625" customWidth="1"/>
  </cols>
  <sheetData>
    <row r="1" spans="1:2">
      <c r="A1" s="21" t="s">
        <v>14</v>
      </c>
      <c r="B1" s="21" t="s">
        <v>15</v>
      </c>
    </row>
    <row r="2" spans="1:2" ht="86.4">
      <c r="A2" s="20">
        <v>1</v>
      </c>
      <c r="B2" s="26" t="s">
        <v>16</v>
      </c>
    </row>
    <row r="3" spans="1:2">
      <c r="A3" s="20">
        <v>2</v>
      </c>
      <c r="B3" s="20" t="s">
        <v>17</v>
      </c>
    </row>
    <row r="4" spans="1:2">
      <c r="A4" s="20">
        <v>3</v>
      </c>
      <c r="B4" s="20" t="s">
        <v>18</v>
      </c>
    </row>
  </sheetData>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N13"/>
  <sheetViews>
    <sheetView workbookViewId="0">
      <selection activeCell="G6" sqref="G6"/>
    </sheetView>
  </sheetViews>
  <sheetFormatPr defaultColWidth="8.88671875" defaultRowHeight="15.6"/>
  <cols>
    <col min="1" max="1" width="3.88671875" style="1" customWidth="1"/>
    <col min="2" max="2" width="13.88671875" style="1" customWidth="1"/>
    <col min="3" max="3" width="8.6640625" style="1" customWidth="1"/>
    <col min="4" max="4" width="13.21875" style="1" customWidth="1"/>
    <col min="5" max="5" width="23" style="1" customWidth="1"/>
    <col min="6" max="6" width="23.44140625" style="1" customWidth="1"/>
    <col min="7" max="7" width="31.88671875" style="1" customWidth="1"/>
    <col min="8" max="8" width="7.77734375" style="1" customWidth="1"/>
    <col min="9" max="9" width="37.6640625" style="1" customWidth="1"/>
    <col min="10" max="10" width="6.6640625" style="1" customWidth="1"/>
    <col min="11" max="11" width="7.6640625" style="1" customWidth="1"/>
    <col min="12" max="12" width="6.5546875" style="1" customWidth="1"/>
    <col min="13" max="13" width="7.88671875" style="1" customWidth="1"/>
    <col min="14" max="14" width="6.77734375" style="1" customWidth="1"/>
    <col min="15" max="16384" width="8.88671875" style="1"/>
  </cols>
  <sheetData>
    <row r="1" spans="1:14" ht="62.4">
      <c r="A1" s="2" t="s">
        <v>14</v>
      </c>
      <c r="B1" s="2" t="s">
        <v>175</v>
      </c>
      <c r="C1" s="2" t="s">
        <v>176</v>
      </c>
      <c r="D1" s="2" t="s">
        <v>177</v>
      </c>
      <c r="E1" s="2" t="s">
        <v>178</v>
      </c>
      <c r="F1" s="2" t="s">
        <v>179</v>
      </c>
      <c r="G1" s="2" t="s">
        <v>180</v>
      </c>
      <c r="H1" s="2" t="s">
        <v>181</v>
      </c>
      <c r="I1" s="2" t="s">
        <v>182</v>
      </c>
      <c r="J1" s="2" t="s">
        <v>183</v>
      </c>
      <c r="K1" s="2" t="s">
        <v>102</v>
      </c>
      <c r="L1" s="2" t="s">
        <v>308</v>
      </c>
      <c r="M1" s="2" t="s">
        <v>185</v>
      </c>
      <c r="N1" s="2" t="s">
        <v>186</v>
      </c>
    </row>
    <row r="2" spans="1:14" ht="62.4">
      <c r="A2" s="3">
        <v>1</v>
      </c>
      <c r="B2" s="3" t="s">
        <v>1425</v>
      </c>
      <c r="C2" s="3" t="s">
        <v>62</v>
      </c>
      <c r="D2" s="4" t="s">
        <v>61</v>
      </c>
      <c r="E2" s="5" t="s">
        <v>1426</v>
      </c>
      <c r="F2" s="5" t="s">
        <v>913</v>
      </c>
      <c r="G2" s="5" t="s">
        <v>1427</v>
      </c>
      <c r="H2" s="6" t="s">
        <v>192</v>
      </c>
      <c r="I2" s="5" t="s">
        <v>1428</v>
      </c>
      <c r="J2" s="3"/>
      <c r="K2" s="3"/>
      <c r="L2" s="3"/>
      <c r="M2" s="3"/>
      <c r="N2" s="3"/>
    </row>
    <row r="3" spans="1:14" ht="62.4">
      <c r="A3" s="3">
        <v>2</v>
      </c>
      <c r="B3" s="3" t="s">
        <v>1429</v>
      </c>
      <c r="C3" s="3" t="s">
        <v>62</v>
      </c>
      <c r="D3" s="4" t="s">
        <v>61</v>
      </c>
      <c r="E3" s="5" t="s">
        <v>1430</v>
      </c>
      <c r="F3" s="5" t="s">
        <v>913</v>
      </c>
      <c r="G3" s="5" t="s">
        <v>1431</v>
      </c>
      <c r="H3" s="6" t="s">
        <v>192</v>
      </c>
      <c r="I3" s="5" t="s">
        <v>1428</v>
      </c>
      <c r="J3" s="3"/>
      <c r="K3" s="3"/>
      <c r="L3" s="3"/>
      <c r="M3" s="3"/>
      <c r="N3" s="3"/>
    </row>
    <row r="4" spans="1:14" ht="62.4">
      <c r="A4" s="3">
        <v>3</v>
      </c>
      <c r="B4" s="3" t="s">
        <v>1432</v>
      </c>
      <c r="C4" s="3" t="s">
        <v>62</v>
      </c>
      <c r="D4" s="4" t="s">
        <v>61</v>
      </c>
      <c r="E4" s="5" t="s">
        <v>1433</v>
      </c>
      <c r="F4" s="5" t="s">
        <v>913</v>
      </c>
      <c r="G4" s="5" t="s">
        <v>1434</v>
      </c>
      <c r="H4" s="6" t="s">
        <v>192</v>
      </c>
      <c r="I4" s="5" t="s">
        <v>1428</v>
      </c>
      <c r="J4" s="3"/>
      <c r="K4" s="3"/>
      <c r="L4" s="3"/>
      <c r="M4" s="3"/>
      <c r="N4" s="3"/>
    </row>
    <row r="5" spans="1:14" ht="78">
      <c r="A5" s="3">
        <v>4</v>
      </c>
      <c r="B5" s="3" t="s">
        <v>1435</v>
      </c>
      <c r="C5" s="3" t="s">
        <v>62</v>
      </c>
      <c r="D5" s="4" t="s">
        <v>61</v>
      </c>
      <c r="E5" s="5" t="s">
        <v>1436</v>
      </c>
      <c r="F5" s="5" t="s">
        <v>913</v>
      </c>
      <c r="G5" s="5" t="s">
        <v>1437</v>
      </c>
      <c r="H5" s="6" t="s">
        <v>192</v>
      </c>
      <c r="I5" s="5" t="s">
        <v>1428</v>
      </c>
      <c r="J5" s="3"/>
      <c r="K5" s="3"/>
      <c r="L5" s="3"/>
      <c r="M5" s="3"/>
      <c r="N5" s="3"/>
    </row>
    <row r="6" spans="1:14" ht="140.4">
      <c r="A6" s="3">
        <v>5</v>
      </c>
      <c r="B6" s="3" t="s">
        <v>1438</v>
      </c>
      <c r="C6" s="3" t="s">
        <v>62</v>
      </c>
      <c r="D6" s="4" t="s">
        <v>61</v>
      </c>
      <c r="E6" s="5" t="s">
        <v>1439</v>
      </c>
      <c r="F6" s="5" t="s">
        <v>1440</v>
      </c>
      <c r="G6" s="5" t="s">
        <v>1441</v>
      </c>
      <c r="H6" s="6" t="s">
        <v>192</v>
      </c>
      <c r="I6" s="31" t="s">
        <v>1442</v>
      </c>
      <c r="J6" s="3"/>
      <c r="K6" s="3"/>
      <c r="L6" s="3"/>
      <c r="M6" s="3"/>
      <c r="N6" s="3"/>
    </row>
    <row r="7" spans="1:14" ht="109.2">
      <c r="A7" s="3">
        <v>6</v>
      </c>
      <c r="B7" s="3" t="s">
        <v>1443</v>
      </c>
      <c r="C7" s="3" t="s">
        <v>62</v>
      </c>
      <c r="D7" s="4" t="s">
        <v>61</v>
      </c>
      <c r="E7" s="5" t="s">
        <v>1444</v>
      </c>
      <c r="F7" s="5" t="s">
        <v>1445</v>
      </c>
      <c r="G7" s="5" t="s">
        <v>1446</v>
      </c>
      <c r="H7" s="6" t="s">
        <v>192</v>
      </c>
      <c r="I7" s="5" t="s">
        <v>1447</v>
      </c>
      <c r="J7" s="3"/>
      <c r="K7" s="3"/>
      <c r="L7" s="3"/>
      <c r="M7" s="3"/>
      <c r="N7" s="3"/>
    </row>
    <row r="8" spans="1:14" ht="62.4">
      <c r="A8" s="3">
        <v>7</v>
      </c>
      <c r="B8" s="3" t="s">
        <v>1448</v>
      </c>
      <c r="C8" s="3" t="s">
        <v>62</v>
      </c>
      <c r="D8" s="4" t="s">
        <v>61</v>
      </c>
      <c r="E8" s="5" t="s">
        <v>1449</v>
      </c>
      <c r="F8" s="5" t="s">
        <v>913</v>
      </c>
      <c r="G8" s="5" t="s">
        <v>1450</v>
      </c>
      <c r="H8" s="6" t="s">
        <v>192</v>
      </c>
      <c r="I8" s="5" t="s">
        <v>1205</v>
      </c>
      <c r="J8" s="3"/>
      <c r="K8" s="3"/>
      <c r="L8" s="3"/>
      <c r="M8" s="3"/>
      <c r="N8" s="3"/>
    </row>
    <row r="9" spans="1:14" ht="78">
      <c r="A9" s="3">
        <v>8</v>
      </c>
      <c r="B9" s="3" t="s">
        <v>1451</v>
      </c>
      <c r="C9" s="3" t="s">
        <v>62</v>
      </c>
      <c r="D9" s="4" t="s">
        <v>61</v>
      </c>
      <c r="E9" s="5" t="s">
        <v>1452</v>
      </c>
      <c r="F9" s="5" t="s">
        <v>913</v>
      </c>
      <c r="G9" s="5" t="s">
        <v>1453</v>
      </c>
      <c r="H9" s="6" t="s">
        <v>192</v>
      </c>
      <c r="I9" s="5" t="s">
        <v>1454</v>
      </c>
      <c r="J9" s="3"/>
      <c r="K9" s="3"/>
      <c r="L9" s="3"/>
      <c r="M9" s="3"/>
      <c r="N9" s="3"/>
    </row>
    <row r="10" spans="1:14" ht="62.4">
      <c r="A10" s="3">
        <v>9</v>
      </c>
      <c r="B10" s="3" t="s">
        <v>1455</v>
      </c>
      <c r="C10" s="3" t="s">
        <v>62</v>
      </c>
      <c r="D10" s="4" t="s">
        <v>61</v>
      </c>
      <c r="E10" s="5" t="s">
        <v>1456</v>
      </c>
      <c r="F10" s="5" t="s">
        <v>1129</v>
      </c>
      <c r="G10" s="5" t="s">
        <v>1457</v>
      </c>
      <c r="H10" s="6" t="s">
        <v>192</v>
      </c>
      <c r="I10" s="5" t="s">
        <v>1458</v>
      </c>
      <c r="J10" s="3"/>
      <c r="K10" s="3"/>
      <c r="L10" s="3"/>
      <c r="M10" s="3"/>
      <c r="N10" s="3"/>
    </row>
    <row r="11" spans="1:14" ht="93.6">
      <c r="A11" s="3">
        <v>10</v>
      </c>
      <c r="B11" s="3" t="s">
        <v>1459</v>
      </c>
      <c r="C11" s="3" t="s">
        <v>62</v>
      </c>
      <c r="D11" s="4" t="s">
        <v>61</v>
      </c>
      <c r="E11" s="5" t="s">
        <v>1460</v>
      </c>
      <c r="F11" s="5" t="s">
        <v>1129</v>
      </c>
      <c r="G11" s="5" t="s">
        <v>1461</v>
      </c>
      <c r="H11" s="6" t="s">
        <v>192</v>
      </c>
      <c r="I11" s="5" t="s">
        <v>1462</v>
      </c>
      <c r="J11" s="3"/>
      <c r="K11" s="3"/>
      <c r="L11" s="3"/>
      <c r="M11" s="3"/>
      <c r="N11" s="3"/>
    </row>
    <row r="12" spans="1:14" ht="46.8">
      <c r="A12" s="3">
        <v>11</v>
      </c>
      <c r="B12" s="3" t="s">
        <v>1463</v>
      </c>
      <c r="C12" s="3" t="s">
        <v>62</v>
      </c>
      <c r="D12" s="4" t="s">
        <v>61</v>
      </c>
      <c r="E12" s="5" t="s">
        <v>1464</v>
      </c>
      <c r="F12" s="5" t="s">
        <v>913</v>
      </c>
      <c r="G12" s="5" t="s">
        <v>1465</v>
      </c>
      <c r="H12" s="6" t="s">
        <v>192</v>
      </c>
      <c r="I12" s="5" t="s">
        <v>1466</v>
      </c>
      <c r="J12" s="3"/>
      <c r="K12" s="3"/>
      <c r="L12" s="3"/>
      <c r="M12" s="3"/>
      <c r="N12" s="3"/>
    </row>
    <row r="13" spans="1:14" ht="78">
      <c r="A13" s="3">
        <v>12</v>
      </c>
      <c r="B13" s="3" t="s">
        <v>1467</v>
      </c>
      <c r="C13" s="3" t="s">
        <v>62</v>
      </c>
      <c r="D13" s="4" t="s">
        <v>61</v>
      </c>
      <c r="E13" s="5" t="s">
        <v>1468</v>
      </c>
      <c r="F13" s="5" t="s">
        <v>913</v>
      </c>
      <c r="G13" s="5" t="s">
        <v>1469</v>
      </c>
      <c r="H13" s="6" t="s">
        <v>192</v>
      </c>
      <c r="I13" s="5" t="s">
        <v>1470</v>
      </c>
      <c r="J13" s="3"/>
      <c r="K13" s="3"/>
      <c r="L13" s="3"/>
      <c r="M13" s="3"/>
      <c r="N13" s="3"/>
    </row>
  </sheetData>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N9"/>
  <sheetViews>
    <sheetView workbookViewId="0">
      <selection activeCell="F29" sqref="F29"/>
    </sheetView>
  </sheetViews>
  <sheetFormatPr defaultColWidth="8.88671875" defaultRowHeight="15.6"/>
  <cols>
    <col min="1" max="1" width="2.77734375" style="1" customWidth="1"/>
    <col min="2" max="2" width="13" style="1" customWidth="1"/>
    <col min="3" max="3" width="8.6640625" style="1" customWidth="1"/>
    <col min="4" max="4" width="13.109375" style="1" customWidth="1"/>
    <col min="5" max="5" width="20" style="1" customWidth="1"/>
    <col min="6" max="6" width="24.77734375" style="1" customWidth="1"/>
    <col min="7" max="7" width="42.77734375" style="1" customWidth="1"/>
    <col min="8" max="8" width="17.88671875" style="1" customWidth="1"/>
    <col min="9" max="9" width="41.44140625" style="1" customWidth="1"/>
    <col min="10" max="10" width="6.6640625" style="1" customWidth="1"/>
    <col min="11" max="11" width="7.6640625" style="1" customWidth="1"/>
    <col min="12" max="12" width="6.5546875" style="1" customWidth="1"/>
    <col min="13" max="13" width="7.88671875" style="1" customWidth="1"/>
    <col min="14" max="14" width="6.77734375" style="1" customWidth="1"/>
    <col min="15" max="16384" width="8.88671875" style="1"/>
  </cols>
  <sheetData>
    <row r="1" spans="1:14" ht="62.4">
      <c r="A1" s="2" t="s">
        <v>14</v>
      </c>
      <c r="B1" s="2" t="s">
        <v>175</v>
      </c>
      <c r="C1" s="2" t="s">
        <v>176</v>
      </c>
      <c r="D1" s="2" t="s">
        <v>177</v>
      </c>
      <c r="E1" s="2" t="s">
        <v>178</v>
      </c>
      <c r="F1" s="2" t="s">
        <v>179</v>
      </c>
      <c r="G1" s="2" t="s">
        <v>180</v>
      </c>
      <c r="H1" s="2" t="s">
        <v>181</v>
      </c>
      <c r="I1" s="2" t="s">
        <v>182</v>
      </c>
      <c r="J1" s="2" t="s">
        <v>183</v>
      </c>
      <c r="K1" s="2" t="s">
        <v>102</v>
      </c>
      <c r="L1" s="2" t="s">
        <v>308</v>
      </c>
      <c r="M1" s="2" t="s">
        <v>185</v>
      </c>
      <c r="N1" s="2" t="s">
        <v>186</v>
      </c>
    </row>
    <row r="2" spans="1:14" ht="140.4">
      <c r="A2" s="3">
        <v>1</v>
      </c>
      <c r="B2" s="3" t="s">
        <v>1471</v>
      </c>
      <c r="C2" s="3" t="s">
        <v>64</v>
      </c>
      <c r="D2" s="4" t="s">
        <v>63</v>
      </c>
      <c r="E2" s="5" t="s">
        <v>1472</v>
      </c>
      <c r="F2" s="5" t="s">
        <v>1473</v>
      </c>
      <c r="G2" s="5" t="s">
        <v>1474</v>
      </c>
      <c r="H2" s="6" t="s">
        <v>192</v>
      </c>
      <c r="I2" s="5" t="s">
        <v>1475</v>
      </c>
      <c r="J2" s="3"/>
      <c r="K2" s="3"/>
      <c r="L2" s="3"/>
      <c r="M2" s="3"/>
      <c r="N2" s="3"/>
    </row>
    <row r="3" spans="1:14" ht="109.2">
      <c r="A3" s="3">
        <v>2</v>
      </c>
      <c r="B3" s="3" t="s">
        <v>1476</v>
      </c>
      <c r="C3" s="3" t="s">
        <v>64</v>
      </c>
      <c r="D3" s="4" t="s">
        <v>63</v>
      </c>
      <c r="E3" s="5" t="s">
        <v>1477</v>
      </c>
      <c r="F3" s="5" t="s">
        <v>1473</v>
      </c>
      <c r="G3" s="5" t="s">
        <v>1478</v>
      </c>
      <c r="H3" s="6" t="s">
        <v>192</v>
      </c>
      <c r="I3" s="5" t="s">
        <v>1479</v>
      </c>
      <c r="J3" s="3"/>
      <c r="K3" s="3"/>
      <c r="L3" s="3"/>
      <c r="M3" s="3"/>
      <c r="N3" s="3"/>
    </row>
    <row r="4" spans="1:14" ht="202.8">
      <c r="A4" s="3">
        <v>3</v>
      </c>
      <c r="B4" s="3" t="s">
        <v>1480</v>
      </c>
      <c r="C4" s="3" t="s">
        <v>64</v>
      </c>
      <c r="D4" s="4" t="s">
        <v>63</v>
      </c>
      <c r="E4" s="5" t="s">
        <v>1481</v>
      </c>
      <c r="F4" s="5" t="s">
        <v>1473</v>
      </c>
      <c r="G4" s="5" t="s">
        <v>1482</v>
      </c>
      <c r="H4" s="6" t="s">
        <v>192</v>
      </c>
      <c r="I4" s="5" t="s">
        <v>1483</v>
      </c>
      <c r="J4" s="3"/>
      <c r="K4" s="3"/>
      <c r="L4" s="3"/>
      <c r="M4" s="3"/>
      <c r="N4" s="3"/>
    </row>
    <row r="5" spans="1:14" ht="109.2">
      <c r="A5" s="3">
        <v>4</v>
      </c>
      <c r="B5" s="3" t="s">
        <v>1484</v>
      </c>
      <c r="C5" s="3" t="s">
        <v>64</v>
      </c>
      <c r="D5" s="4" t="s">
        <v>63</v>
      </c>
      <c r="E5" s="5" t="s">
        <v>1485</v>
      </c>
      <c r="F5" s="5" t="s">
        <v>1473</v>
      </c>
      <c r="G5" s="5" t="s">
        <v>1486</v>
      </c>
      <c r="H5" s="6" t="s">
        <v>192</v>
      </c>
      <c r="I5" s="5" t="s">
        <v>1487</v>
      </c>
      <c r="J5" s="3"/>
      <c r="K5" s="3"/>
      <c r="L5" s="3"/>
      <c r="M5" s="3"/>
      <c r="N5" s="3"/>
    </row>
    <row r="6" spans="1:14" ht="109.2">
      <c r="A6" s="3">
        <v>5</v>
      </c>
      <c r="B6" s="3" t="s">
        <v>1488</v>
      </c>
      <c r="C6" s="3" t="s">
        <v>64</v>
      </c>
      <c r="D6" s="4" t="s">
        <v>63</v>
      </c>
      <c r="E6" s="5" t="s">
        <v>1489</v>
      </c>
      <c r="F6" s="5" t="s">
        <v>1129</v>
      </c>
      <c r="G6" s="5" t="s">
        <v>1490</v>
      </c>
      <c r="H6" s="6" t="s">
        <v>192</v>
      </c>
      <c r="I6" s="5" t="s">
        <v>1491</v>
      </c>
      <c r="J6" s="3"/>
      <c r="K6" s="3"/>
      <c r="L6" s="3"/>
      <c r="M6" s="3"/>
      <c r="N6" s="3"/>
    </row>
    <row r="7" spans="1:14" ht="109.2">
      <c r="A7" s="3">
        <v>6</v>
      </c>
      <c r="B7" s="3" t="s">
        <v>1492</v>
      </c>
      <c r="C7" s="3" t="s">
        <v>64</v>
      </c>
      <c r="D7" s="4" t="s">
        <v>63</v>
      </c>
      <c r="E7" s="5" t="s">
        <v>1493</v>
      </c>
      <c r="F7" s="5" t="s">
        <v>1473</v>
      </c>
      <c r="G7" s="5" t="s">
        <v>1494</v>
      </c>
      <c r="H7" s="6" t="s">
        <v>192</v>
      </c>
      <c r="I7" s="31" t="s">
        <v>1495</v>
      </c>
      <c r="J7" s="3"/>
      <c r="K7" s="3"/>
      <c r="L7" s="3"/>
      <c r="M7" s="3"/>
      <c r="N7" s="3"/>
    </row>
    <row r="8" spans="1:14" ht="46.8">
      <c r="A8" s="3">
        <v>7</v>
      </c>
      <c r="B8" s="3" t="s">
        <v>1496</v>
      </c>
      <c r="C8" s="3" t="s">
        <v>64</v>
      </c>
      <c r="D8" s="4" t="s">
        <v>63</v>
      </c>
      <c r="E8" s="5" t="s">
        <v>1497</v>
      </c>
      <c r="F8" s="5" t="s">
        <v>913</v>
      </c>
      <c r="G8" s="5" t="s">
        <v>1498</v>
      </c>
      <c r="H8" s="6" t="s">
        <v>192</v>
      </c>
      <c r="I8" s="5" t="s">
        <v>1499</v>
      </c>
      <c r="J8" s="3"/>
      <c r="K8" s="3"/>
      <c r="L8" s="3"/>
      <c r="M8" s="3"/>
      <c r="N8" s="3"/>
    </row>
    <row r="9" spans="1:14" ht="78">
      <c r="A9" s="3">
        <v>8</v>
      </c>
      <c r="B9" s="3" t="s">
        <v>1500</v>
      </c>
      <c r="C9" s="3" t="s">
        <v>64</v>
      </c>
      <c r="D9" s="4" t="s">
        <v>63</v>
      </c>
      <c r="E9" s="5" t="s">
        <v>1501</v>
      </c>
      <c r="F9" s="5" t="s">
        <v>913</v>
      </c>
      <c r="G9" s="5" t="s">
        <v>1502</v>
      </c>
      <c r="H9" s="6" t="s">
        <v>192</v>
      </c>
      <c r="I9" s="5" t="s">
        <v>1503</v>
      </c>
      <c r="J9" s="3"/>
      <c r="K9" s="3"/>
      <c r="L9" s="3"/>
      <c r="M9" s="3"/>
      <c r="N9" s="3"/>
    </row>
  </sheetData>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N13"/>
  <sheetViews>
    <sheetView workbookViewId="0">
      <selection activeCell="F4" sqref="F4"/>
    </sheetView>
  </sheetViews>
  <sheetFormatPr defaultColWidth="8.88671875" defaultRowHeight="15.6"/>
  <cols>
    <col min="1" max="1" width="3.88671875" style="1" customWidth="1"/>
    <col min="2" max="2" width="12.109375" style="1" customWidth="1"/>
    <col min="3" max="4" width="8.88671875" style="1"/>
    <col min="5" max="5" width="26.77734375" style="1" customWidth="1"/>
    <col min="6" max="6" width="23.109375" style="1" customWidth="1"/>
    <col min="7" max="7" width="48.6640625" style="1" customWidth="1"/>
    <col min="8" max="8" width="11.21875" style="1" customWidth="1"/>
    <col min="9" max="9" width="32.5546875" style="1" customWidth="1"/>
    <col min="10" max="16384" width="8.88671875" style="1"/>
  </cols>
  <sheetData>
    <row r="1" spans="1:14" ht="46.8">
      <c r="A1" s="2" t="s">
        <v>14</v>
      </c>
      <c r="B1" s="2" t="s">
        <v>175</v>
      </c>
      <c r="C1" s="2" t="s">
        <v>176</v>
      </c>
      <c r="D1" s="2" t="s">
        <v>177</v>
      </c>
      <c r="E1" s="2" t="s">
        <v>178</v>
      </c>
      <c r="F1" s="2" t="s">
        <v>179</v>
      </c>
      <c r="G1" s="2" t="s">
        <v>180</v>
      </c>
      <c r="H1" s="2" t="s">
        <v>181</v>
      </c>
      <c r="I1" s="2" t="s">
        <v>182</v>
      </c>
      <c r="J1" s="2" t="s">
        <v>183</v>
      </c>
      <c r="K1" s="2" t="s">
        <v>102</v>
      </c>
      <c r="L1" s="2" t="s">
        <v>308</v>
      </c>
      <c r="M1" s="2" t="s">
        <v>185</v>
      </c>
      <c r="N1" s="2" t="s">
        <v>186</v>
      </c>
    </row>
    <row r="2" spans="1:14" ht="78">
      <c r="A2" s="3">
        <v>1</v>
      </c>
      <c r="B2" s="3" t="s">
        <v>1504</v>
      </c>
      <c r="C2" s="3" t="s">
        <v>66</v>
      </c>
      <c r="D2" s="4" t="s">
        <v>65</v>
      </c>
      <c r="E2" s="5" t="s">
        <v>1505</v>
      </c>
      <c r="F2" s="5" t="s">
        <v>1473</v>
      </c>
      <c r="G2" s="4" t="s">
        <v>1506</v>
      </c>
      <c r="H2" s="6" t="s">
        <v>192</v>
      </c>
      <c r="I2" s="5" t="s">
        <v>1479</v>
      </c>
      <c r="J2" s="3"/>
      <c r="K2" s="3"/>
      <c r="L2" s="3"/>
      <c r="M2" s="3"/>
      <c r="N2" s="3"/>
    </row>
    <row r="3" spans="1:14" ht="78">
      <c r="A3" s="3">
        <v>2</v>
      </c>
      <c r="B3" s="3" t="s">
        <v>1507</v>
      </c>
      <c r="C3" s="3" t="s">
        <v>66</v>
      </c>
      <c r="D3" s="4" t="s">
        <v>65</v>
      </c>
      <c r="E3" s="5" t="s">
        <v>1508</v>
      </c>
      <c r="F3" s="5" t="s">
        <v>1473</v>
      </c>
      <c r="G3" s="5" t="s">
        <v>1509</v>
      </c>
      <c r="H3" s="6" t="s">
        <v>192</v>
      </c>
      <c r="I3" s="5" t="s">
        <v>1479</v>
      </c>
      <c r="J3" s="3"/>
      <c r="K3" s="3"/>
      <c r="L3" s="3"/>
      <c r="M3" s="3"/>
      <c r="N3" s="3"/>
    </row>
    <row r="4" spans="1:14" ht="187.2">
      <c r="A4" s="3">
        <v>3</v>
      </c>
      <c r="B4" s="3" t="s">
        <v>1510</v>
      </c>
      <c r="C4" s="3" t="s">
        <v>66</v>
      </c>
      <c r="D4" s="4" t="s">
        <v>65</v>
      </c>
      <c r="E4" s="5" t="s">
        <v>1511</v>
      </c>
      <c r="F4" s="5" t="s">
        <v>1473</v>
      </c>
      <c r="G4" s="5" t="s">
        <v>1512</v>
      </c>
      <c r="H4" s="6" t="s">
        <v>192</v>
      </c>
      <c r="I4" s="5" t="s">
        <v>1513</v>
      </c>
      <c r="J4" s="3"/>
      <c r="K4" s="3"/>
      <c r="L4" s="3"/>
      <c r="M4" s="3"/>
      <c r="N4" s="3"/>
    </row>
    <row r="5" spans="1:14" ht="109.2">
      <c r="A5" s="3">
        <v>4</v>
      </c>
      <c r="B5" s="3" t="s">
        <v>1514</v>
      </c>
      <c r="C5" s="3" t="s">
        <v>66</v>
      </c>
      <c r="D5" s="4" t="s">
        <v>65</v>
      </c>
      <c r="E5" s="5" t="s">
        <v>1515</v>
      </c>
      <c r="F5" s="5" t="s">
        <v>1473</v>
      </c>
      <c r="G5" s="5" t="s">
        <v>1516</v>
      </c>
      <c r="H5" s="6" t="s">
        <v>192</v>
      </c>
      <c r="I5" s="5" t="s">
        <v>1517</v>
      </c>
      <c r="J5" s="3"/>
      <c r="K5" s="3"/>
      <c r="L5" s="3"/>
      <c r="M5" s="3"/>
      <c r="N5" s="3"/>
    </row>
    <row r="6" spans="1:14" ht="124.8">
      <c r="A6" s="3">
        <v>5</v>
      </c>
      <c r="B6" s="3" t="s">
        <v>1518</v>
      </c>
      <c r="C6" s="3" t="s">
        <v>66</v>
      </c>
      <c r="D6" s="4" t="s">
        <v>65</v>
      </c>
      <c r="E6" s="5" t="s">
        <v>1519</v>
      </c>
      <c r="F6" s="5" t="s">
        <v>1473</v>
      </c>
      <c r="G6" s="5" t="s">
        <v>1520</v>
      </c>
      <c r="H6" s="6" t="s">
        <v>192</v>
      </c>
      <c r="I6" s="5" t="s">
        <v>1521</v>
      </c>
      <c r="J6" s="3"/>
      <c r="K6" s="3"/>
      <c r="L6" s="3"/>
      <c r="M6" s="3"/>
      <c r="N6" s="3"/>
    </row>
    <row r="7" spans="1:14" ht="124.8">
      <c r="A7" s="3">
        <v>6</v>
      </c>
      <c r="B7" s="3" t="s">
        <v>1522</v>
      </c>
      <c r="C7" s="3" t="s">
        <v>66</v>
      </c>
      <c r="D7" s="4" t="s">
        <v>65</v>
      </c>
      <c r="E7" s="5" t="s">
        <v>1523</v>
      </c>
      <c r="F7" s="5" t="s">
        <v>1473</v>
      </c>
      <c r="G7" s="5" t="s">
        <v>1524</v>
      </c>
      <c r="H7" s="6" t="s">
        <v>192</v>
      </c>
      <c r="I7" s="31" t="s">
        <v>1525</v>
      </c>
      <c r="J7" s="3"/>
      <c r="K7" s="3"/>
      <c r="L7" s="3"/>
      <c r="M7" s="3"/>
      <c r="N7" s="3"/>
    </row>
    <row r="8" spans="1:14" ht="140.4">
      <c r="A8" s="3">
        <v>7</v>
      </c>
      <c r="B8" s="3" t="s">
        <v>1526</v>
      </c>
      <c r="C8" s="3" t="s">
        <v>66</v>
      </c>
      <c r="D8" s="4" t="s">
        <v>65</v>
      </c>
      <c r="E8" s="5" t="s">
        <v>1527</v>
      </c>
      <c r="F8" s="5" t="s">
        <v>1528</v>
      </c>
      <c r="G8" s="5" t="s">
        <v>1529</v>
      </c>
      <c r="H8" s="7" t="s">
        <v>1530</v>
      </c>
      <c r="I8" s="7" t="s">
        <v>1531</v>
      </c>
      <c r="J8" s="3"/>
      <c r="K8" s="3"/>
      <c r="L8" s="3"/>
      <c r="M8" s="3"/>
      <c r="N8" s="3"/>
    </row>
    <row r="9" spans="1:14" ht="140.4">
      <c r="A9" s="3">
        <v>8</v>
      </c>
      <c r="B9" s="3" t="s">
        <v>1532</v>
      </c>
      <c r="C9" s="3" t="s">
        <v>66</v>
      </c>
      <c r="D9" s="4" t="s">
        <v>65</v>
      </c>
      <c r="E9" s="5" t="s">
        <v>1533</v>
      </c>
      <c r="F9" s="5" t="s">
        <v>1473</v>
      </c>
      <c r="G9" s="5" t="s">
        <v>1534</v>
      </c>
      <c r="H9" s="6" t="s">
        <v>192</v>
      </c>
      <c r="I9" s="7" t="s">
        <v>1535</v>
      </c>
      <c r="J9" s="3"/>
      <c r="K9" s="3"/>
      <c r="L9" s="3"/>
      <c r="M9" s="3"/>
      <c r="N9" s="3"/>
    </row>
    <row r="10" spans="1:14" ht="109.2">
      <c r="A10" s="3">
        <v>9</v>
      </c>
      <c r="B10" s="3" t="s">
        <v>1536</v>
      </c>
      <c r="C10" s="3" t="s">
        <v>66</v>
      </c>
      <c r="D10" s="4" t="s">
        <v>65</v>
      </c>
      <c r="E10" s="5" t="s">
        <v>1537</v>
      </c>
      <c r="F10" s="5" t="s">
        <v>1473</v>
      </c>
      <c r="G10" s="5" t="s">
        <v>1538</v>
      </c>
      <c r="H10" s="6" t="s">
        <v>192</v>
      </c>
      <c r="I10" s="31" t="s">
        <v>1495</v>
      </c>
      <c r="J10" s="3"/>
      <c r="K10" s="3"/>
      <c r="L10" s="3"/>
      <c r="M10" s="3"/>
      <c r="N10" s="3"/>
    </row>
    <row r="11" spans="1:14" ht="78">
      <c r="A11" s="3">
        <v>10</v>
      </c>
      <c r="B11" s="3" t="s">
        <v>1539</v>
      </c>
      <c r="C11" s="3" t="s">
        <v>66</v>
      </c>
      <c r="D11" s="4" t="s">
        <v>65</v>
      </c>
      <c r="E11" s="5" t="s">
        <v>1540</v>
      </c>
      <c r="F11" s="5" t="s">
        <v>1129</v>
      </c>
      <c r="G11" s="5" t="s">
        <v>1541</v>
      </c>
      <c r="H11" s="6" t="s">
        <v>192</v>
      </c>
      <c r="I11" s="5" t="s">
        <v>1542</v>
      </c>
      <c r="J11" s="3"/>
      <c r="K11" s="3"/>
      <c r="L11" s="3"/>
      <c r="M11" s="3"/>
      <c r="N11" s="3"/>
    </row>
    <row r="12" spans="1:14" ht="62.4">
      <c r="A12" s="3">
        <v>11</v>
      </c>
      <c r="B12" s="3" t="s">
        <v>1543</v>
      </c>
      <c r="C12" s="3" t="s">
        <v>66</v>
      </c>
      <c r="D12" s="4" t="s">
        <v>65</v>
      </c>
      <c r="E12" s="5" t="s">
        <v>1544</v>
      </c>
      <c r="F12" s="5" t="s">
        <v>913</v>
      </c>
      <c r="G12" s="5" t="s">
        <v>1545</v>
      </c>
      <c r="H12" s="6" t="s">
        <v>192</v>
      </c>
      <c r="I12" s="5" t="s">
        <v>1546</v>
      </c>
      <c r="J12" s="3"/>
      <c r="K12" s="3"/>
      <c r="L12" s="3"/>
      <c r="M12" s="3"/>
      <c r="N12" s="3"/>
    </row>
    <row r="13" spans="1:14" ht="62.4">
      <c r="A13" s="3">
        <v>12</v>
      </c>
      <c r="B13" s="3" t="s">
        <v>1547</v>
      </c>
      <c r="C13" s="3" t="s">
        <v>66</v>
      </c>
      <c r="D13" s="4" t="s">
        <v>65</v>
      </c>
      <c r="E13" s="5" t="s">
        <v>1548</v>
      </c>
      <c r="F13" s="5" t="s">
        <v>913</v>
      </c>
      <c r="G13" s="5" t="s">
        <v>1549</v>
      </c>
      <c r="H13" s="6" t="s">
        <v>192</v>
      </c>
      <c r="I13" s="5" t="s">
        <v>1550</v>
      </c>
      <c r="J13" s="3"/>
      <c r="K13" s="3"/>
      <c r="L13" s="3"/>
      <c r="M13" s="3"/>
      <c r="N13" s="3"/>
    </row>
  </sheetData>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N14"/>
  <sheetViews>
    <sheetView workbookViewId="0">
      <selection activeCell="E5" sqref="E5"/>
    </sheetView>
  </sheetViews>
  <sheetFormatPr defaultColWidth="8.88671875" defaultRowHeight="15.6"/>
  <cols>
    <col min="1" max="1" width="3.88671875" style="1" customWidth="1"/>
    <col min="2" max="2" width="12.109375" style="1" customWidth="1"/>
    <col min="3" max="3" width="8.6640625" style="1" customWidth="1"/>
    <col min="4" max="4" width="8.88671875" style="1"/>
    <col min="5" max="5" width="34.21875" style="1" customWidth="1"/>
    <col min="6" max="6" width="22" style="1" customWidth="1"/>
    <col min="7" max="7" width="38.21875" style="1" customWidth="1"/>
    <col min="8" max="8" width="13.6640625" style="1" customWidth="1"/>
    <col min="9" max="9" width="29.6640625" style="1" customWidth="1"/>
    <col min="10" max="16384" width="8.88671875" style="1"/>
  </cols>
  <sheetData>
    <row r="1" spans="1:14" ht="46.8">
      <c r="A1" s="2" t="s">
        <v>14</v>
      </c>
      <c r="B1" s="2" t="s">
        <v>175</v>
      </c>
      <c r="C1" s="2" t="s">
        <v>176</v>
      </c>
      <c r="D1" s="2" t="s">
        <v>177</v>
      </c>
      <c r="E1" s="2" t="s">
        <v>178</v>
      </c>
      <c r="F1" s="2" t="s">
        <v>179</v>
      </c>
      <c r="G1" s="2" t="s">
        <v>180</v>
      </c>
      <c r="H1" s="2" t="s">
        <v>181</v>
      </c>
      <c r="I1" s="2" t="s">
        <v>182</v>
      </c>
      <c r="J1" s="2" t="s">
        <v>183</v>
      </c>
      <c r="K1" s="2" t="s">
        <v>102</v>
      </c>
      <c r="L1" s="2" t="s">
        <v>308</v>
      </c>
      <c r="M1" s="2" t="s">
        <v>185</v>
      </c>
      <c r="N1" s="2" t="s">
        <v>186</v>
      </c>
    </row>
    <row r="2" spans="1:14" ht="62.4">
      <c r="A2" s="3">
        <v>1</v>
      </c>
      <c r="B2" s="3" t="s">
        <v>1551</v>
      </c>
      <c r="C2" s="3" t="s">
        <v>68</v>
      </c>
      <c r="D2" s="3" t="s">
        <v>67</v>
      </c>
      <c r="E2" s="5" t="s">
        <v>1552</v>
      </c>
      <c r="F2" s="5" t="s">
        <v>913</v>
      </c>
      <c r="G2" s="5" t="s">
        <v>1553</v>
      </c>
      <c r="H2" s="6" t="s">
        <v>192</v>
      </c>
      <c r="I2" s="5" t="s">
        <v>1554</v>
      </c>
      <c r="J2" s="3"/>
      <c r="K2" s="3"/>
      <c r="L2" s="3"/>
      <c r="M2" s="3"/>
      <c r="N2" s="3"/>
    </row>
    <row r="3" spans="1:14" ht="46.8">
      <c r="A3" s="3">
        <v>2</v>
      </c>
      <c r="B3" s="3" t="s">
        <v>1555</v>
      </c>
      <c r="C3" s="3" t="s">
        <v>68</v>
      </c>
      <c r="D3" s="3" t="s">
        <v>67</v>
      </c>
      <c r="E3" s="5" t="s">
        <v>1556</v>
      </c>
      <c r="F3" s="5" t="s">
        <v>913</v>
      </c>
      <c r="G3" s="5" t="s">
        <v>1557</v>
      </c>
      <c r="H3" s="6" t="s">
        <v>192</v>
      </c>
      <c r="I3" s="5" t="s">
        <v>1554</v>
      </c>
      <c r="J3" s="3"/>
      <c r="K3" s="3"/>
      <c r="L3" s="3"/>
      <c r="M3" s="3"/>
      <c r="N3" s="3"/>
    </row>
    <row r="4" spans="1:14" ht="46.8">
      <c r="A4" s="3">
        <v>3</v>
      </c>
      <c r="B4" s="3" t="s">
        <v>1558</v>
      </c>
      <c r="C4" s="3" t="s">
        <v>68</v>
      </c>
      <c r="D4" s="3" t="s">
        <v>67</v>
      </c>
      <c r="E4" s="5" t="s">
        <v>1559</v>
      </c>
      <c r="F4" s="5" t="s">
        <v>913</v>
      </c>
      <c r="G4" s="5" t="s">
        <v>1560</v>
      </c>
      <c r="H4" s="6" t="s">
        <v>192</v>
      </c>
      <c r="I4" s="5" t="s">
        <v>1554</v>
      </c>
      <c r="J4" s="3"/>
      <c r="K4" s="3"/>
      <c r="L4" s="3"/>
      <c r="M4" s="3"/>
      <c r="N4" s="3"/>
    </row>
    <row r="5" spans="1:14" ht="46.8">
      <c r="A5" s="3">
        <v>4</v>
      </c>
      <c r="B5" s="3" t="s">
        <v>1561</v>
      </c>
      <c r="C5" s="3" t="s">
        <v>68</v>
      </c>
      <c r="D5" s="3" t="s">
        <v>67</v>
      </c>
      <c r="E5" s="5" t="s">
        <v>1562</v>
      </c>
      <c r="F5" s="5" t="s">
        <v>913</v>
      </c>
      <c r="G5" s="5" t="s">
        <v>1563</v>
      </c>
      <c r="H5" s="6" t="s">
        <v>192</v>
      </c>
      <c r="I5" s="5" t="s">
        <v>1554</v>
      </c>
      <c r="J5" s="3"/>
      <c r="K5" s="3"/>
      <c r="L5" s="3"/>
      <c r="M5" s="3"/>
      <c r="N5" s="3"/>
    </row>
    <row r="6" spans="1:14" ht="124.8">
      <c r="A6" s="3">
        <v>5</v>
      </c>
      <c r="B6" s="3" t="s">
        <v>1564</v>
      </c>
      <c r="C6" s="3" t="s">
        <v>68</v>
      </c>
      <c r="D6" s="3" t="s">
        <v>67</v>
      </c>
      <c r="E6" s="5" t="s">
        <v>1565</v>
      </c>
      <c r="F6" s="5" t="s">
        <v>1440</v>
      </c>
      <c r="G6" s="5" t="s">
        <v>1566</v>
      </c>
      <c r="H6" s="6" t="s">
        <v>192</v>
      </c>
      <c r="I6" s="31" t="s">
        <v>1567</v>
      </c>
      <c r="J6" s="3"/>
      <c r="K6" s="3"/>
      <c r="L6" s="3"/>
      <c r="M6" s="3"/>
      <c r="N6" s="3"/>
    </row>
    <row r="7" spans="1:14" ht="109.2">
      <c r="A7" s="3">
        <v>6</v>
      </c>
      <c r="B7" s="3" t="s">
        <v>1568</v>
      </c>
      <c r="C7" s="3" t="s">
        <v>68</v>
      </c>
      <c r="D7" s="3" t="s">
        <v>67</v>
      </c>
      <c r="E7" s="5" t="s">
        <v>1569</v>
      </c>
      <c r="F7" s="5" t="s">
        <v>1570</v>
      </c>
      <c r="G7" s="5" t="s">
        <v>1571</v>
      </c>
      <c r="H7" s="6" t="s">
        <v>192</v>
      </c>
      <c r="I7" s="31" t="s">
        <v>1572</v>
      </c>
      <c r="J7" s="3"/>
      <c r="K7" s="3"/>
      <c r="L7" s="3"/>
      <c r="M7" s="3"/>
      <c r="N7" s="3"/>
    </row>
    <row r="8" spans="1:14" ht="62.4">
      <c r="A8" s="3">
        <v>7</v>
      </c>
      <c r="B8" s="3" t="s">
        <v>1573</v>
      </c>
      <c r="C8" s="3" t="s">
        <v>68</v>
      </c>
      <c r="D8" s="3" t="s">
        <v>67</v>
      </c>
      <c r="E8" s="5" t="s">
        <v>1574</v>
      </c>
      <c r="F8" s="5" t="s">
        <v>913</v>
      </c>
      <c r="G8" s="5" t="s">
        <v>1575</v>
      </c>
      <c r="H8" s="6" t="s">
        <v>192</v>
      </c>
      <c r="I8" s="5" t="s">
        <v>1205</v>
      </c>
      <c r="J8" s="3"/>
      <c r="K8" s="3"/>
      <c r="L8" s="3"/>
      <c r="M8" s="3"/>
      <c r="N8" s="3"/>
    </row>
    <row r="9" spans="1:14" ht="93.6">
      <c r="A9" s="3">
        <v>8</v>
      </c>
      <c r="B9" s="3" t="s">
        <v>1576</v>
      </c>
      <c r="C9" s="3" t="s">
        <v>68</v>
      </c>
      <c r="D9" s="3" t="s">
        <v>67</v>
      </c>
      <c r="E9" s="5" t="s">
        <v>1577</v>
      </c>
      <c r="F9" s="5" t="s">
        <v>1578</v>
      </c>
      <c r="G9" s="5" t="s">
        <v>1579</v>
      </c>
      <c r="H9" s="6" t="s">
        <v>192</v>
      </c>
      <c r="I9" s="5" t="s">
        <v>1580</v>
      </c>
      <c r="J9" s="3"/>
      <c r="K9" s="3"/>
      <c r="L9" s="3"/>
      <c r="M9" s="3"/>
      <c r="N9" s="3"/>
    </row>
    <row r="10" spans="1:14" ht="93.6">
      <c r="A10" s="3">
        <v>9</v>
      </c>
      <c r="B10" s="3" t="s">
        <v>1581</v>
      </c>
      <c r="C10" s="3" t="s">
        <v>68</v>
      </c>
      <c r="D10" s="3" t="s">
        <v>67</v>
      </c>
      <c r="E10" s="5" t="s">
        <v>1582</v>
      </c>
      <c r="F10" s="5" t="s">
        <v>1578</v>
      </c>
      <c r="G10" s="5" t="s">
        <v>1583</v>
      </c>
      <c r="H10" s="6" t="s">
        <v>192</v>
      </c>
      <c r="I10" s="5" t="s">
        <v>1584</v>
      </c>
      <c r="J10" s="3"/>
      <c r="K10" s="3"/>
      <c r="L10" s="3"/>
      <c r="M10" s="3"/>
      <c r="N10" s="3"/>
    </row>
    <row r="11" spans="1:14" ht="62.4">
      <c r="A11" s="3">
        <v>10</v>
      </c>
      <c r="B11" s="3" t="s">
        <v>1585</v>
      </c>
      <c r="C11" s="3" t="s">
        <v>68</v>
      </c>
      <c r="D11" s="3" t="s">
        <v>67</v>
      </c>
      <c r="E11" s="5" t="s">
        <v>1586</v>
      </c>
      <c r="F11" s="5" t="s">
        <v>1129</v>
      </c>
      <c r="G11" s="5" t="s">
        <v>1587</v>
      </c>
      <c r="H11" s="6" t="s">
        <v>192</v>
      </c>
      <c r="I11" s="5" t="s">
        <v>1588</v>
      </c>
      <c r="J11" s="3"/>
      <c r="K11" s="3"/>
      <c r="L11" s="3"/>
      <c r="M11" s="3"/>
      <c r="N11" s="3"/>
    </row>
    <row r="12" spans="1:14" ht="78">
      <c r="A12" s="3">
        <v>11</v>
      </c>
      <c r="B12" s="3" t="s">
        <v>1589</v>
      </c>
      <c r="C12" s="3" t="s">
        <v>68</v>
      </c>
      <c r="D12" s="3" t="s">
        <v>67</v>
      </c>
      <c r="E12" s="5" t="s">
        <v>1590</v>
      </c>
      <c r="F12" s="5" t="s">
        <v>1129</v>
      </c>
      <c r="G12" s="5" t="s">
        <v>1591</v>
      </c>
      <c r="H12" s="6" t="s">
        <v>192</v>
      </c>
      <c r="I12" s="5" t="s">
        <v>1592</v>
      </c>
      <c r="J12" s="3"/>
      <c r="K12" s="3"/>
      <c r="L12" s="3"/>
      <c r="M12" s="3"/>
      <c r="N12" s="3"/>
    </row>
    <row r="13" spans="1:14" ht="78">
      <c r="A13" s="3">
        <v>12</v>
      </c>
      <c r="B13" s="3" t="s">
        <v>1593</v>
      </c>
      <c r="C13" s="3" t="s">
        <v>68</v>
      </c>
      <c r="D13" s="3" t="s">
        <v>67</v>
      </c>
      <c r="E13" s="5" t="s">
        <v>1594</v>
      </c>
      <c r="F13" s="5" t="s">
        <v>913</v>
      </c>
      <c r="G13" s="5" t="s">
        <v>1595</v>
      </c>
      <c r="H13" s="6" t="s">
        <v>192</v>
      </c>
      <c r="I13" s="5" t="s">
        <v>1596</v>
      </c>
      <c r="J13" s="3"/>
      <c r="K13" s="3"/>
      <c r="L13" s="3"/>
      <c r="M13" s="3"/>
      <c r="N13" s="3"/>
    </row>
    <row r="14" spans="1:14" ht="62.4">
      <c r="A14" s="3">
        <v>13</v>
      </c>
      <c r="B14" s="3" t="s">
        <v>1597</v>
      </c>
      <c r="C14" s="3" t="s">
        <v>68</v>
      </c>
      <c r="D14" s="3" t="s">
        <v>67</v>
      </c>
      <c r="E14" s="5" t="s">
        <v>1598</v>
      </c>
      <c r="F14" s="5" t="s">
        <v>913</v>
      </c>
      <c r="G14" s="5" t="s">
        <v>1599</v>
      </c>
      <c r="H14" s="6" t="s">
        <v>192</v>
      </c>
      <c r="I14" s="5" t="s">
        <v>1600</v>
      </c>
      <c r="J14" s="3"/>
      <c r="K14" s="3"/>
      <c r="L14" s="3"/>
      <c r="M14" s="3"/>
      <c r="N14" s="3"/>
    </row>
  </sheetData>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N11"/>
  <sheetViews>
    <sheetView workbookViewId="0">
      <selection activeCell="D3" sqref="D3"/>
    </sheetView>
  </sheetViews>
  <sheetFormatPr defaultColWidth="8.88671875" defaultRowHeight="15.6"/>
  <cols>
    <col min="1" max="1" width="3.88671875" style="1" customWidth="1"/>
    <col min="2" max="2" width="13.44140625" style="1" customWidth="1"/>
    <col min="3" max="3" width="14.21875" style="1" customWidth="1"/>
    <col min="4" max="4" width="15.6640625" style="1" customWidth="1"/>
    <col min="5" max="5" width="43.21875" style="1" customWidth="1"/>
    <col min="6" max="6" width="26.44140625" style="1" customWidth="1"/>
    <col min="7" max="7" width="38.44140625" style="1" customWidth="1"/>
    <col min="8" max="8" width="7.77734375" style="1" customWidth="1"/>
    <col min="9" max="9" width="29.88671875" style="1" customWidth="1"/>
    <col min="10" max="10" width="6.6640625" style="1" customWidth="1"/>
    <col min="11" max="11" width="7.6640625" style="1" customWidth="1"/>
    <col min="12" max="12" width="6.5546875" style="1" customWidth="1"/>
    <col min="13" max="13" width="7.88671875" style="1" customWidth="1"/>
    <col min="14" max="14" width="6.77734375" style="1" customWidth="1"/>
    <col min="15" max="16384" width="8.88671875" style="1"/>
  </cols>
  <sheetData>
    <row r="1" spans="1:14" ht="62.4">
      <c r="A1" s="2" t="s">
        <v>14</v>
      </c>
      <c r="B1" s="2" t="s">
        <v>175</v>
      </c>
      <c r="C1" s="2" t="s">
        <v>176</v>
      </c>
      <c r="D1" s="2" t="s">
        <v>177</v>
      </c>
      <c r="E1" s="2" t="s">
        <v>178</v>
      </c>
      <c r="F1" s="2" t="s">
        <v>179</v>
      </c>
      <c r="G1" s="2" t="s">
        <v>180</v>
      </c>
      <c r="H1" s="2" t="s">
        <v>181</v>
      </c>
      <c r="I1" s="2" t="s">
        <v>182</v>
      </c>
      <c r="J1" s="2" t="s">
        <v>183</v>
      </c>
      <c r="K1" s="2" t="s">
        <v>102</v>
      </c>
      <c r="L1" s="2" t="s">
        <v>308</v>
      </c>
      <c r="M1" s="2" t="s">
        <v>185</v>
      </c>
      <c r="N1" s="2" t="s">
        <v>186</v>
      </c>
    </row>
    <row r="2" spans="1:14" ht="124.8">
      <c r="A2" s="3">
        <v>1</v>
      </c>
      <c r="B2" s="3" t="s">
        <v>1601</v>
      </c>
      <c r="C2" s="3" t="s">
        <v>70</v>
      </c>
      <c r="D2" s="3" t="s">
        <v>69</v>
      </c>
      <c r="E2" s="5" t="s">
        <v>1602</v>
      </c>
      <c r="F2" s="5" t="s">
        <v>1440</v>
      </c>
      <c r="G2" s="5" t="s">
        <v>1603</v>
      </c>
      <c r="H2" s="6" t="s">
        <v>192</v>
      </c>
      <c r="I2" s="5" t="s">
        <v>1604</v>
      </c>
      <c r="J2" s="3"/>
      <c r="K2" s="3"/>
      <c r="L2" s="3"/>
      <c r="M2" s="3"/>
      <c r="N2" s="3"/>
    </row>
    <row r="3" spans="1:14" ht="46.8">
      <c r="A3" s="3">
        <v>2</v>
      </c>
      <c r="B3" s="3" t="s">
        <v>1605</v>
      </c>
      <c r="C3" s="3" t="s">
        <v>70</v>
      </c>
      <c r="D3" s="3" t="s">
        <v>69</v>
      </c>
      <c r="E3" s="5" t="s">
        <v>1606</v>
      </c>
      <c r="F3" s="5" t="s">
        <v>913</v>
      </c>
      <c r="G3" s="5" t="s">
        <v>1607</v>
      </c>
      <c r="H3" s="6" t="s">
        <v>192</v>
      </c>
      <c r="I3" s="5" t="s">
        <v>1608</v>
      </c>
      <c r="J3" s="3"/>
      <c r="K3" s="3"/>
      <c r="L3" s="3"/>
      <c r="M3" s="3"/>
      <c r="N3" s="3"/>
    </row>
    <row r="4" spans="1:14" ht="46.8">
      <c r="A4" s="3">
        <v>3</v>
      </c>
      <c r="B4" s="3" t="s">
        <v>1609</v>
      </c>
      <c r="C4" s="3" t="s">
        <v>70</v>
      </c>
      <c r="D4" s="3" t="s">
        <v>69</v>
      </c>
      <c r="E4" s="5" t="s">
        <v>1610</v>
      </c>
      <c r="F4" s="5" t="s">
        <v>913</v>
      </c>
      <c r="G4" s="5" t="s">
        <v>1611</v>
      </c>
      <c r="H4" s="6" t="s">
        <v>192</v>
      </c>
      <c r="I4" s="5" t="s">
        <v>1608</v>
      </c>
      <c r="J4" s="3"/>
      <c r="K4" s="3"/>
      <c r="L4" s="3"/>
      <c r="M4" s="3"/>
      <c r="N4" s="3"/>
    </row>
    <row r="5" spans="1:14" ht="156">
      <c r="A5" s="3">
        <v>4</v>
      </c>
      <c r="B5" s="3" t="s">
        <v>1612</v>
      </c>
      <c r="C5" s="3" t="s">
        <v>70</v>
      </c>
      <c r="D5" s="3" t="s">
        <v>69</v>
      </c>
      <c r="E5" s="5" t="s">
        <v>1613</v>
      </c>
      <c r="F5" s="5" t="s">
        <v>1614</v>
      </c>
      <c r="G5" s="5" t="s">
        <v>1615</v>
      </c>
      <c r="H5" s="6" t="s">
        <v>192</v>
      </c>
      <c r="I5" s="5" t="s">
        <v>1616</v>
      </c>
      <c r="J5" s="3"/>
      <c r="K5" s="3"/>
      <c r="L5" s="3"/>
      <c r="M5" s="3"/>
      <c r="N5" s="3"/>
    </row>
    <row r="6" spans="1:14" ht="78">
      <c r="A6" s="3">
        <v>5</v>
      </c>
      <c r="B6" s="3" t="s">
        <v>1617</v>
      </c>
      <c r="C6" s="3" t="s">
        <v>70</v>
      </c>
      <c r="D6" s="3" t="s">
        <v>69</v>
      </c>
      <c r="E6" s="5" t="s">
        <v>1618</v>
      </c>
      <c r="F6" s="5" t="s">
        <v>913</v>
      </c>
      <c r="G6" s="5" t="s">
        <v>1619</v>
      </c>
      <c r="H6" s="6" t="s">
        <v>192</v>
      </c>
      <c r="I6" s="31" t="s">
        <v>1205</v>
      </c>
      <c r="J6" s="3"/>
      <c r="K6" s="3"/>
      <c r="L6" s="3"/>
      <c r="M6" s="3"/>
      <c r="N6" s="3"/>
    </row>
    <row r="7" spans="1:14" ht="93.6">
      <c r="A7" s="3">
        <v>6</v>
      </c>
      <c r="B7" s="3" t="s">
        <v>1620</v>
      </c>
      <c r="C7" s="3" t="s">
        <v>70</v>
      </c>
      <c r="D7" s="3" t="s">
        <v>69</v>
      </c>
      <c r="E7" s="5" t="s">
        <v>1621</v>
      </c>
      <c r="F7" s="5" t="s">
        <v>1622</v>
      </c>
      <c r="G7" s="5" t="s">
        <v>1623</v>
      </c>
      <c r="H7" s="6" t="s">
        <v>192</v>
      </c>
      <c r="I7" s="31" t="s">
        <v>1624</v>
      </c>
      <c r="J7" s="3"/>
      <c r="K7" s="3"/>
      <c r="L7" s="3"/>
      <c r="M7" s="3"/>
      <c r="N7" s="3"/>
    </row>
    <row r="8" spans="1:14" ht="78">
      <c r="A8" s="3">
        <v>7</v>
      </c>
      <c r="B8" s="3" t="s">
        <v>1625</v>
      </c>
      <c r="C8" s="3" t="s">
        <v>70</v>
      </c>
      <c r="D8" s="3" t="s">
        <v>69</v>
      </c>
      <c r="E8" s="5" t="s">
        <v>1626</v>
      </c>
      <c r="F8" s="5" t="s">
        <v>1129</v>
      </c>
      <c r="G8" s="5" t="s">
        <v>1627</v>
      </c>
      <c r="H8" s="6" t="s">
        <v>192</v>
      </c>
      <c r="I8" s="5" t="s">
        <v>1628</v>
      </c>
      <c r="J8" s="3"/>
      <c r="K8" s="3"/>
      <c r="L8" s="3"/>
      <c r="M8" s="3"/>
      <c r="N8" s="3"/>
    </row>
    <row r="9" spans="1:14" ht="78">
      <c r="A9" s="3">
        <v>8</v>
      </c>
      <c r="B9" s="3" t="s">
        <v>1629</v>
      </c>
      <c r="C9" s="3" t="s">
        <v>70</v>
      </c>
      <c r="D9" s="3" t="s">
        <v>69</v>
      </c>
      <c r="E9" s="5" t="s">
        <v>1630</v>
      </c>
      <c r="F9" s="5" t="s">
        <v>1129</v>
      </c>
      <c r="G9" s="5" t="s">
        <v>1631</v>
      </c>
      <c r="H9" s="6" t="s">
        <v>192</v>
      </c>
      <c r="I9" s="5" t="s">
        <v>1632</v>
      </c>
      <c r="J9" s="3"/>
      <c r="K9" s="3"/>
      <c r="L9" s="3"/>
      <c r="M9" s="3"/>
      <c r="N9" s="3"/>
    </row>
    <row r="10" spans="1:14" ht="78">
      <c r="A10" s="3">
        <v>9</v>
      </c>
      <c r="B10" s="3" t="s">
        <v>1633</v>
      </c>
      <c r="C10" s="3" t="s">
        <v>70</v>
      </c>
      <c r="D10" s="3" t="s">
        <v>69</v>
      </c>
      <c r="E10" s="5" t="s">
        <v>1634</v>
      </c>
      <c r="F10" s="5" t="s">
        <v>913</v>
      </c>
      <c r="G10" s="5" t="s">
        <v>1635</v>
      </c>
      <c r="H10" s="6" t="s">
        <v>192</v>
      </c>
      <c r="I10" s="5" t="s">
        <v>1636</v>
      </c>
      <c r="J10" s="3"/>
      <c r="K10" s="3"/>
      <c r="L10" s="3"/>
      <c r="M10" s="3"/>
      <c r="N10" s="3"/>
    </row>
    <row r="11" spans="1:14" ht="62.4">
      <c r="A11" s="3">
        <v>10</v>
      </c>
      <c r="B11" s="3" t="s">
        <v>1637</v>
      </c>
      <c r="C11" s="3" t="s">
        <v>70</v>
      </c>
      <c r="D11" s="3" t="s">
        <v>69</v>
      </c>
      <c r="E11" s="5" t="s">
        <v>1638</v>
      </c>
      <c r="F11" s="5" t="s">
        <v>913</v>
      </c>
      <c r="G11" s="5" t="s">
        <v>1639</v>
      </c>
      <c r="H11" s="6" t="s">
        <v>192</v>
      </c>
      <c r="I11" s="5" t="s">
        <v>1640</v>
      </c>
      <c r="J11" s="3"/>
      <c r="K11" s="3"/>
      <c r="L11" s="3"/>
      <c r="M11" s="3"/>
      <c r="N11" s="3"/>
    </row>
  </sheetData>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N18"/>
  <sheetViews>
    <sheetView workbookViewId="0">
      <selection activeCell="F4" sqref="F4"/>
    </sheetView>
  </sheetViews>
  <sheetFormatPr defaultColWidth="8.88671875" defaultRowHeight="15.6"/>
  <cols>
    <col min="1" max="1" width="3.88671875" style="1" customWidth="1"/>
    <col min="2" max="2" width="13.5546875" style="1" customWidth="1"/>
    <col min="3" max="3" width="8.6640625" style="1" customWidth="1"/>
    <col min="4" max="4" width="17.88671875" style="1" customWidth="1"/>
    <col min="5" max="5" width="35.77734375" style="1" customWidth="1"/>
    <col min="6" max="6" width="15.77734375" style="1" customWidth="1"/>
    <col min="7" max="7" width="36.77734375" style="1" customWidth="1"/>
    <col min="8" max="8" width="8.77734375" style="1" customWidth="1"/>
    <col min="9" max="9" width="31.109375" style="1" customWidth="1"/>
    <col min="10" max="10" width="6.6640625" style="1" customWidth="1"/>
    <col min="11" max="11" width="7.6640625" style="1" customWidth="1"/>
    <col min="12" max="12" width="6.5546875" style="1" customWidth="1"/>
    <col min="13" max="13" width="7.88671875" style="1" customWidth="1"/>
    <col min="14" max="14" width="6.77734375" style="1" customWidth="1"/>
    <col min="15" max="16384" width="8.88671875" style="1"/>
  </cols>
  <sheetData>
    <row r="1" spans="1:14" ht="62.4">
      <c r="A1" s="2" t="s">
        <v>14</v>
      </c>
      <c r="B1" s="2" t="s">
        <v>175</v>
      </c>
      <c r="C1" s="2" t="s">
        <v>176</v>
      </c>
      <c r="D1" s="2" t="s">
        <v>177</v>
      </c>
      <c r="E1" s="2" t="s">
        <v>178</v>
      </c>
      <c r="F1" s="2" t="s">
        <v>179</v>
      </c>
      <c r="G1" s="2" t="s">
        <v>180</v>
      </c>
      <c r="H1" s="2" t="s">
        <v>181</v>
      </c>
      <c r="I1" s="2" t="s">
        <v>182</v>
      </c>
      <c r="J1" s="2" t="s">
        <v>183</v>
      </c>
      <c r="K1" s="2" t="s">
        <v>102</v>
      </c>
      <c r="L1" s="2" t="s">
        <v>308</v>
      </c>
      <c r="M1" s="2" t="s">
        <v>185</v>
      </c>
      <c r="N1" s="2" t="s">
        <v>186</v>
      </c>
    </row>
    <row r="2" spans="1:14" ht="124.8">
      <c r="A2" s="3">
        <v>1</v>
      </c>
      <c r="B2" s="3" t="s">
        <v>1641</v>
      </c>
      <c r="C2" s="3" t="s">
        <v>72</v>
      </c>
      <c r="D2" s="3" t="s">
        <v>71</v>
      </c>
      <c r="E2" s="5" t="s">
        <v>1642</v>
      </c>
      <c r="F2" s="5" t="s">
        <v>1440</v>
      </c>
      <c r="G2" s="5" t="s">
        <v>1643</v>
      </c>
      <c r="H2" s="6" t="s">
        <v>192</v>
      </c>
      <c r="I2" s="5" t="s">
        <v>1644</v>
      </c>
      <c r="J2" s="3"/>
      <c r="K2" s="3"/>
      <c r="L2" s="3"/>
      <c r="M2" s="3"/>
      <c r="N2" s="3"/>
    </row>
    <row r="3" spans="1:14" ht="46.8">
      <c r="A3" s="3">
        <v>2</v>
      </c>
      <c r="B3" s="3" t="s">
        <v>1645</v>
      </c>
      <c r="C3" s="3" t="s">
        <v>72</v>
      </c>
      <c r="D3" s="3" t="s">
        <v>71</v>
      </c>
      <c r="E3" s="5" t="s">
        <v>1646</v>
      </c>
      <c r="F3" s="5" t="s">
        <v>913</v>
      </c>
      <c r="G3" s="5" t="s">
        <v>1647</v>
      </c>
      <c r="H3" s="6" t="s">
        <v>192</v>
      </c>
      <c r="I3" s="5" t="s">
        <v>1648</v>
      </c>
      <c r="J3" s="3"/>
      <c r="K3" s="3"/>
      <c r="L3" s="3"/>
      <c r="M3" s="3"/>
      <c r="N3" s="3"/>
    </row>
    <row r="4" spans="1:14" ht="46.8">
      <c r="A4" s="3">
        <v>3</v>
      </c>
      <c r="B4" s="3" t="s">
        <v>1649</v>
      </c>
      <c r="C4" s="3" t="s">
        <v>72</v>
      </c>
      <c r="D4" s="3" t="s">
        <v>71</v>
      </c>
      <c r="E4" s="5" t="s">
        <v>1650</v>
      </c>
      <c r="F4" s="5" t="s">
        <v>913</v>
      </c>
      <c r="G4" s="5" t="s">
        <v>1651</v>
      </c>
      <c r="H4" s="6" t="s">
        <v>192</v>
      </c>
      <c r="I4" s="5" t="s">
        <v>1648</v>
      </c>
      <c r="J4" s="3"/>
      <c r="K4" s="3"/>
      <c r="L4" s="3"/>
      <c r="M4" s="3"/>
      <c r="N4" s="3"/>
    </row>
    <row r="5" spans="1:14" ht="109.2">
      <c r="A5" s="3">
        <v>4</v>
      </c>
      <c r="B5" s="3" t="s">
        <v>1652</v>
      </c>
      <c r="C5" s="3" t="s">
        <v>72</v>
      </c>
      <c r="D5" s="3" t="s">
        <v>71</v>
      </c>
      <c r="E5" s="5" t="s">
        <v>1653</v>
      </c>
      <c r="F5" s="5" t="s">
        <v>1654</v>
      </c>
      <c r="G5" s="5" t="s">
        <v>1655</v>
      </c>
      <c r="H5" s="6" t="s">
        <v>192</v>
      </c>
      <c r="I5" s="5" t="s">
        <v>1656</v>
      </c>
      <c r="J5" s="3"/>
      <c r="K5" s="3"/>
      <c r="L5" s="3"/>
      <c r="M5" s="3"/>
      <c r="N5" s="3"/>
    </row>
    <row r="6" spans="1:14" ht="78">
      <c r="A6" s="3">
        <v>5</v>
      </c>
      <c r="B6" s="3" t="s">
        <v>1657</v>
      </c>
      <c r="C6" s="3" t="s">
        <v>72</v>
      </c>
      <c r="D6" s="3" t="s">
        <v>71</v>
      </c>
      <c r="E6" s="5" t="s">
        <v>1658</v>
      </c>
      <c r="F6" s="5" t="s">
        <v>913</v>
      </c>
      <c r="G6" s="5" t="s">
        <v>1659</v>
      </c>
      <c r="H6" s="6" t="s">
        <v>192</v>
      </c>
      <c r="I6" s="31" t="s">
        <v>1205</v>
      </c>
      <c r="J6" s="3"/>
      <c r="K6" s="3"/>
      <c r="L6" s="3"/>
      <c r="M6" s="3"/>
      <c r="N6" s="3"/>
    </row>
    <row r="7" spans="1:14" ht="109.2">
      <c r="A7" s="3">
        <v>6</v>
      </c>
      <c r="B7" s="3" t="s">
        <v>1660</v>
      </c>
      <c r="C7" s="3" t="s">
        <v>72</v>
      </c>
      <c r="D7" s="3" t="s">
        <v>71</v>
      </c>
      <c r="E7" s="5" t="s">
        <v>1661</v>
      </c>
      <c r="F7" s="5" t="s">
        <v>1662</v>
      </c>
      <c r="G7" s="5" t="s">
        <v>1663</v>
      </c>
      <c r="H7" s="6" t="s">
        <v>192</v>
      </c>
      <c r="I7" s="31" t="s">
        <v>1664</v>
      </c>
      <c r="J7" s="3"/>
      <c r="K7" s="3"/>
      <c r="L7" s="3"/>
      <c r="M7" s="3"/>
      <c r="N7" s="3"/>
    </row>
    <row r="8" spans="1:14" ht="109.2">
      <c r="A8" s="3">
        <v>7</v>
      </c>
      <c r="B8" s="3" t="s">
        <v>1665</v>
      </c>
      <c r="C8" s="3" t="s">
        <v>72</v>
      </c>
      <c r="D8" s="3" t="s">
        <v>71</v>
      </c>
      <c r="E8" s="5" t="s">
        <v>1666</v>
      </c>
      <c r="F8" s="5" t="s">
        <v>1662</v>
      </c>
      <c r="G8" s="5" t="s">
        <v>1667</v>
      </c>
      <c r="H8" s="6" t="s">
        <v>192</v>
      </c>
      <c r="I8" s="5" t="s">
        <v>1668</v>
      </c>
      <c r="J8" s="3"/>
      <c r="K8" s="3"/>
      <c r="L8" s="3"/>
      <c r="M8" s="3"/>
      <c r="N8" s="3"/>
    </row>
    <row r="9" spans="1:14" ht="202.8">
      <c r="A9" s="3">
        <v>8</v>
      </c>
      <c r="B9" s="3" t="s">
        <v>1669</v>
      </c>
      <c r="C9" s="3" t="s">
        <v>72</v>
      </c>
      <c r="D9" s="3" t="s">
        <v>71</v>
      </c>
      <c r="E9" s="5" t="s">
        <v>1670</v>
      </c>
      <c r="F9" s="5" t="s">
        <v>913</v>
      </c>
      <c r="G9" s="5" t="s">
        <v>1671</v>
      </c>
      <c r="H9" s="6" t="s">
        <v>192</v>
      </c>
      <c r="I9" s="5" t="s">
        <v>1672</v>
      </c>
      <c r="J9" s="3"/>
      <c r="K9" s="3"/>
      <c r="L9" s="3"/>
      <c r="M9" s="3"/>
      <c r="N9" s="3"/>
    </row>
    <row r="10" spans="1:14" ht="109.2">
      <c r="A10" s="3">
        <v>9</v>
      </c>
      <c r="B10" s="3" t="s">
        <v>1673</v>
      </c>
      <c r="C10" s="3" t="s">
        <v>72</v>
      </c>
      <c r="D10" s="3" t="s">
        <v>71</v>
      </c>
      <c r="E10" s="5" t="s">
        <v>1674</v>
      </c>
      <c r="F10" s="5" t="s">
        <v>913</v>
      </c>
      <c r="G10" s="5" t="s">
        <v>1675</v>
      </c>
      <c r="H10" s="6" t="s">
        <v>192</v>
      </c>
      <c r="I10" s="5" t="s">
        <v>1648</v>
      </c>
      <c r="J10" s="3"/>
      <c r="K10" s="3"/>
      <c r="L10" s="3"/>
      <c r="M10" s="3"/>
      <c r="N10" s="3"/>
    </row>
    <row r="11" spans="1:14" ht="124.8">
      <c r="A11" s="3">
        <v>10</v>
      </c>
      <c r="B11" s="3" t="s">
        <v>1676</v>
      </c>
      <c r="C11" s="3" t="s">
        <v>72</v>
      </c>
      <c r="D11" s="3" t="s">
        <v>71</v>
      </c>
      <c r="E11" s="5" t="s">
        <v>1677</v>
      </c>
      <c r="F11" s="5" t="s">
        <v>1129</v>
      </c>
      <c r="G11" s="5" t="s">
        <v>1678</v>
      </c>
      <c r="H11" s="6" t="s">
        <v>192</v>
      </c>
      <c r="I11" s="5" t="s">
        <v>1679</v>
      </c>
      <c r="J11" s="3"/>
      <c r="K11" s="3"/>
      <c r="L11" s="3"/>
      <c r="M11" s="3"/>
      <c r="N11" s="3"/>
    </row>
    <row r="12" spans="1:14" ht="124.8">
      <c r="A12" s="3">
        <v>11</v>
      </c>
      <c r="B12" s="3" t="s">
        <v>1680</v>
      </c>
      <c r="C12" s="3" t="s">
        <v>72</v>
      </c>
      <c r="D12" s="3" t="s">
        <v>71</v>
      </c>
      <c r="E12" s="5" t="s">
        <v>1681</v>
      </c>
      <c r="F12" s="5" t="s">
        <v>1129</v>
      </c>
      <c r="G12" s="5" t="s">
        <v>1682</v>
      </c>
      <c r="H12" s="6" t="s">
        <v>192</v>
      </c>
      <c r="I12" s="5" t="s">
        <v>1683</v>
      </c>
      <c r="J12" s="3"/>
      <c r="K12" s="3"/>
      <c r="L12" s="3"/>
      <c r="M12" s="3"/>
      <c r="N12" s="3"/>
    </row>
    <row r="13" spans="1:14" ht="62.4">
      <c r="A13" s="3">
        <v>12</v>
      </c>
      <c r="B13" s="3" t="s">
        <v>1684</v>
      </c>
      <c r="C13" s="3" t="s">
        <v>72</v>
      </c>
      <c r="D13" s="3" t="s">
        <v>71</v>
      </c>
      <c r="E13" s="5" t="s">
        <v>1685</v>
      </c>
      <c r="F13" s="5" t="s">
        <v>913</v>
      </c>
      <c r="G13" s="5" t="s">
        <v>1686</v>
      </c>
      <c r="H13" s="6" t="s">
        <v>192</v>
      </c>
      <c r="I13" s="5" t="s">
        <v>1687</v>
      </c>
      <c r="J13" s="3"/>
      <c r="K13" s="3"/>
      <c r="L13" s="3"/>
      <c r="M13" s="3"/>
      <c r="N13" s="3"/>
    </row>
    <row r="14" spans="1:14" ht="62.4">
      <c r="A14" s="3">
        <v>13</v>
      </c>
      <c r="B14" s="3" t="s">
        <v>1688</v>
      </c>
      <c r="C14" s="3" t="s">
        <v>72</v>
      </c>
      <c r="D14" s="3" t="s">
        <v>71</v>
      </c>
      <c r="E14" s="5" t="s">
        <v>1689</v>
      </c>
      <c r="F14" s="5" t="s">
        <v>913</v>
      </c>
      <c r="G14" s="5" t="s">
        <v>1690</v>
      </c>
      <c r="H14" s="6" t="s">
        <v>192</v>
      </c>
      <c r="I14" s="5" t="s">
        <v>1691</v>
      </c>
      <c r="J14" s="3"/>
      <c r="K14" s="3"/>
      <c r="L14" s="3"/>
      <c r="M14" s="3"/>
      <c r="N14" s="3"/>
    </row>
    <row r="15" spans="1:14" ht="78">
      <c r="A15" s="3">
        <v>14</v>
      </c>
      <c r="B15" s="3" t="s">
        <v>1692</v>
      </c>
      <c r="C15" s="3" t="s">
        <v>72</v>
      </c>
      <c r="D15" s="3" t="s">
        <v>71</v>
      </c>
      <c r="E15" s="5" t="s">
        <v>1693</v>
      </c>
      <c r="F15" s="5" t="s">
        <v>1129</v>
      </c>
      <c r="G15" s="5" t="s">
        <v>1694</v>
      </c>
      <c r="H15" s="6" t="s">
        <v>192</v>
      </c>
      <c r="I15" s="5" t="s">
        <v>1695</v>
      </c>
      <c r="J15" s="3"/>
      <c r="K15" s="3"/>
      <c r="L15" s="3"/>
      <c r="M15" s="3"/>
      <c r="N15" s="3"/>
    </row>
    <row r="16" spans="1:14" ht="78">
      <c r="A16" s="3">
        <v>15</v>
      </c>
      <c r="B16" s="3" t="s">
        <v>1696</v>
      </c>
      <c r="C16" s="3" t="s">
        <v>72</v>
      </c>
      <c r="D16" s="3" t="s">
        <v>71</v>
      </c>
      <c r="E16" s="5" t="s">
        <v>1697</v>
      </c>
      <c r="F16" s="5" t="s">
        <v>1129</v>
      </c>
      <c r="G16" s="5" t="s">
        <v>1698</v>
      </c>
      <c r="H16" s="6" t="s">
        <v>192</v>
      </c>
      <c r="I16" s="5" t="s">
        <v>1699</v>
      </c>
      <c r="J16" s="3"/>
      <c r="K16" s="3"/>
      <c r="L16" s="3"/>
      <c r="M16" s="3"/>
      <c r="N16" s="3"/>
    </row>
    <row r="17" spans="1:14" ht="62.4">
      <c r="A17" s="3">
        <v>16</v>
      </c>
      <c r="B17" s="3" t="s">
        <v>1700</v>
      </c>
      <c r="C17" s="3" t="s">
        <v>72</v>
      </c>
      <c r="D17" s="3" t="s">
        <v>71</v>
      </c>
      <c r="E17" s="5" t="s">
        <v>1544</v>
      </c>
      <c r="F17" s="5" t="s">
        <v>913</v>
      </c>
      <c r="G17" s="5" t="s">
        <v>1545</v>
      </c>
      <c r="H17" s="6" t="s">
        <v>192</v>
      </c>
      <c r="I17" s="5" t="s">
        <v>1546</v>
      </c>
      <c r="J17" s="3"/>
      <c r="K17" s="3"/>
      <c r="L17" s="3"/>
      <c r="M17" s="3"/>
      <c r="N17" s="3"/>
    </row>
    <row r="18" spans="1:14" ht="62.4">
      <c r="A18" s="3">
        <v>17</v>
      </c>
      <c r="B18" s="3" t="s">
        <v>1701</v>
      </c>
      <c r="C18" s="3" t="s">
        <v>72</v>
      </c>
      <c r="D18" s="3" t="s">
        <v>71</v>
      </c>
      <c r="E18" s="5" t="s">
        <v>1548</v>
      </c>
      <c r="F18" s="5" t="s">
        <v>913</v>
      </c>
      <c r="G18" s="5" t="s">
        <v>1702</v>
      </c>
      <c r="H18" s="6" t="s">
        <v>192</v>
      </c>
      <c r="I18" s="5" t="s">
        <v>1550</v>
      </c>
      <c r="J18" s="3"/>
      <c r="K18" s="3"/>
      <c r="L18" s="3"/>
      <c r="M18" s="3"/>
      <c r="N18" s="3"/>
    </row>
  </sheetData>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N12"/>
  <sheetViews>
    <sheetView workbookViewId="0">
      <selection activeCell="G4" sqref="G4"/>
    </sheetView>
  </sheetViews>
  <sheetFormatPr defaultColWidth="8.88671875" defaultRowHeight="15.6"/>
  <cols>
    <col min="1" max="1" width="3.88671875" style="1" customWidth="1"/>
    <col min="2" max="3" width="8.88671875" style="1"/>
    <col min="4" max="4" width="13" style="1" customWidth="1"/>
    <col min="5" max="5" width="29.6640625" style="1" customWidth="1"/>
    <col min="6" max="6" width="24" style="1" customWidth="1"/>
    <col min="7" max="7" width="36.33203125" style="1" customWidth="1"/>
    <col min="8" max="8" width="16.33203125" style="1" customWidth="1"/>
    <col min="9" max="9" width="25.21875" style="1" customWidth="1"/>
    <col min="10" max="16384" width="8.88671875" style="1"/>
  </cols>
  <sheetData>
    <row r="1" spans="1:14" ht="46.8">
      <c r="A1" s="2" t="s">
        <v>14</v>
      </c>
      <c r="B1" s="2" t="s">
        <v>175</v>
      </c>
      <c r="C1" s="2" t="s">
        <v>176</v>
      </c>
      <c r="D1" s="2" t="s">
        <v>177</v>
      </c>
      <c r="E1" s="2" t="s">
        <v>178</v>
      </c>
      <c r="F1" s="2" t="s">
        <v>179</v>
      </c>
      <c r="G1" s="2" t="s">
        <v>180</v>
      </c>
      <c r="H1" s="2" t="s">
        <v>181</v>
      </c>
      <c r="I1" s="2" t="s">
        <v>182</v>
      </c>
      <c r="J1" s="2" t="s">
        <v>183</v>
      </c>
      <c r="K1" s="2" t="s">
        <v>102</v>
      </c>
      <c r="L1" s="2" t="s">
        <v>308</v>
      </c>
      <c r="M1" s="2" t="s">
        <v>185</v>
      </c>
      <c r="N1" s="2" t="s">
        <v>186</v>
      </c>
    </row>
    <row r="2" spans="1:14" ht="124.8">
      <c r="A2" s="3">
        <v>1</v>
      </c>
      <c r="B2" s="3" t="s">
        <v>1703</v>
      </c>
      <c r="C2" s="3" t="s">
        <v>74</v>
      </c>
      <c r="D2" s="4" t="s">
        <v>73</v>
      </c>
      <c r="E2" s="5" t="s">
        <v>1704</v>
      </c>
      <c r="F2" s="5" t="s">
        <v>1440</v>
      </c>
      <c r="G2" s="5" t="s">
        <v>1705</v>
      </c>
      <c r="H2" s="6" t="s">
        <v>192</v>
      </c>
      <c r="I2" s="5" t="s">
        <v>1706</v>
      </c>
      <c r="J2" s="3"/>
      <c r="K2" s="3"/>
      <c r="L2" s="3"/>
      <c r="M2" s="3"/>
      <c r="N2" s="3"/>
    </row>
    <row r="3" spans="1:14" ht="46.8">
      <c r="A3" s="3">
        <v>2</v>
      </c>
      <c r="B3" s="3" t="s">
        <v>1707</v>
      </c>
      <c r="C3" s="3" t="s">
        <v>74</v>
      </c>
      <c r="D3" s="4" t="s">
        <v>73</v>
      </c>
      <c r="E3" s="5" t="s">
        <v>1708</v>
      </c>
      <c r="F3" s="5" t="s">
        <v>913</v>
      </c>
      <c r="G3" s="5" t="s">
        <v>1709</v>
      </c>
      <c r="H3" s="6" t="s">
        <v>192</v>
      </c>
      <c r="I3" s="5" t="s">
        <v>1710</v>
      </c>
      <c r="J3" s="3"/>
      <c r="K3" s="3"/>
      <c r="L3" s="3"/>
      <c r="M3" s="3"/>
      <c r="N3" s="3"/>
    </row>
    <row r="4" spans="1:14" ht="46.8">
      <c r="A4" s="3">
        <v>3</v>
      </c>
      <c r="B4" s="3" t="s">
        <v>1711</v>
      </c>
      <c r="C4" s="3" t="s">
        <v>74</v>
      </c>
      <c r="D4" s="4" t="s">
        <v>73</v>
      </c>
      <c r="E4" s="5" t="s">
        <v>1712</v>
      </c>
      <c r="F4" s="5" t="s">
        <v>913</v>
      </c>
      <c r="G4" s="5" t="s">
        <v>1713</v>
      </c>
      <c r="H4" s="6" t="s">
        <v>192</v>
      </c>
      <c r="I4" s="5" t="s">
        <v>1710</v>
      </c>
      <c r="J4" s="3"/>
      <c r="K4" s="3"/>
      <c r="L4" s="3"/>
      <c r="M4" s="3"/>
      <c r="N4" s="3"/>
    </row>
    <row r="5" spans="1:14" ht="46.8">
      <c r="A5" s="3">
        <v>4</v>
      </c>
      <c r="B5" s="3" t="s">
        <v>1714</v>
      </c>
      <c r="C5" s="3" t="s">
        <v>74</v>
      </c>
      <c r="D5" s="4" t="s">
        <v>73</v>
      </c>
      <c r="E5" s="5" t="s">
        <v>1715</v>
      </c>
      <c r="F5" s="5" t="s">
        <v>913</v>
      </c>
      <c r="G5" s="5" t="s">
        <v>1716</v>
      </c>
      <c r="H5" s="6" t="s">
        <v>192</v>
      </c>
      <c r="I5" s="5" t="s">
        <v>1710</v>
      </c>
      <c r="J5" s="3"/>
      <c r="K5" s="3"/>
      <c r="L5" s="3"/>
      <c r="M5" s="3"/>
      <c r="N5" s="3"/>
    </row>
    <row r="6" spans="1:14" ht="140.4">
      <c r="A6" s="3">
        <v>5</v>
      </c>
      <c r="B6" s="3" t="s">
        <v>1717</v>
      </c>
      <c r="C6" s="3" t="s">
        <v>74</v>
      </c>
      <c r="D6" s="4" t="s">
        <v>73</v>
      </c>
      <c r="E6" s="5" t="s">
        <v>1718</v>
      </c>
      <c r="F6" s="5" t="s">
        <v>1719</v>
      </c>
      <c r="G6" s="5" t="s">
        <v>1720</v>
      </c>
      <c r="H6" s="6" t="s">
        <v>192</v>
      </c>
      <c r="I6" s="31" t="s">
        <v>1721</v>
      </c>
      <c r="J6" s="3"/>
      <c r="K6" s="3"/>
      <c r="L6" s="3"/>
      <c r="M6" s="3"/>
      <c r="N6" s="3"/>
    </row>
    <row r="7" spans="1:14" ht="78">
      <c r="A7" s="3">
        <v>6</v>
      </c>
      <c r="B7" s="3" t="s">
        <v>1722</v>
      </c>
      <c r="C7" s="3" t="s">
        <v>74</v>
      </c>
      <c r="D7" s="4" t="s">
        <v>73</v>
      </c>
      <c r="E7" s="5" t="s">
        <v>1723</v>
      </c>
      <c r="F7" s="5" t="s">
        <v>913</v>
      </c>
      <c r="G7" s="5" t="s">
        <v>1724</v>
      </c>
      <c r="H7" s="6" t="s">
        <v>192</v>
      </c>
      <c r="I7" s="31" t="s">
        <v>1205</v>
      </c>
      <c r="J7" s="3"/>
      <c r="K7" s="3"/>
      <c r="L7" s="3"/>
      <c r="M7" s="3"/>
      <c r="N7" s="3"/>
    </row>
    <row r="8" spans="1:14" ht="124.8">
      <c r="A8" s="3">
        <v>7</v>
      </c>
      <c r="B8" s="3" t="s">
        <v>1725</v>
      </c>
      <c r="C8" s="3" t="s">
        <v>74</v>
      </c>
      <c r="D8" s="4" t="s">
        <v>73</v>
      </c>
      <c r="E8" s="5" t="s">
        <v>1726</v>
      </c>
      <c r="F8" s="5" t="s">
        <v>1727</v>
      </c>
      <c r="G8" s="5" t="s">
        <v>1728</v>
      </c>
      <c r="H8" s="6" t="s">
        <v>192</v>
      </c>
      <c r="I8" s="31" t="s">
        <v>1729</v>
      </c>
      <c r="J8" s="3"/>
      <c r="K8" s="3"/>
      <c r="L8" s="3"/>
      <c r="M8" s="3"/>
      <c r="N8" s="3"/>
    </row>
    <row r="9" spans="1:14" ht="78">
      <c r="A9" s="3">
        <v>8</v>
      </c>
      <c r="B9" s="3" t="s">
        <v>1730</v>
      </c>
      <c r="C9" s="3" t="s">
        <v>74</v>
      </c>
      <c r="D9" s="4" t="s">
        <v>73</v>
      </c>
      <c r="E9" s="5" t="s">
        <v>1731</v>
      </c>
      <c r="F9" s="5" t="s">
        <v>1129</v>
      </c>
      <c r="G9" s="5" t="s">
        <v>1732</v>
      </c>
      <c r="H9" s="6" t="s">
        <v>192</v>
      </c>
      <c r="I9" s="5" t="s">
        <v>1733</v>
      </c>
      <c r="J9" s="3"/>
      <c r="K9" s="3"/>
      <c r="L9" s="3"/>
      <c r="M9" s="3"/>
      <c r="N9" s="3"/>
    </row>
    <row r="10" spans="1:14" ht="78">
      <c r="A10" s="3">
        <v>9</v>
      </c>
      <c r="B10" s="3" t="s">
        <v>1734</v>
      </c>
      <c r="C10" s="3" t="s">
        <v>74</v>
      </c>
      <c r="D10" s="4" t="s">
        <v>73</v>
      </c>
      <c r="E10" s="5" t="s">
        <v>1735</v>
      </c>
      <c r="F10" s="5" t="s">
        <v>1129</v>
      </c>
      <c r="G10" s="5" t="s">
        <v>1736</v>
      </c>
      <c r="H10" s="6" t="s">
        <v>192</v>
      </c>
      <c r="I10" s="5" t="s">
        <v>1737</v>
      </c>
      <c r="J10" s="3"/>
      <c r="K10" s="3"/>
      <c r="L10" s="3"/>
      <c r="M10" s="3"/>
      <c r="N10" s="3"/>
    </row>
    <row r="11" spans="1:14" ht="78">
      <c r="A11" s="3">
        <v>10</v>
      </c>
      <c r="B11" s="3" t="s">
        <v>1738</v>
      </c>
      <c r="C11" s="3" t="s">
        <v>74</v>
      </c>
      <c r="D11" s="4" t="s">
        <v>73</v>
      </c>
      <c r="E11" s="5" t="s">
        <v>1739</v>
      </c>
      <c r="F11" s="5" t="s">
        <v>913</v>
      </c>
      <c r="G11" s="5" t="s">
        <v>1740</v>
      </c>
      <c r="H11" s="6" t="s">
        <v>192</v>
      </c>
      <c r="I11" s="5" t="s">
        <v>1741</v>
      </c>
      <c r="J11" s="3"/>
      <c r="K11" s="3"/>
      <c r="L11" s="3"/>
      <c r="M11" s="3"/>
      <c r="N11" s="3"/>
    </row>
    <row r="12" spans="1:14" ht="62.4">
      <c r="A12" s="3">
        <v>11</v>
      </c>
      <c r="B12" s="3" t="s">
        <v>1742</v>
      </c>
      <c r="C12" s="3" t="s">
        <v>74</v>
      </c>
      <c r="D12" s="4" t="s">
        <v>73</v>
      </c>
      <c r="E12" s="5" t="s">
        <v>1743</v>
      </c>
      <c r="F12" s="5" t="s">
        <v>913</v>
      </c>
      <c r="G12" s="5" t="s">
        <v>1744</v>
      </c>
      <c r="H12" s="6" t="s">
        <v>192</v>
      </c>
      <c r="I12" s="5" t="s">
        <v>1745</v>
      </c>
      <c r="J12" s="3"/>
      <c r="K12" s="3"/>
      <c r="L12" s="3"/>
      <c r="M12" s="3"/>
      <c r="N12" s="3"/>
    </row>
  </sheetData>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N10"/>
  <sheetViews>
    <sheetView workbookViewId="0">
      <selection activeCell="E5" sqref="E5"/>
    </sheetView>
  </sheetViews>
  <sheetFormatPr defaultColWidth="8.88671875" defaultRowHeight="15.6"/>
  <cols>
    <col min="1" max="1" width="2.77734375" style="1" customWidth="1"/>
    <col min="2" max="2" width="13.44140625" style="1" customWidth="1"/>
    <col min="3" max="3" width="8.88671875" style="1"/>
    <col min="4" max="4" width="11.44140625" style="1" customWidth="1"/>
    <col min="5" max="5" width="42.33203125" style="1" customWidth="1"/>
    <col min="6" max="6" width="17" style="1" customWidth="1"/>
    <col min="7" max="7" width="31.5546875" style="1" customWidth="1"/>
    <col min="8" max="8" width="15.109375" style="1" customWidth="1"/>
    <col min="9" max="9" width="38.21875" style="1" customWidth="1"/>
    <col min="10" max="16384" width="8.88671875" style="1"/>
  </cols>
  <sheetData>
    <row r="1" spans="1:14" ht="46.8">
      <c r="A1" s="2" t="s">
        <v>14</v>
      </c>
      <c r="B1" s="2" t="s">
        <v>175</v>
      </c>
      <c r="C1" s="2" t="s">
        <v>176</v>
      </c>
      <c r="D1" s="2" t="s">
        <v>177</v>
      </c>
      <c r="E1" s="2" t="s">
        <v>178</v>
      </c>
      <c r="F1" s="2" t="s">
        <v>179</v>
      </c>
      <c r="G1" s="2" t="s">
        <v>180</v>
      </c>
      <c r="H1" s="2" t="s">
        <v>181</v>
      </c>
      <c r="I1" s="2" t="s">
        <v>182</v>
      </c>
      <c r="J1" s="2" t="s">
        <v>183</v>
      </c>
      <c r="K1" s="2" t="s">
        <v>102</v>
      </c>
      <c r="L1" s="2" t="s">
        <v>308</v>
      </c>
      <c r="M1" s="2" t="s">
        <v>185</v>
      </c>
      <c r="N1" s="2" t="s">
        <v>186</v>
      </c>
    </row>
    <row r="2" spans="1:14" ht="46.8">
      <c r="A2" s="3">
        <v>1</v>
      </c>
      <c r="B2" s="3" t="s">
        <v>1601</v>
      </c>
      <c r="C2" s="3" t="s">
        <v>76</v>
      </c>
      <c r="D2" s="4" t="s">
        <v>75</v>
      </c>
      <c r="E2" s="5" t="s">
        <v>1746</v>
      </c>
      <c r="F2" s="5" t="s">
        <v>913</v>
      </c>
      <c r="G2" s="5" t="s">
        <v>1747</v>
      </c>
      <c r="H2" s="6" t="s">
        <v>192</v>
      </c>
      <c r="I2" s="5" t="s">
        <v>1748</v>
      </c>
      <c r="J2" s="3"/>
      <c r="K2" s="3"/>
      <c r="L2" s="3"/>
      <c r="M2" s="3"/>
      <c r="N2" s="3"/>
    </row>
    <row r="3" spans="1:14" ht="46.8">
      <c r="A3" s="3">
        <v>2</v>
      </c>
      <c r="B3" s="3" t="s">
        <v>1605</v>
      </c>
      <c r="C3" s="3" t="s">
        <v>76</v>
      </c>
      <c r="D3" s="4" t="s">
        <v>75</v>
      </c>
      <c r="E3" s="5" t="s">
        <v>1749</v>
      </c>
      <c r="F3" s="5" t="s">
        <v>913</v>
      </c>
      <c r="G3" s="5" t="s">
        <v>1750</v>
      </c>
      <c r="H3" s="6" t="s">
        <v>192</v>
      </c>
      <c r="I3" s="5" t="s">
        <v>1751</v>
      </c>
      <c r="J3" s="3"/>
      <c r="K3" s="3"/>
      <c r="L3" s="3"/>
      <c r="M3" s="3"/>
      <c r="N3" s="3"/>
    </row>
    <row r="4" spans="1:14" ht="124.8">
      <c r="A4" s="3">
        <v>3</v>
      </c>
      <c r="B4" s="3" t="s">
        <v>1609</v>
      </c>
      <c r="C4" s="3" t="s">
        <v>76</v>
      </c>
      <c r="D4" s="4" t="s">
        <v>75</v>
      </c>
      <c r="E4" s="5" t="s">
        <v>1752</v>
      </c>
      <c r="F4" s="5" t="s">
        <v>1753</v>
      </c>
      <c r="G4" s="5" t="s">
        <v>1754</v>
      </c>
      <c r="H4" s="6" t="s">
        <v>192</v>
      </c>
      <c r="I4" s="5" t="s">
        <v>1755</v>
      </c>
      <c r="J4" s="3"/>
      <c r="K4" s="3"/>
      <c r="L4" s="3"/>
      <c r="M4" s="3"/>
      <c r="N4" s="3"/>
    </row>
    <row r="5" spans="1:14" ht="62.4">
      <c r="A5" s="3">
        <v>4</v>
      </c>
      <c r="B5" s="3" t="s">
        <v>1612</v>
      </c>
      <c r="C5" s="3" t="s">
        <v>76</v>
      </c>
      <c r="D5" s="4" t="s">
        <v>75</v>
      </c>
      <c r="E5" s="5" t="s">
        <v>1756</v>
      </c>
      <c r="F5" s="5" t="s">
        <v>913</v>
      </c>
      <c r="G5" s="5" t="s">
        <v>1757</v>
      </c>
      <c r="H5" s="6" t="s">
        <v>192</v>
      </c>
      <c r="I5" s="5" t="s">
        <v>1205</v>
      </c>
      <c r="J5" s="3"/>
      <c r="K5" s="3"/>
      <c r="L5" s="3"/>
      <c r="M5" s="3"/>
      <c r="N5" s="3"/>
    </row>
    <row r="6" spans="1:14" ht="78">
      <c r="A6" s="3">
        <v>5</v>
      </c>
      <c r="B6" s="3" t="s">
        <v>1617</v>
      </c>
      <c r="C6" s="3" t="s">
        <v>76</v>
      </c>
      <c r="D6" s="4" t="s">
        <v>75</v>
      </c>
      <c r="E6" s="5" t="s">
        <v>1758</v>
      </c>
      <c r="F6" s="5" t="s">
        <v>913</v>
      </c>
      <c r="G6" s="5" t="s">
        <v>1754</v>
      </c>
      <c r="H6" s="6" t="s">
        <v>192</v>
      </c>
      <c r="I6" s="31" t="s">
        <v>1759</v>
      </c>
      <c r="J6" s="3"/>
      <c r="K6" s="3"/>
      <c r="L6" s="3"/>
      <c r="M6" s="3"/>
      <c r="N6" s="3"/>
    </row>
    <row r="7" spans="1:14" ht="78">
      <c r="A7" s="3">
        <v>6</v>
      </c>
      <c r="B7" s="3" t="s">
        <v>1620</v>
      </c>
      <c r="C7" s="3" t="s">
        <v>76</v>
      </c>
      <c r="D7" s="4" t="s">
        <v>75</v>
      </c>
      <c r="E7" s="5" t="s">
        <v>1760</v>
      </c>
      <c r="F7" s="5" t="s">
        <v>1129</v>
      </c>
      <c r="G7" s="5" t="s">
        <v>1761</v>
      </c>
      <c r="H7" s="6" t="s">
        <v>192</v>
      </c>
      <c r="I7" s="5" t="s">
        <v>1762</v>
      </c>
      <c r="J7" s="3"/>
      <c r="K7" s="3"/>
      <c r="L7" s="3"/>
      <c r="M7" s="3"/>
      <c r="N7" s="3"/>
    </row>
    <row r="8" spans="1:14" ht="93.6">
      <c r="A8" s="3">
        <v>7</v>
      </c>
      <c r="B8" s="3" t="s">
        <v>1625</v>
      </c>
      <c r="C8" s="3" t="s">
        <v>76</v>
      </c>
      <c r="D8" s="4" t="s">
        <v>75</v>
      </c>
      <c r="E8" s="5" t="s">
        <v>1763</v>
      </c>
      <c r="F8" s="5" t="s">
        <v>1129</v>
      </c>
      <c r="G8" s="5" t="s">
        <v>1764</v>
      </c>
      <c r="H8" s="6" t="s">
        <v>192</v>
      </c>
      <c r="I8" s="5" t="s">
        <v>1765</v>
      </c>
      <c r="J8" s="3"/>
      <c r="K8" s="3"/>
      <c r="L8" s="3"/>
      <c r="M8" s="3"/>
      <c r="N8" s="3"/>
    </row>
    <row r="9" spans="1:14" ht="62.4">
      <c r="A9" s="3">
        <v>8</v>
      </c>
      <c r="B9" s="3" t="s">
        <v>1629</v>
      </c>
      <c r="C9" s="3" t="s">
        <v>76</v>
      </c>
      <c r="D9" s="4" t="s">
        <v>75</v>
      </c>
      <c r="E9" s="5" t="s">
        <v>1766</v>
      </c>
      <c r="F9" s="5" t="s">
        <v>913</v>
      </c>
      <c r="G9" s="5" t="s">
        <v>1767</v>
      </c>
      <c r="H9" s="6" t="s">
        <v>192</v>
      </c>
      <c r="I9" s="5" t="s">
        <v>1768</v>
      </c>
      <c r="J9" s="3"/>
      <c r="K9" s="3"/>
      <c r="L9" s="3"/>
      <c r="M9" s="3"/>
      <c r="N9" s="3"/>
    </row>
    <row r="10" spans="1:14" ht="62.4">
      <c r="A10" s="3">
        <v>9</v>
      </c>
      <c r="B10" s="3" t="s">
        <v>1633</v>
      </c>
      <c r="C10" s="3" t="s">
        <v>76</v>
      </c>
      <c r="D10" s="4" t="s">
        <v>75</v>
      </c>
      <c r="E10" s="5" t="s">
        <v>1769</v>
      </c>
      <c r="F10" s="5" t="s">
        <v>913</v>
      </c>
      <c r="G10" s="5" t="s">
        <v>1770</v>
      </c>
      <c r="H10" s="6" t="s">
        <v>192</v>
      </c>
      <c r="I10" s="5" t="s">
        <v>1771</v>
      </c>
      <c r="J10" s="3"/>
      <c r="K10" s="3"/>
      <c r="L10" s="3"/>
      <c r="M10" s="3"/>
      <c r="N10" s="3"/>
    </row>
  </sheetData>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N29"/>
  <sheetViews>
    <sheetView topLeftCell="A23" workbookViewId="0">
      <selection activeCell="G25" sqref="G25"/>
    </sheetView>
  </sheetViews>
  <sheetFormatPr defaultColWidth="8.88671875" defaultRowHeight="15.6"/>
  <cols>
    <col min="1" max="1" width="3.88671875" style="8" customWidth="1"/>
    <col min="2" max="2" width="11" style="8" customWidth="1"/>
    <col min="3" max="3" width="7.44140625" style="8" customWidth="1"/>
    <col min="4" max="4" width="8.109375" style="8" customWidth="1"/>
    <col min="5" max="5" width="14.21875" style="8" customWidth="1"/>
    <col min="6" max="6" width="22" style="8" customWidth="1"/>
    <col min="7" max="7" width="41.21875" style="8" customWidth="1"/>
    <col min="8" max="8" width="21.5546875" style="8" customWidth="1"/>
    <col min="9" max="9" width="47.5546875" style="8" customWidth="1"/>
    <col min="10" max="10" width="6.6640625" style="8" customWidth="1"/>
    <col min="11" max="11" width="7.6640625" style="8" customWidth="1"/>
    <col min="12" max="12" width="6.5546875" style="8" customWidth="1"/>
    <col min="13" max="13" width="10.77734375" style="8" customWidth="1"/>
    <col min="14" max="14" width="9.33203125" style="8" customWidth="1"/>
    <col min="15" max="16384" width="8.88671875" style="8"/>
  </cols>
  <sheetData>
    <row r="1" spans="1:14" ht="62.4">
      <c r="A1" s="2" t="s">
        <v>14</v>
      </c>
      <c r="B1" s="2" t="s">
        <v>175</v>
      </c>
      <c r="C1" s="2" t="s">
        <v>176</v>
      </c>
      <c r="D1" s="2" t="s">
        <v>177</v>
      </c>
      <c r="E1" s="2" t="s">
        <v>178</v>
      </c>
      <c r="F1" s="2" t="s">
        <v>179</v>
      </c>
      <c r="G1" s="2" t="s">
        <v>180</v>
      </c>
      <c r="H1" s="2" t="s">
        <v>181</v>
      </c>
      <c r="I1" s="2" t="s">
        <v>182</v>
      </c>
      <c r="J1" s="2" t="s">
        <v>183</v>
      </c>
      <c r="K1" s="2" t="s">
        <v>102</v>
      </c>
      <c r="L1" s="2" t="s">
        <v>308</v>
      </c>
      <c r="M1" s="2" t="s">
        <v>185</v>
      </c>
      <c r="N1" s="2" t="s">
        <v>186</v>
      </c>
    </row>
    <row r="2" spans="1:14" ht="187.2">
      <c r="A2" s="3">
        <v>1</v>
      </c>
      <c r="B2" s="4" t="s">
        <v>1292</v>
      </c>
      <c r="C2" s="4" t="s">
        <v>78</v>
      </c>
      <c r="D2" s="4" t="s">
        <v>77</v>
      </c>
      <c r="E2" s="4" t="s">
        <v>1772</v>
      </c>
      <c r="F2" s="4" t="s">
        <v>1773</v>
      </c>
      <c r="G2" s="4" t="s">
        <v>1774</v>
      </c>
      <c r="H2" s="4" t="s">
        <v>192</v>
      </c>
      <c r="I2" s="4" t="s">
        <v>1775</v>
      </c>
      <c r="J2" s="4"/>
      <c r="K2" s="4"/>
      <c r="L2" s="4"/>
      <c r="M2" s="4"/>
      <c r="N2" s="4"/>
    </row>
    <row r="3" spans="1:14" ht="218.4">
      <c r="A3" s="3">
        <v>2</v>
      </c>
      <c r="B3" s="4" t="s">
        <v>1296</v>
      </c>
      <c r="C3" s="4" t="s">
        <v>78</v>
      </c>
      <c r="D3" s="4" t="s">
        <v>77</v>
      </c>
      <c r="E3" s="4" t="s">
        <v>1776</v>
      </c>
      <c r="F3" s="4" t="s">
        <v>470</v>
      </c>
      <c r="G3" s="4" t="s">
        <v>1777</v>
      </c>
      <c r="H3" s="4" t="s">
        <v>472</v>
      </c>
      <c r="I3" s="4" t="s">
        <v>1778</v>
      </c>
      <c r="J3" s="4"/>
      <c r="K3" s="4"/>
      <c r="L3" s="4"/>
      <c r="M3" s="4"/>
      <c r="N3" s="4"/>
    </row>
    <row r="4" spans="1:14" ht="218.4">
      <c r="A4" s="3">
        <v>3</v>
      </c>
      <c r="B4" s="4" t="s">
        <v>1299</v>
      </c>
      <c r="C4" s="4" t="s">
        <v>78</v>
      </c>
      <c r="D4" s="4" t="s">
        <v>77</v>
      </c>
      <c r="E4" s="4" t="s">
        <v>1779</v>
      </c>
      <c r="F4" s="4" t="s">
        <v>470</v>
      </c>
      <c r="G4" s="4" t="s">
        <v>1780</v>
      </c>
      <c r="H4" s="4" t="s">
        <v>587</v>
      </c>
      <c r="I4" s="4" t="s">
        <v>1778</v>
      </c>
      <c r="J4" s="4"/>
      <c r="K4" s="4"/>
      <c r="L4" s="4"/>
      <c r="M4" s="4"/>
      <c r="N4" s="4"/>
    </row>
    <row r="5" spans="1:14" ht="202.8">
      <c r="A5" s="3">
        <v>4</v>
      </c>
      <c r="B5" s="4" t="s">
        <v>1302</v>
      </c>
      <c r="C5" s="4" t="s">
        <v>78</v>
      </c>
      <c r="D5" s="4" t="s">
        <v>77</v>
      </c>
      <c r="E5" s="4" t="s">
        <v>1781</v>
      </c>
      <c r="F5" s="4" t="s">
        <v>470</v>
      </c>
      <c r="G5" s="4" t="s">
        <v>1782</v>
      </c>
      <c r="H5" s="4" t="s">
        <v>521</v>
      </c>
      <c r="I5" s="4" t="s">
        <v>1778</v>
      </c>
      <c r="J5" s="4"/>
      <c r="K5" s="4"/>
      <c r="L5" s="4"/>
      <c r="M5" s="4"/>
      <c r="N5" s="4"/>
    </row>
    <row r="6" spans="1:14" ht="202.8">
      <c r="A6" s="3">
        <v>5</v>
      </c>
      <c r="B6" s="4" t="s">
        <v>1306</v>
      </c>
      <c r="C6" s="4" t="s">
        <v>78</v>
      </c>
      <c r="D6" s="4" t="s">
        <v>77</v>
      </c>
      <c r="E6" s="4" t="s">
        <v>1783</v>
      </c>
      <c r="F6" s="4" t="s">
        <v>470</v>
      </c>
      <c r="G6" s="4" t="s">
        <v>1784</v>
      </c>
      <c r="H6" s="4" t="s">
        <v>192</v>
      </c>
      <c r="I6" s="4" t="s">
        <v>1778</v>
      </c>
      <c r="J6" s="4"/>
      <c r="K6" s="4"/>
      <c r="L6" s="4"/>
      <c r="M6" s="4"/>
      <c r="N6" s="4"/>
    </row>
    <row r="7" spans="1:14" ht="202.8">
      <c r="A7" s="3">
        <v>6</v>
      </c>
      <c r="B7" s="4" t="s">
        <v>1310</v>
      </c>
      <c r="C7" s="4" t="s">
        <v>78</v>
      </c>
      <c r="D7" s="4" t="s">
        <v>77</v>
      </c>
      <c r="E7" s="4" t="s">
        <v>1785</v>
      </c>
      <c r="F7" s="4" t="s">
        <v>470</v>
      </c>
      <c r="G7" s="4" t="s">
        <v>1786</v>
      </c>
      <c r="H7" s="4" t="s">
        <v>192</v>
      </c>
      <c r="I7" s="4" t="s">
        <v>1778</v>
      </c>
      <c r="J7" s="4"/>
      <c r="K7" s="4"/>
      <c r="L7" s="4"/>
      <c r="M7" s="4"/>
      <c r="N7" s="4"/>
    </row>
    <row r="8" spans="1:14" ht="140.4">
      <c r="A8" s="3">
        <v>7</v>
      </c>
      <c r="B8" s="4" t="s">
        <v>1314</v>
      </c>
      <c r="C8" s="4" t="s">
        <v>78</v>
      </c>
      <c r="D8" s="4" t="s">
        <v>77</v>
      </c>
      <c r="E8" s="4" t="s">
        <v>1787</v>
      </c>
      <c r="F8" s="4" t="s">
        <v>470</v>
      </c>
      <c r="G8" s="4" t="s">
        <v>1788</v>
      </c>
      <c r="H8" s="4" t="s">
        <v>192</v>
      </c>
      <c r="I8" s="4" t="s">
        <v>1778</v>
      </c>
      <c r="J8" s="4"/>
      <c r="K8" s="4"/>
      <c r="L8" s="4"/>
      <c r="M8" s="4"/>
      <c r="N8" s="4"/>
    </row>
    <row r="9" spans="1:14" ht="109.2">
      <c r="A9" s="3">
        <v>8</v>
      </c>
      <c r="B9" s="4" t="s">
        <v>1318</v>
      </c>
      <c r="C9" s="4" t="s">
        <v>78</v>
      </c>
      <c r="D9" s="4" t="s">
        <v>77</v>
      </c>
      <c r="E9" s="4" t="s">
        <v>1789</v>
      </c>
      <c r="F9" s="4" t="s">
        <v>470</v>
      </c>
      <c r="G9" s="4" t="s">
        <v>1790</v>
      </c>
      <c r="H9" s="4" t="s">
        <v>521</v>
      </c>
      <c r="I9" s="4" t="s">
        <v>1791</v>
      </c>
      <c r="J9" s="4"/>
      <c r="K9" s="4"/>
      <c r="L9" s="4"/>
      <c r="M9" s="4"/>
      <c r="N9" s="4"/>
    </row>
    <row r="10" spans="1:14" ht="124.8">
      <c r="A10" s="3">
        <v>9</v>
      </c>
      <c r="B10" s="4" t="s">
        <v>1322</v>
      </c>
      <c r="C10" s="4" t="s">
        <v>78</v>
      </c>
      <c r="D10" s="4" t="s">
        <v>77</v>
      </c>
      <c r="E10" s="4" t="s">
        <v>1792</v>
      </c>
      <c r="F10" s="4" t="s">
        <v>470</v>
      </c>
      <c r="G10" s="4" t="s">
        <v>1793</v>
      </c>
      <c r="H10" s="4" t="s">
        <v>192</v>
      </c>
      <c r="I10" s="4" t="s">
        <v>1791</v>
      </c>
      <c r="J10" s="4"/>
      <c r="K10" s="4"/>
      <c r="L10" s="4"/>
      <c r="M10" s="4"/>
      <c r="N10" s="4"/>
    </row>
    <row r="11" spans="1:14" ht="109.2">
      <c r="A11" s="3">
        <v>10</v>
      </c>
      <c r="B11" s="4" t="s">
        <v>1326</v>
      </c>
      <c r="C11" s="4" t="s">
        <v>78</v>
      </c>
      <c r="D11" s="4" t="s">
        <v>77</v>
      </c>
      <c r="E11" s="4" t="s">
        <v>1794</v>
      </c>
      <c r="F11" s="4" t="s">
        <v>470</v>
      </c>
      <c r="G11" s="4" t="s">
        <v>1795</v>
      </c>
      <c r="H11" s="4" t="s">
        <v>192</v>
      </c>
      <c r="I11" s="4" t="s">
        <v>1796</v>
      </c>
      <c r="J11" s="4"/>
      <c r="K11" s="4"/>
      <c r="L11" s="4"/>
      <c r="M11" s="4"/>
      <c r="N11" s="4"/>
    </row>
    <row r="12" spans="1:14" ht="109.2">
      <c r="A12" s="3">
        <v>11</v>
      </c>
      <c r="B12" s="4" t="s">
        <v>1330</v>
      </c>
      <c r="C12" s="4" t="s">
        <v>78</v>
      </c>
      <c r="D12" s="4" t="s">
        <v>77</v>
      </c>
      <c r="E12" s="4" t="s">
        <v>1797</v>
      </c>
      <c r="F12" s="4" t="s">
        <v>470</v>
      </c>
      <c r="G12" s="4" t="s">
        <v>1798</v>
      </c>
      <c r="H12" s="4" t="s">
        <v>192</v>
      </c>
      <c r="I12" s="4" t="s">
        <v>1799</v>
      </c>
      <c r="J12" s="4"/>
      <c r="K12" s="4"/>
      <c r="L12" s="4"/>
      <c r="M12" s="4"/>
      <c r="N12" s="4"/>
    </row>
    <row r="13" spans="1:14" ht="109.2">
      <c r="A13" s="3">
        <v>12</v>
      </c>
      <c r="B13" s="4" t="s">
        <v>1333</v>
      </c>
      <c r="C13" s="4" t="s">
        <v>78</v>
      </c>
      <c r="D13" s="4" t="s">
        <v>77</v>
      </c>
      <c r="E13" s="4" t="s">
        <v>1800</v>
      </c>
      <c r="F13" s="4" t="s">
        <v>470</v>
      </c>
      <c r="G13" s="4" t="s">
        <v>1801</v>
      </c>
      <c r="H13" s="4" t="s">
        <v>192</v>
      </c>
      <c r="I13" s="4" t="s">
        <v>1802</v>
      </c>
      <c r="J13" s="4"/>
      <c r="K13" s="4"/>
      <c r="L13" s="4"/>
      <c r="M13" s="4"/>
      <c r="N13" s="4"/>
    </row>
    <row r="14" spans="1:14" ht="218.4">
      <c r="A14" s="3">
        <v>13</v>
      </c>
      <c r="B14" s="4" t="s">
        <v>1337</v>
      </c>
      <c r="C14" s="4" t="s">
        <v>78</v>
      </c>
      <c r="D14" s="4" t="s">
        <v>77</v>
      </c>
      <c r="E14" s="4" t="s">
        <v>1803</v>
      </c>
      <c r="F14" s="4" t="s">
        <v>470</v>
      </c>
      <c r="G14" s="4" t="s">
        <v>1804</v>
      </c>
      <c r="H14" s="4" t="s">
        <v>521</v>
      </c>
      <c r="I14" s="4" t="s">
        <v>1805</v>
      </c>
      <c r="J14" s="4"/>
      <c r="K14" s="4"/>
      <c r="L14" s="4"/>
      <c r="M14" s="4"/>
      <c r="N14" s="4"/>
    </row>
    <row r="15" spans="1:14" ht="202.8">
      <c r="A15" s="3">
        <v>14</v>
      </c>
      <c r="B15" s="4" t="s">
        <v>1806</v>
      </c>
      <c r="C15" s="4" t="s">
        <v>78</v>
      </c>
      <c r="D15" s="4" t="s">
        <v>77</v>
      </c>
      <c r="E15" s="4" t="s">
        <v>1807</v>
      </c>
      <c r="F15" s="4" t="s">
        <v>470</v>
      </c>
      <c r="G15" s="4" t="s">
        <v>1808</v>
      </c>
      <c r="H15" s="4" t="s">
        <v>521</v>
      </c>
      <c r="I15" s="4" t="s">
        <v>1809</v>
      </c>
      <c r="J15" s="4"/>
      <c r="K15" s="4"/>
      <c r="L15" s="4"/>
      <c r="M15" s="4"/>
      <c r="N15" s="4"/>
    </row>
    <row r="16" spans="1:14" ht="296.39999999999998">
      <c r="A16" s="3">
        <v>15</v>
      </c>
      <c r="B16" s="4" t="s">
        <v>1810</v>
      </c>
      <c r="C16" s="4" t="s">
        <v>78</v>
      </c>
      <c r="D16" s="4" t="s">
        <v>77</v>
      </c>
      <c r="E16" s="4" t="s">
        <v>1811</v>
      </c>
      <c r="F16" s="4" t="s">
        <v>470</v>
      </c>
      <c r="G16" s="4" t="s">
        <v>1812</v>
      </c>
      <c r="H16" s="4" t="s">
        <v>1813</v>
      </c>
      <c r="I16" s="4" t="s">
        <v>1814</v>
      </c>
      <c r="J16" s="4"/>
      <c r="K16" s="4"/>
      <c r="L16" s="4"/>
      <c r="M16" s="4"/>
      <c r="N16" s="4"/>
    </row>
    <row r="17" spans="1:14" ht="280.8">
      <c r="A17" s="3">
        <v>16</v>
      </c>
      <c r="B17" s="4" t="s">
        <v>1815</v>
      </c>
      <c r="C17" s="4" t="s">
        <v>78</v>
      </c>
      <c r="D17" s="4" t="s">
        <v>77</v>
      </c>
      <c r="E17" s="4" t="s">
        <v>1816</v>
      </c>
      <c r="F17" s="4" t="s">
        <v>470</v>
      </c>
      <c r="G17" s="4" t="s">
        <v>1817</v>
      </c>
      <c r="H17" s="4" t="s">
        <v>703</v>
      </c>
      <c r="I17" s="4" t="s">
        <v>1818</v>
      </c>
      <c r="J17" s="4"/>
      <c r="K17" s="4"/>
      <c r="L17" s="4"/>
      <c r="M17" s="4"/>
      <c r="N17" s="4"/>
    </row>
    <row r="18" spans="1:14" ht="234">
      <c r="A18" s="3">
        <v>17</v>
      </c>
      <c r="B18" s="4" t="s">
        <v>1819</v>
      </c>
      <c r="C18" s="4" t="s">
        <v>78</v>
      </c>
      <c r="D18" s="4" t="s">
        <v>77</v>
      </c>
      <c r="E18" s="4" t="s">
        <v>1820</v>
      </c>
      <c r="F18" s="4" t="s">
        <v>470</v>
      </c>
      <c r="G18" s="4" t="s">
        <v>1821</v>
      </c>
      <c r="H18" s="4" t="s">
        <v>1822</v>
      </c>
      <c r="I18" s="4" t="s">
        <v>1823</v>
      </c>
      <c r="J18" s="4"/>
      <c r="K18" s="4"/>
      <c r="L18" s="4"/>
      <c r="M18" s="4"/>
      <c r="N18" s="4"/>
    </row>
    <row r="19" spans="1:14" ht="234">
      <c r="A19" s="3">
        <v>18</v>
      </c>
      <c r="B19" s="4" t="s">
        <v>1824</v>
      </c>
      <c r="C19" s="4" t="s">
        <v>78</v>
      </c>
      <c r="D19" s="4" t="s">
        <v>77</v>
      </c>
      <c r="E19" s="4" t="s">
        <v>1825</v>
      </c>
      <c r="F19" s="4" t="s">
        <v>470</v>
      </c>
      <c r="G19" s="4" t="s">
        <v>1826</v>
      </c>
      <c r="H19" s="4" t="s">
        <v>1827</v>
      </c>
      <c r="I19" s="4" t="s">
        <v>1828</v>
      </c>
      <c r="J19" s="4"/>
      <c r="K19" s="4"/>
      <c r="L19" s="4"/>
      <c r="M19" s="4"/>
      <c r="N19" s="4"/>
    </row>
    <row r="20" spans="1:14" ht="234">
      <c r="A20" s="3">
        <v>19</v>
      </c>
      <c r="B20" s="4" t="s">
        <v>1829</v>
      </c>
      <c r="C20" s="4" t="s">
        <v>78</v>
      </c>
      <c r="D20" s="4" t="s">
        <v>77</v>
      </c>
      <c r="E20" s="4" t="s">
        <v>1830</v>
      </c>
      <c r="F20" s="4" t="s">
        <v>470</v>
      </c>
      <c r="G20" s="4" t="s">
        <v>1831</v>
      </c>
      <c r="H20" s="4" t="s">
        <v>1832</v>
      </c>
      <c r="I20" s="4" t="s">
        <v>1833</v>
      </c>
      <c r="J20" s="4"/>
      <c r="K20" s="4"/>
      <c r="L20" s="4"/>
      <c r="M20" s="4"/>
      <c r="N20" s="4"/>
    </row>
    <row r="21" spans="1:14" ht="187.2">
      <c r="A21" s="3">
        <v>20</v>
      </c>
      <c r="B21" s="4" t="s">
        <v>1834</v>
      </c>
      <c r="C21" s="4" t="s">
        <v>78</v>
      </c>
      <c r="D21" s="4" t="s">
        <v>77</v>
      </c>
      <c r="E21" s="4" t="s">
        <v>1835</v>
      </c>
      <c r="F21" s="4" t="s">
        <v>470</v>
      </c>
      <c r="G21" s="4" t="s">
        <v>1836</v>
      </c>
      <c r="H21" s="4" t="s">
        <v>703</v>
      </c>
      <c r="I21" s="4" t="s">
        <v>1837</v>
      </c>
      <c r="J21" s="4"/>
      <c r="K21" s="4"/>
      <c r="L21" s="4"/>
      <c r="M21" s="4"/>
      <c r="N21" s="4"/>
    </row>
    <row r="22" spans="1:14" ht="187.2">
      <c r="A22" s="3">
        <v>21</v>
      </c>
      <c r="B22" s="4" t="s">
        <v>1838</v>
      </c>
      <c r="C22" s="4" t="s">
        <v>78</v>
      </c>
      <c r="D22" s="4" t="s">
        <v>77</v>
      </c>
      <c r="E22" s="4" t="s">
        <v>1839</v>
      </c>
      <c r="F22" s="4" t="s">
        <v>470</v>
      </c>
      <c r="G22" s="4" t="s">
        <v>1840</v>
      </c>
      <c r="H22" s="4" t="s">
        <v>703</v>
      </c>
      <c r="I22" s="4" t="s">
        <v>1841</v>
      </c>
      <c r="J22" s="4"/>
      <c r="K22" s="4"/>
      <c r="L22" s="4"/>
      <c r="M22" s="4"/>
      <c r="N22" s="4"/>
    </row>
    <row r="23" spans="1:14" ht="187.2">
      <c r="A23" s="3">
        <v>22</v>
      </c>
      <c r="B23" s="4" t="s">
        <v>1842</v>
      </c>
      <c r="C23" s="4" t="s">
        <v>78</v>
      </c>
      <c r="D23" s="4" t="s">
        <v>77</v>
      </c>
      <c r="E23" s="4" t="s">
        <v>1843</v>
      </c>
      <c r="F23" s="4" t="s">
        <v>470</v>
      </c>
      <c r="G23" s="4" t="s">
        <v>1844</v>
      </c>
      <c r="H23" s="4" t="s">
        <v>703</v>
      </c>
      <c r="I23" s="4" t="s">
        <v>1845</v>
      </c>
      <c r="J23" s="4"/>
      <c r="K23" s="4"/>
      <c r="L23" s="4"/>
      <c r="M23" s="4"/>
      <c r="N23" s="4"/>
    </row>
    <row r="24" spans="1:14" ht="140.4">
      <c r="A24" s="3">
        <v>23</v>
      </c>
      <c r="B24" s="4" t="s">
        <v>1846</v>
      </c>
      <c r="C24" s="4" t="s">
        <v>78</v>
      </c>
      <c r="D24" s="4" t="s">
        <v>77</v>
      </c>
      <c r="E24" s="4" t="s">
        <v>1847</v>
      </c>
      <c r="F24" s="4" t="s">
        <v>470</v>
      </c>
      <c r="G24" s="4" t="s">
        <v>1848</v>
      </c>
      <c r="H24" s="4" t="s">
        <v>703</v>
      </c>
      <c r="I24" s="4" t="s">
        <v>1849</v>
      </c>
      <c r="J24" s="4"/>
      <c r="K24" s="4"/>
      <c r="L24" s="4"/>
      <c r="M24" s="4"/>
      <c r="N24" s="4"/>
    </row>
    <row r="25" spans="1:14" ht="140.4">
      <c r="A25" s="3">
        <v>24</v>
      </c>
      <c r="B25" s="4" t="s">
        <v>1850</v>
      </c>
      <c r="C25" s="4" t="s">
        <v>78</v>
      </c>
      <c r="D25" s="4" t="s">
        <v>77</v>
      </c>
      <c r="E25" s="4" t="s">
        <v>1851</v>
      </c>
      <c r="F25" s="4" t="s">
        <v>470</v>
      </c>
      <c r="G25" s="4" t="s">
        <v>1848</v>
      </c>
      <c r="H25" s="4" t="s">
        <v>703</v>
      </c>
      <c r="I25" s="4" t="s">
        <v>1852</v>
      </c>
      <c r="J25" s="4"/>
      <c r="K25" s="4"/>
      <c r="L25" s="4"/>
      <c r="M25" s="4"/>
      <c r="N25" s="4"/>
    </row>
    <row r="29" spans="1:14">
      <c r="B29" s="9"/>
    </row>
  </sheetData>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N30"/>
  <sheetViews>
    <sheetView topLeftCell="A27" workbookViewId="0">
      <selection activeCell="C37" sqref="C37"/>
    </sheetView>
  </sheetViews>
  <sheetFormatPr defaultColWidth="8.88671875" defaultRowHeight="15.6"/>
  <cols>
    <col min="1" max="1" width="3.88671875" style="1" customWidth="1"/>
    <col min="2" max="2" width="13.44140625" style="1" customWidth="1"/>
    <col min="3" max="3" width="8.6640625" style="1" customWidth="1"/>
    <col min="4" max="4" width="8.88671875" style="1" customWidth="1"/>
    <col min="5" max="5" width="23.33203125" style="1" customWidth="1"/>
    <col min="6" max="6" width="27.21875" style="1" customWidth="1"/>
    <col min="7" max="7" width="39.6640625" style="1" customWidth="1"/>
    <col min="8" max="8" width="17.21875" style="1" customWidth="1"/>
    <col min="9" max="9" width="44.33203125" style="1" customWidth="1"/>
    <col min="10" max="10" width="6.6640625" style="1" customWidth="1"/>
    <col min="11" max="11" width="7.6640625" style="1" customWidth="1"/>
    <col min="12" max="12" width="6.5546875" style="1" customWidth="1"/>
    <col min="13" max="13" width="7.88671875" style="1" customWidth="1"/>
    <col min="14" max="14" width="6.77734375" style="1" customWidth="1"/>
    <col min="15" max="16384" width="8.88671875" style="1"/>
  </cols>
  <sheetData>
    <row r="1" spans="1:14" ht="62.4">
      <c r="A1" s="2" t="s">
        <v>14</v>
      </c>
      <c r="B1" s="2" t="s">
        <v>175</v>
      </c>
      <c r="C1" s="2" t="s">
        <v>176</v>
      </c>
      <c r="D1" s="2" t="s">
        <v>177</v>
      </c>
      <c r="E1" s="2" t="s">
        <v>178</v>
      </c>
      <c r="F1" s="2" t="s">
        <v>179</v>
      </c>
      <c r="G1" s="2" t="s">
        <v>180</v>
      </c>
      <c r="H1" s="2" t="s">
        <v>181</v>
      </c>
      <c r="I1" s="2" t="s">
        <v>182</v>
      </c>
      <c r="J1" s="2" t="s">
        <v>183</v>
      </c>
      <c r="K1" s="2" t="s">
        <v>102</v>
      </c>
      <c r="L1" s="2" t="s">
        <v>308</v>
      </c>
      <c r="M1" s="2" t="s">
        <v>185</v>
      </c>
      <c r="N1" s="2" t="s">
        <v>186</v>
      </c>
    </row>
    <row r="2" spans="1:14" ht="156">
      <c r="A2" s="3">
        <v>1</v>
      </c>
      <c r="B2" s="3" t="s">
        <v>1853</v>
      </c>
      <c r="C2" s="3" t="s">
        <v>80</v>
      </c>
      <c r="D2" s="4" t="s">
        <v>1854</v>
      </c>
      <c r="E2" s="5" t="s">
        <v>1855</v>
      </c>
      <c r="F2" s="5" t="s">
        <v>1856</v>
      </c>
      <c r="G2" s="5" t="s">
        <v>1857</v>
      </c>
      <c r="H2" s="6" t="s">
        <v>192</v>
      </c>
      <c r="I2" s="5" t="s">
        <v>1858</v>
      </c>
      <c r="J2" s="3"/>
      <c r="K2" s="3"/>
      <c r="L2" s="3"/>
      <c r="M2" s="3"/>
      <c r="N2" s="3"/>
    </row>
    <row r="3" spans="1:14" ht="218.4">
      <c r="A3" s="3">
        <v>2</v>
      </c>
      <c r="B3" s="3" t="s">
        <v>1859</v>
      </c>
      <c r="C3" s="3" t="s">
        <v>80</v>
      </c>
      <c r="D3" s="4" t="s">
        <v>1854</v>
      </c>
      <c r="E3" s="5" t="s">
        <v>1860</v>
      </c>
      <c r="F3" s="5" t="s">
        <v>1856</v>
      </c>
      <c r="G3" s="5" t="s">
        <v>1861</v>
      </c>
      <c r="H3" s="6" t="s">
        <v>192</v>
      </c>
      <c r="I3" s="5" t="s">
        <v>1862</v>
      </c>
      <c r="J3" s="3"/>
      <c r="K3" s="3"/>
      <c r="L3" s="3"/>
      <c r="M3" s="3"/>
      <c r="N3" s="3"/>
    </row>
    <row r="4" spans="1:14" ht="171.6">
      <c r="A4" s="3">
        <v>3</v>
      </c>
      <c r="B4" s="3" t="s">
        <v>1863</v>
      </c>
      <c r="C4" s="3" t="s">
        <v>80</v>
      </c>
      <c r="D4" s="4" t="s">
        <v>1854</v>
      </c>
      <c r="E4" s="5" t="s">
        <v>1864</v>
      </c>
      <c r="F4" s="5" t="s">
        <v>1856</v>
      </c>
      <c r="G4" s="5" t="s">
        <v>1865</v>
      </c>
      <c r="H4" s="6" t="s">
        <v>192</v>
      </c>
      <c r="I4" s="5" t="s">
        <v>1858</v>
      </c>
      <c r="J4" s="3"/>
      <c r="K4" s="3"/>
      <c r="L4" s="3"/>
      <c r="M4" s="3"/>
      <c r="N4" s="3"/>
    </row>
    <row r="5" spans="1:14" ht="171.6">
      <c r="A5" s="3">
        <v>4</v>
      </c>
      <c r="B5" s="3" t="s">
        <v>1866</v>
      </c>
      <c r="C5" s="3" t="s">
        <v>80</v>
      </c>
      <c r="D5" s="4" t="s">
        <v>1854</v>
      </c>
      <c r="E5" s="5" t="s">
        <v>1867</v>
      </c>
      <c r="F5" s="5" t="s">
        <v>1856</v>
      </c>
      <c r="G5" s="5" t="s">
        <v>1868</v>
      </c>
      <c r="H5" s="6" t="s">
        <v>192</v>
      </c>
      <c r="I5" s="5" t="s">
        <v>1869</v>
      </c>
      <c r="J5" s="3"/>
      <c r="K5" s="3"/>
      <c r="L5" s="3"/>
      <c r="M5" s="3"/>
      <c r="N5" s="3"/>
    </row>
    <row r="6" spans="1:14" ht="156">
      <c r="A6" s="3">
        <v>5</v>
      </c>
      <c r="B6" s="3" t="s">
        <v>1870</v>
      </c>
      <c r="C6" s="3" t="s">
        <v>80</v>
      </c>
      <c r="D6" s="4" t="s">
        <v>1854</v>
      </c>
      <c r="E6" s="5" t="s">
        <v>1871</v>
      </c>
      <c r="F6" s="5" t="s">
        <v>1856</v>
      </c>
      <c r="G6" s="5" t="s">
        <v>1872</v>
      </c>
      <c r="H6" s="7" t="s">
        <v>1873</v>
      </c>
      <c r="I6" s="5" t="s">
        <v>1874</v>
      </c>
      <c r="J6" s="3"/>
      <c r="K6" s="3"/>
      <c r="L6" s="3"/>
      <c r="M6" s="3"/>
      <c r="N6" s="3"/>
    </row>
    <row r="7" spans="1:14" ht="171.6">
      <c r="A7" s="3">
        <v>6</v>
      </c>
      <c r="B7" s="3" t="s">
        <v>1875</v>
      </c>
      <c r="C7" s="3" t="s">
        <v>80</v>
      </c>
      <c r="D7" s="4" t="s">
        <v>1854</v>
      </c>
      <c r="E7" s="5" t="s">
        <v>1876</v>
      </c>
      <c r="F7" s="5" t="s">
        <v>1856</v>
      </c>
      <c r="G7" s="5" t="s">
        <v>1877</v>
      </c>
      <c r="H7" s="6" t="s">
        <v>192</v>
      </c>
      <c r="I7" s="5" t="s">
        <v>1869</v>
      </c>
      <c r="J7" s="3"/>
      <c r="K7" s="3"/>
      <c r="L7" s="3"/>
      <c r="M7" s="3"/>
      <c r="N7" s="3"/>
    </row>
    <row r="8" spans="1:14" ht="109.2">
      <c r="A8" s="3">
        <v>7</v>
      </c>
      <c r="B8" s="3" t="s">
        <v>1878</v>
      </c>
      <c r="C8" s="3" t="s">
        <v>80</v>
      </c>
      <c r="D8" s="4" t="s">
        <v>1854</v>
      </c>
      <c r="E8" s="5" t="s">
        <v>1879</v>
      </c>
      <c r="F8" s="5" t="s">
        <v>1856</v>
      </c>
      <c r="G8" s="5" t="s">
        <v>1880</v>
      </c>
      <c r="H8" s="6" t="s">
        <v>192</v>
      </c>
      <c r="I8" s="5" t="s">
        <v>1881</v>
      </c>
      <c r="J8" s="3"/>
      <c r="K8" s="3"/>
      <c r="L8" s="3"/>
      <c r="M8" s="3"/>
      <c r="N8" s="3"/>
    </row>
    <row r="9" spans="1:14" ht="93.6">
      <c r="A9" s="3">
        <v>8</v>
      </c>
      <c r="B9" s="3" t="s">
        <v>1882</v>
      </c>
      <c r="C9" s="3" t="s">
        <v>80</v>
      </c>
      <c r="D9" s="4" t="s">
        <v>1854</v>
      </c>
      <c r="E9" s="5" t="s">
        <v>1883</v>
      </c>
      <c r="F9" s="5" t="s">
        <v>1856</v>
      </c>
      <c r="G9" s="5" t="s">
        <v>1884</v>
      </c>
      <c r="H9" s="6" t="s">
        <v>192</v>
      </c>
      <c r="I9" s="5" t="s">
        <v>1885</v>
      </c>
      <c r="J9" s="3"/>
      <c r="K9" s="3"/>
      <c r="L9" s="3"/>
      <c r="M9" s="3"/>
      <c r="N9" s="3"/>
    </row>
    <row r="10" spans="1:14" ht="109.2">
      <c r="A10" s="3">
        <v>9</v>
      </c>
      <c r="B10" s="3" t="s">
        <v>1886</v>
      </c>
      <c r="C10" s="3" t="s">
        <v>80</v>
      </c>
      <c r="D10" s="4" t="s">
        <v>1854</v>
      </c>
      <c r="E10" s="5" t="s">
        <v>1887</v>
      </c>
      <c r="F10" s="5" t="s">
        <v>1856</v>
      </c>
      <c r="G10" s="5" t="s">
        <v>1888</v>
      </c>
      <c r="H10" s="6" t="s">
        <v>192</v>
      </c>
      <c r="I10" s="5" t="s">
        <v>1889</v>
      </c>
      <c r="J10" s="3"/>
      <c r="K10" s="3"/>
      <c r="L10" s="3"/>
      <c r="M10" s="3"/>
      <c r="N10" s="3"/>
    </row>
    <row r="11" spans="1:14" ht="187.2">
      <c r="A11" s="3">
        <v>10</v>
      </c>
      <c r="B11" s="3" t="s">
        <v>1890</v>
      </c>
      <c r="C11" s="3" t="s">
        <v>80</v>
      </c>
      <c r="D11" s="4" t="s">
        <v>1854</v>
      </c>
      <c r="E11" s="5" t="s">
        <v>1891</v>
      </c>
      <c r="F11" s="5" t="s">
        <v>1892</v>
      </c>
      <c r="G11" s="5" t="s">
        <v>1893</v>
      </c>
      <c r="H11" s="6" t="s">
        <v>192</v>
      </c>
      <c r="I11" s="5" t="s">
        <v>1894</v>
      </c>
      <c r="J11" s="3"/>
      <c r="K11" s="3"/>
      <c r="L11" s="3"/>
      <c r="M11" s="3"/>
      <c r="N11" s="3"/>
    </row>
    <row r="12" spans="1:14" ht="202.8">
      <c r="A12" s="3">
        <v>11</v>
      </c>
      <c r="B12" s="3" t="s">
        <v>1895</v>
      </c>
      <c r="C12" s="3" t="s">
        <v>80</v>
      </c>
      <c r="D12" s="4" t="s">
        <v>1854</v>
      </c>
      <c r="E12" s="5" t="s">
        <v>1896</v>
      </c>
      <c r="F12" s="5" t="s">
        <v>1892</v>
      </c>
      <c r="G12" s="5" t="s">
        <v>1897</v>
      </c>
      <c r="H12" s="6" t="s">
        <v>192</v>
      </c>
      <c r="I12" s="5" t="s">
        <v>1894</v>
      </c>
      <c r="J12" s="3"/>
      <c r="K12" s="3"/>
      <c r="L12" s="3"/>
      <c r="M12" s="3"/>
      <c r="N12" s="3"/>
    </row>
    <row r="13" spans="1:14" ht="156">
      <c r="A13" s="3">
        <v>12</v>
      </c>
      <c r="B13" s="3" t="s">
        <v>1898</v>
      </c>
      <c r="C13" s="3" t="s">
        <v>80</v>
      </c>
      <c r="D13" s="4" t="s">
        <v>1854</v>
      </c>
      <c r="E13" s="5" t="s">
        <v>1899</v>
      </c>
      <c r="F13" s="5" t="s">
        <v>1900</v>
      </c>
      <c r="G13" s="5" t="s">
        <v>1901</v>
      </c>
      <c r="H13" s="5" t="s">
        <v>1902</v>
      </c>
      <c r="I13" s="5" t="s">
        <v>1903</v>
      </c>
      <c r="J13" s="3"/>
      <c r="K13" s="3"/>
      <c r="L13" s="3"/>
      <c r="M13" s="3"/>
      <c r="N13" s="3"/>
    </row>
    <row r="14" spans="1:14" ht="140.4">
      <c r="A14" s="3">
        <v>13</v>
      </c>
      <c r="B14" s="3" t="s">
        <v>1904</v>
      </c>
      <c r="C14" s="3" t="s">
        <v>80</v>
      </c>
      <c r="D14" s="4" t="s">
        <v>1854</v>
      </c>
      <c r="E14" s="5" t="s">
        <v>1905</v>
      </c>
      <c r="F14" s="5" t="s">
        <v>1906</v>
      </c>
      <c r="G14" s="5" t="s">
        <v>1907</v>
      </c>
      <c r="H14" s="7" t="s">
        <v>1908</v>
      </c>
      <c r="I14" s="5" t="s">
        <v>1909</v>
      </c>
      <c r="J14" s="3"/>
      <c r="K14" s="3"/>
      <c r="L14" s="3"/>
      <c r="M14" s="3"/>
      <c r="N14" s="3"/>
    </row>
    <row r="15" spans="1:14" ht="140.4">
      <c r="A15" s="3">
        <v>14</v>
      </c>
      <c r="B15" s="3" t="s">
        <v>1910</v>
      </c>
      <c r="C15" s="3" t="s">
        <v>80</v>
      </c>
      <c r="D15" s="4" t="s">
        <v>1854</v>
      </c>
      <c r="E15" s="5" t="s">
        <v>1911</v>
      </c>
      <c r="F15" s="5" t="s">
        <v>1906</v>
      </c>
      <c r="G15" s="5" t="s">
        <v>1912</v>
      </c>
      <c r="H15" s="6" t="s">
        <v>192</v>
      </c>
      <c r="I15" s="5" t="s">
        <v>1913</v>
      </c>
      <c r="J15" s="3"/>
      <c r="K15" s="3"/>
      <c r="L15" s="3"/>
      <c r="M15" s="3"/>
      <c r="N15" s="3"/>
    </row>
    <row r="16" spans="1:14" ht="78">
      <c r="A16" s="3">
        <v>15</v>
      </c>
      <c r="B16" s="3" t="s">
        <v>1914</v>
      </c>
      <c r="C16" s="3" t="s">
        <v>80</v>
      </c>
      <c r="D16" s="4" t="s">
        <v>1854</v>
      </c>
      <c r="E16" s="5" t="s">
        <v>1915</v>
      </c>
      <c r="F16" s="5" t="s">
        <v>1906</v>
      </c>
      <c r="G16" s="5" t="s">
        <v>1916</v>
      </c>
      <c r="H16" s="6" t="s">
        <v>192</v>
      </c>
      <c r="I16" s="5" t="s">
        <v>1917</v>
      </c>
      <c r="J16" s="3"/>
      <c r="K16" s="3"/>
      <c r="L16" s="3"/>
      <c r="M16" s="3"/>
      <c r="N16" s="3"/>
    </row>
    <row r="17" spans="1:14" ht="109.2">
      <c r="A17" s="3">
        <v>16</v>
      </c>
      <c r="B17" s="3" t="s">
        <v>1918</v>
      </c>
      <c r="C17" s="3" t="s">
        <v>80</v>
      </c>
      <c r="D17" s="4" t="s">
        <v>1854</v>
      </c>
      <c r="E17" s="5" t="s">
        <v>1919</v>
      </c>
      <c r="F17" s="5" t="s">
        <v>1906</v>
      </c>
      <c r="G17" s="5" t="s">
        <v>1920</v>
      </c>
      <c r="H17" s="6" t="s">
        <v>192</v>
      </c>
      <c r="I17" s="5" t="s">
        <v>1921</v>
      </c>
      <c r="J17" s="3"/>
      <c r="K17" s="3"/>
      <c r="L17" s="3"/>
      <c r="M17" s="3"/>
      <c r="N17" s="3"/>
    </row>
    <row r="18" spans="1:14" ht="78">
      <c r="A18" s="3">
        <v>17</v>
      </c>
      <c r="B18" s="3" t="s">
        <v>1922</v>
      </c>
      <c r="C18" s="3" t="s">
        <v>80</v>
      </c>
      <c r="D18" s="4" t="s">
        <v>1854</v>
      </c>
      <c r="E18" s="5" t="s">
        <v>1923</v>
      </c>
      <c r="F18" s="5" t="s">
        <v>1924</v>
      </c>
      <c r="G18" s="5" t="s">
        <v>1925</v>
      </c>
      <c r="H18" s="6" t="s">
        <v>1926</v>
      </c>
      <c r="I18" s="5" t="s">
        <v>1927</v>
      </c>
      <c r="J18" s="3"/>
      <c r="K18" s="3"/>
      <c r="L18" s="3"/>
      <c r="M18" s="3"/>
      <c r="N18" s="3"/>
    </row>
    <row r="19" spans="1:14" ht="78">
      <c r="A19" s="3">
        <v>18</v>
      </c>
      <c r="B19" s="3" t="s">
        <v>1928</v>
      </c>
      <c r="C19" s="3" t="s">
        <v>80</v>
      </c>
      <c r="D19" s="4" t="s">
        <v>1854</v>
      </c>
      <c r="E19" s="5" t="s">
        <v>1929</v>
      </c>
      <c r="F19" s="5" t="s">
        <v>1930</v>
      </c>
      <c r="G19" s="5" t="s">
        <v>1931</v>
      </c>
      <c r="H19" s="6" t="s">
        <v>1932</v>
      </c>
      <c r="I19" s="5" t="s">
        <v>1933</v>
      </c>
      <c r="J19" s="3"/>
      <c r="K19" s="3"/>
      <c r="L19" s="3"/>
      <c r="M19" s="3"/>
      <c r="N19" s="3"/>
    </row>
    <row r="20" spans="1:14" ht="62.4">
      <c r="A20" s="3">
        <v>19</v>
      </c>
      <c r="B20" s="3" t="s">
        <v>1934</v>
      </c>
      <c r="C20" s="3" t="s">
        <v>80</v>
      </c>
      <c r="D20" s="4" t="s">
        <v>1854</v>
      </c>
      <c r="E20" s="5" t="s">
        <v>1935</v>
      </c>
      <c r="F20" s="5" t="s">
        <v>1144</v>
      </c>
      <c r="G20" s="5" t="s">
        <v>1936</v>
      </c>
      <c r="H20" s="6" t="s">
        <v>192</v>
      </c>
      <c r="I20" s="5" t="s">
        <v>1205</v>
      </c>
      <c r="J20" s="3"/>
      <c r="K20" s="3"/>
      <c r="L20" s="3"/>
      <c r="M20" s="3"/>
      <c r="N20" s="3"/>
    </row>
    <row r="21" spans="1:14" ht="93.6">
      <c r="A21" s="3">
        <v>20</v>
      </c>
      <c r="B21" s="3" t="s">
        <v>1937</v>
      </c>
      <c r="C21" s="3" t="s">
        <v>80</v>
      </c>
      <c r="D21" s="4" t="s">
        <v>1854</v>
      </c>
      <c r="E21" s="5" t="s">
        <v>1938</v>
      </c>
      <c r="F21" s="5" t="s">
        <v>1939</v>
      </c>
      <c r="G21" s="5" t="s">
        <v>1940</v>
      </c>
      <c r="H21" s="6" t="s">
        <v>192</v>
      </c>
      <c r="I21" s="5" t="s">
        <v>1941</v>
      </c>
      <c r="J21" s="3"/>
      <c r="K21" s="3"/>
      <c r="L21" s="3"/>
      <c r="M21" s="3"/>
      <c r="N21" s="3"/>
    </row>
    <row r="22" spans="1:14" ht="296.39999999999998">
      <c r="A22" s="3">
        <v>21</v>
      </c>
      <c r="B22" s="3" t="s">
        <v>1942</v>
      </c>
      <c r="C22" s="3" t="s">
        <v>80</v>
      </c>
      <c r="D22" s="4" t="s">
        <v>1854</v>
      </c>
      <c r="E22" s="5" t="s">
        <v>1943</v>
      </c>
      <c r="F22" s="5" t="s">
        <v>1939</v>
      </c>
      <c r="G22" s="5" t="s">
        <v>1944</v>
      </c>
      <c r="H22" s="6" t="s">
        <v>192</v>
      </c>
      <c r="I22" s="5" t="s">
        <v>1945</v>
      </c>
      <c r="J22" s="3"/>
      <c r="K22" s="3"/>
      <c r="L22" s="3"/>
      <c r="M22" s="3"/>
      <c r="N22" s="3"/>
    </row>
    <row r="23" spans="1:14" ht="78">
      <c r="A23" s="3">
        <v>22</v>
      </c>
      <c r="B23" s="3" t="s">
        <v>1946</v>
      </c>
      <c r="C23" s="3" t="s">
        <v>80</v>
      </c>
      <c r="D23" s="4" t="s">
        <v>1854</v>
      </c>
      <c r="E23" s="5" t="s">
        <v>1947</v>
      </c>
      <c r="F23" s="5" t="s">
        <v>1939</v>
      </c>
      <c r="G23" s="5" t="s">
        <v>1948</v>
      </c>
      <c r="H23" s="6" t="s">
        <v>192</v>
      </c>
      <c r="I23" s="5" t="s">
        <v>1949</v>
      </c>
      <c r="J23" s="3"/>
      <c r="K23" s="3"/>
      <c r="L23" s="3"/>
      <c r="M23" s="3"/>
      <c r="N23" s="3"/>
    </row>
    <row r="24" spans="1:14" ht="78">
      <c r="A24" s="3">
        <v>23</v>
      </c>
      <c r="B24" s="3" t="s">
        <v>1950</v>
      </c>
      <c r="C24" s="3" t="s">
        <v>80</v>
      </c>
      <c r="D24" s="4" t="s">
        <v>1854</v>
      </c>
      <c r="E24" s="5" t="s">
        <v>1951</v>
      </c>
      <c r="F24" s="5" t="s">
        <v>1939</v>
      </c>
      <c r="G24" s="5" t="s">
        <v>1952</v>
      </c>
      <c r="H24" s="6" t="s">
        <v>192</v>
      </c>
      <c r="I24" s="5" t="s">
        <v>1953</v>
      </c>
      <c r="J24" s="3"/>
      <c r="K24" s="3"/>
      <c r="L24" s="3"/>
      <c r="M24" s="3"/>
      <c r="N24" s="3"/>
    </row>
    <row r="25" spans="1:14" ht="78">
      <c r="A25" s="3">
        <v>24</v>
      </c>
      <c r="B25" s="3" t="s">
        <v>1954</v>
      </c>
      <c r="C25" s="3" t="s">
        <v>80</v>
      </c>
      <c r="D25" s="4" t="s">
        <v>1854</v>
      </c>
      <c r="E25" s="5" t="s">
        <v>1955</v>
      </c>
      <c r="F25" s="5" t="s">
        <v>1939</v>
      </c>
      <c r="G25" s="5" t="s">
        <v>1956</v>
      </c>
      <c r="H25" s="6" t="s">
        <v>192</v>
      </c>
      <c r="I25" s="5" t="s">
        <v>1957</v>
      </c>
      <c r="J25" s="3"/>
      <c r="K25" s="3"/>
      <c r="L25" s="3"/>
      <c r="M25" s="3"/>
      <c r="N25" s="3"/>
    </row>
    <row r="26" spans="1:14" ht="78">
      <c r="A26" s="3">
        <v>25</v>
      </c>
      <c r="B26" s="3" t="s">
        <v>1958</v>
      </c>
      <c r="C26" s="3" t="s">
        <v>80</v>
      </c>
      <c r="D26" s="4" t="s">
        <v>1854</v>
      </c>
      <c r="E26" s="5" t="s">
        <v>1959</v>
      </c>
      <c r="F26" s="5" t="s">
        <v>1939</v>
      </c>
      <c r="G26" s="5" t="s">
        <v>1960</v>
      </c>
      <c r="H26" s="6" t="s">
        <v>192</v>
      </c>
      <c r="I26" s="5" t="s">
        <v>1961</v>
      </c>
      <c r="J26" s="3"/>
      <c r="K26" s="3"/>
      <c r="L26" s="3"/>
      <c r="M26" s="3"/>
      <c r="N26" s="3"/>
    </row>
    <row r="27" spans="1:14" ht="78">
      <c r="A27" s="3">
        <v>26</v>
      </c>
      <c r="B27" s="3" t="s">
        <v>1962</v>
      </c>
      <c r="C27" s="3" t="s">
        <v>80</v>
      </c>
      <c r="D27" s="4" t="s">
        <v>1854</v>
      </c>
      <c r="E27" s="5" t="s">
        <v>1963</v>
      </c>
      <c r="F27" s="5" t="s">
        <v>1856</v>
      </c>
      <c r="G27" s="5" t="s">
        <v>1964</v>
      </c>
      <c r="H27" s="6" t="s">
        <v>192</v>
      </c>
      <c r="I27" s="5" t="s">
        <v>1965</v>
      </c>
      <c r="J27" s="3"/>
      <c r="K27" s="3"/>
      <c r="L27" s="3"/>
      <c r="M27" s="3"/>
      <c r="N27" s="3"/>
    </row>
    <row r="28" spans="1:14" ht="78">
      <c r="A28" s="3">
        <v>27</v>
      </c>
      <c r="B28" s="3" t="s">
        <v>1966</v>
      </c>
      <c r="C28" s="3" t="s">
        <v>80</v>
      </c>
      <c r="D28" s="4" t="s">
        <v>1854</v>
      </c>
      <c r="E28" s="5" t="s">
        <v>1967</v>
      </c>
      <c r="F28" s="5" t="s">
        <v>1856</v>
      </c>
      <c r="G28" s="5" t="s">
        <v>1968</v>
      </c>
      <c r="H28" s="6" t="s">
        <v>192</v>
      </c>
      <c r="I28" s="5" t="s">
        <v>1969</v>
      </c>
      <c r="J28" s="3"/>
      <c r="K28" s="3"/>
      <c r="L28" s="3"/>
      <c r="M28" s="3"/>
      <c r="N28" s="3"/>
    </row>
    <row r="29" spans="1:14" ht="78">
      <c r="A29" s="3">
        <v>28</v>
      </c>
      <c r="B29" s="3" t="s">
        <v>1970</v>
      </c>
      <c r="C29" s="3" t="s">
        <v>80</v>
      </c>
      <c r="D29" s="4" t="s">
        <v>1854</v>
      </c>
      <c r="E29" s="5" t="s">
        <v>1971</v>
      </c>
      <c r="F29" s="5" t="s">
        <v>1856</v>
      </c>
      <c r="G29" s="5" t="s">
        <v>1972</v>
      </c>
      <c r="H29" s="6" t="s">
        <v>192</v>
      </c>
      <c r="I29" s="5" t="s">
        <v>1973</v>
      </c>
      <c r="J29" s="3"/>
      <c r="K29" s="3"/>
      <c r="L29" s="3"/>
      <c r="M29" s="3"/>
      <c r="N29" s="3"/>
    </row>
    <row r="30" spans="1:14" ht="78">
      <c r="A30" s="3">
        <v>29</v>
      </c>
      <c r="B30" s="3" t="s">
        <v>1974</v>
      </c>
      <c r="C30" s="3" t="s">
        <v>80</v>
      </c>
      <c r="D30" s="4" t="s">
        <v>1854</v>
      </c>
      <c r="E30" s="5" t="s">
        <v>1975</v>
      </c>
      <c r="F30" s="5" t="s">
        <v>1856</v>
      </c>
      <c r="G30" s="5" t="s">
        <v>1976</v>
      </c>
      <c r="H30" s="6" t="s">
        <v>192</v>
      </c>
      <c r="I30" s="5" t="s">
        <v>1977</v>
      </c>
      <c r="J30" s="3"/>
      <c r="K30" s="3"/>
      <c r="L30" s="3"/>
      <c r="M30" s="3"/>
      <c r="N30" s="3"/>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38"/>
  <sheetViews>
    <sheetView topLeftCell="A23" workbookViewId="0">
      <selection activeCell="G42" sqref="G42"/>
    </sheetView>
  </sheetViews>
  <sheetFormatPr defaultColWidth="7" defaultRowHeight="14.4"/>
  <cols>
    <col min="1" max="1" width="3.6640625" customWidth="1"/>
    <col min="2" max="2" width="24.6640625" customWidth="1"/>
    <col min="3" max="3" width="11" customWidth="1"/>
    <col min="4" max="4" width="17.5546875" customWidth="1"/>
    <col min="5" max="5" width="16.6640625" customWidth="1"/>
    <col min="6" max="6" width="16.21875" customWidth="1"/>
    <col min="7" max="9" width="17.6640625" customWidth="1"/>
    <col min="10" max="10" width="11.77734375" customWidth="1"/>
    <col min="11" max="11" width="15.109375" customWidth="1"/>
    <col min="12" max="12" width="11.88671875" customWidth="1"/>
    <col min="13" max="13" width="7" customWidth="1"/>
  </cols>
  <sheetData>
    <row r="1" spans="1:12">
      <c r="B1" s="22" t="s">
        <v>19</v>
      </c>
      <c r="C1" s="23">
        <f>COUNT('Test Scenarios'!$A$2:$A$9999)</f>
        <v>33</v>
      </c>
    </row>
    <row r="3" spans="1:12" s="9" customFormat="1" ht="43.2">
      <c r="A3" s="24" t="s">
        <v>14</v>
      </c>
      <c r="B3" s="24" t="s">
        <v>20</v>
      </c>
      <c r="C3" s="24" t="s">
        <v>21</v>
      </c>
      <c r="D3" s="24" t="s">
        <v>22</v>
      </c>
      <c r="E3" s="24" t="s">
        <v>23</v>
      </c>
      <c r="F3" s="24" t="s">
        <v>24</v>
      </c>
      <c r="G3" s="24" t="s">
        <v>25</v>
      </c>
      <c r="H3" s="24" t="s">
        <v>26</v>
      </c>
      <c r="I3" s="24" t="s">
        <v>27</v>
      </c>
      <c r="J3" s="24" t="s">
        <v>28</v>
      </c>
      <c r="K3" s="24" t="s">
        <v>29</v>
      </c>
      <c r="L3" s="24" t="s">
        <v>30</v>
      </c>
    </row>
    <row r="4" spans="1:12">
      <c r="A4" s="20">
        <v>1</v>
      </c>
      <c r="B4" s="20" t="s">
        <v>31</v>
      </c>
      <c r="C4" s="20" t="s">
        <v>32</v>
      </c>
      <c r="D4" s="20">
        <f>COUNT(Register!$A$2:$A$9999)</f>
        <v>30</v>
      </c>
      <c r="E4" s="20">
        <f>COUNTIF(Register!$L$2:$L$9999,"Pass")</f>
        <v>0</v>
      </c>
      <c r="F4" s="20">
        <f>COUNTIF(Register!$L$2:$L$9999,"Fail")</f>
        <v>0</v>
      </c>
      <c r="G4" s="20">
        <f>COUNTIF(Register!$L$2:$L$9999,"Block")</f>
        <v>0</v>
      </c>
      <c r="H4" s="20">
        <f>SUM(E4:G4)</f>
        <v>0</v>
      </c>
      <c r="I4" s="20">
        <f>COUNTIF(Register!$L$2:$L$9999,"NA")</f>
        <v>0</v>
      </c>
      <c r="J4" s="20">
        <f>D4-H4</f>
        <v>30</v>
      </c>
      <c r="K4" s="20">
        <f>H4/D4</f>
        <v>0</v>
      </c>
      <c r="L4" s="20">
        <f>E4/D4</f>
        <v>0</v>
      </c>
    </row>
    <row r="5" spans="1:12">
      <c r="A5" s="20">
        <v>2</v>
      </c>
      <c r="B5" s="20" t="s">
        <v>33</v>
      </c>
      <c r="C5" s="20" t="s">
        <v>34</v>
      </c>
      <c r="D5" s="20">
        <f>COUNT(Login!$A$2:$A$9999)</f>
        <v>26</v>
      </c>
      <c r="E5" s="20">
        <f>COUNTIF(Login!$L$2:$L$9999,"Pass")</f>
        <v>0</v>
      </c>
      <c r="F5" s="20">
        <f>COUNTIF(Login!$L$2:$L$9999,"Fail")</f>
        <v>0</v>
      </c>
      <c r="G5" s="20">
        <f>COUNTIF(Login!$L$2:$L$9999,"Block")</f>
        <v>0</v>
      </c>
      <c r="H5" s="20">
        <f t="shared" ref="H5:H36" si="0">SUM(E5:G5)</f>
        <v>0</v>
      </c>
      <c r="I5" s="20">
        <f>COUNTIF(Login!$L$2:$L$9999,"NA")</f>
        <v>0</v>
      </c>
      <c r="J5" s="20">
        <f t="shared" ref="J5:J36" si="1">D5-H5</f>
        <v>26</v>
      </c>
      <c r="K5" s="20">
        <f t="shared" ref="K5:K36" si="2">H5/D5</f>
        <v>0</v>
      </c>
      <c r="L5" s="20">
        <f t="shared" ref="L5:L36" si="3">E5/D5</f>
        <v>0</v>
      </c>
    </row>
    <row r="6" spans="1:12">
      <c r="A6" s="20">
        <v>3</v>
      </c>
      <c r="B6" s="20" t="s">
        <v>35</v>
      </c>
      <c r="C6" s="20" t="s">
        <v>36</v>
      </c>
      <c r="D6" s="20">
        <f>COUNT(Logout!$A$2:$A$9999)</f>
        <v>12</v>
      </c>
      <c r="E6" s="20">
        <f>COUNTIF(Logout!$L$2:$L$9999,"Pass")</f>
        <v>0</v>
      </c>
      <c r="F6" s="20">
        <f>COUNTIF(Logout!$L$2:$L$9999,"Fail")</f>
        <v>0</v>
      </c>
      <c r="G6" s="20">
        <f>COUNTIF(Logout!$L$2:$L$9999,"Block")</f>
        <v>0</v>
      </c>
      <c r="H6" s="20">
        <f t="shared" si="0"/>
        <v>0</v>
      </c>
      <c r="I6" s="20">
        <f>COUNTIF(Logout!$L$2:$L$9999,"NA")</f>
        <v>0</v>
      </c>
      <c r="J6" s="20">
        <f t="shared" si="1"/>
        <v>12</v>
      </c>
      <c r="K6" s="20">
        <f t="shared" si="2"/>
        <v>0</v>
      </c>
      <c r="L6" s="20">
        <f t="shared" si="3"/>
        <v>0</v>
      </c>
    </row>
    <row r="7" spans="1:12">
      <c r="A7" s="20">
        <v>4</v>
      </c>
      <c r="B7" s="20" t="s">
        <v>37</v>
      </c>
      <c r="C7" s="20" t="s">
        <v>38</v>
      </c>
      <c r="D7" s="20">
        <f>COUNT(Search!$A$2:$A$9999)</f>
        <v>21</v>
      </c>
      <c r="E7" s="20">
        <f>COUNTIF(Search!$L$2:$L$9999,"Pass")</f>
        <v>0</v>
      </c>
      <c r="F7" s="20">
        <f>COUNTIF(Search!$L$2:$L$9999,"Fail")</f>
        <v>0</v>
      </c>
      <c r="G7" s="20">
        <f>COUNTIF(Search!$L$2:$L$9999,"Block")</f>
        <v>0</v>
      </c>
      <c r="H7" s="20">
        <f t="shared" si="0"/>
        <v>0</v>
      </c>
      <c r="I7" s="20">
        <f>COUNTIF(Search!$L$2:$L$9999,"NA")</f>
        <v>0</v>
      </c>
      <c r="J7" s="20">
        <f t="shared" si="1"/>
        <v>21</v>
      </c>
      <c r="K7" s="20">
        <f t="shared" si="2"/>
        <v>0</v>
      </c>
      <c r="L7" s="20">
        <f t="shared" si="3"/>
        <v>0</v>
      </c>
    </row>
    <row r="8" spans="1:12">
      <c r="A8" s="20">
        <v>5</v>
      </c>
      <c r="B8" s="20" t="s">
        <v>39</v>
      </c>
      <c r="C8" s="20" t="s">
        <v>40</v>
      </c>
      <c r="D8" s="20">
        <f>COUNT('Product Display'!$A$2:$A$9999)</f>
        <v>38</v>
      </c>
      <c r="E8" s="20">
        <f>COUNTIF('Product Display'!$L$2:$L$9999,"Pass")</f>
        <v>0</v>
      </c>
      <c r="F8" s="20">
        <f>COUNTIF('Product Display'!$L$2:$L$9999,"Fail")</f>
        <v>0</v>
      </c>
      <c r="G8" s="20">
        <f>COUNTIF('Product Display'!$L$2:$L$9999,"Block")</f>
        <v>0</v>
      </c>
      <c r="H8" s="20">
        <f t="shared" si="0"/>
        <v>0</v>
      </c>
      <c r="I8" s="20">
        <f>COUNTIF('Product Display'!$L$2:$L$9999,"NA")</f>
        <v>0</v>
      </c>
      <c r="J8" s="20">
        <f t="shared" si="1"/>
        <v>38</v>
      </c>
      <c r="K8" s="20">
        <f t="shared" si="2"/>
        <v>0</v>
      </c>
      <c r="L8" s="20">
        <f t="shared" si="3"/>
        <v>0</v>
      </c>
    </row>
    <row r="9" spans="1:12">
      <c r="A9" s="20">
        <v>6</v>
      </c>
      <c r="B9" s="20" t="s">
        <v>41</v>
      </c>
      <c r="C9" s="20" t="s">
        <v>42</v>
      </c>
      <c r="D9" s="20">
        <f>COUNT('Add to Cart'!$A$2:$A$9999)</f>
        <v>11</v>
      </c>
      <c r="E9" s="20">
        <f>COUNTIF('Add to Cart'!$L$2:$L$9999,"Pass")</f>
        <v>0</v>
      </c>
      <c r="F9" s="20">
        <f>COUNTIF('Add to Cart'!$L$2:$L$9999,"Fail")</f>
        <v>0</v>
      </c>
      <c r="G9" s="20">
        <f>COUNTIF('Add to Cart'!$L$2:$L$9999,"Block")</f>
        <v>0</v>
      </c>
      <c r="H9" s="20">
        <f t="shared" si="0"/>
        <v>0</v>
      </c>
      <c r="I9" s="20">
        <f>COUNTIF('Add to Cart'!$L$2:$L$9999,"NA")</f>
        <v>0</v>
      </c>
      <c r="J9" s="20">
        <f t="shared" si="1"/>
        <v>11</v>
      </c>
      <c r="K9" s="20">
        <f t="shared" si="2"/>
        <v>0</v>
      </c>
      <c r="L9" s="20">
        <f t="shared" si="3"/>
        <v>0</v>
      </c>
    </row>
    <row r="10" spans="1:12">
      <c r="A10" s="20">
        <v>7</v>
      </c>
      <c r="B10" s="20" t="s">
        <v>43</v>
      </c>
      <c r="C10" s="20" t="s">
        <v>44</v>
      </c>
      <c r="D10" s="20">
        <f>COUNT('Shopping Cart'!$A$2:$A$9999)</f>
        <v>34</v>
      </c>
      <c r="E10" s="20">
        <f>COUNTIF('Shopping Cart'!$L$2:$L$9999,"Pass")</f>
        <v>0</v>
      </c>
      <c r="F10" s="20">
        <f>COUNTIF('Shopping Cart'!$L$2:$L$9999,"Fail")</f>
        <v>0</v>
      </c>
      <c r="G10" s="20">
        <f>COUNTIF('Shopping Cart'!$L$2:$L$9999,"Block")</f>
        <v>0</v>
      </c>
      <c r="H10" s="20">
        <f t="shared" si="0"/>
        <v>0</v>
      </c>
      <c r="I10" s="20">
        <f>COUNTIF('Shopping Cart'!$L$2:$L$9999,"NA")</f>
        <v>0</v>
      </c>
      <c r="J10" s="20">
        <f t="shared" si="1"/>
        <v>34</v>
      </c>
      <c r="K10" s="20">
        <f t="shared" si="2"/>
        <v>0</v>
      </c>
      <c r="L10" s="20">
        <f t="shared" si="3"/>
        <v>0</v>
      </c>
    </row>
    <row r="11" spans="1:12">
      <c r="A11" s="20">
        <v>8</v>
      </c>
      <c r="B11" s="20" t="s">
        <v>45</v>
      </c>
      <c r="C11" s="20" t="s">
        <v>46</v>
      </c>
      <c r="D11" s="20">
        <f>COUNT('Check Out'!$A$2:$A$9999)</f>
        <v>21</v>
      </c>
      <c r="E11" s="20">
        <f>COUNTIF('Check Out'!$L$2:$L$9999,"Pass")</f>
        <v>0</v>
      </c>
      <c r="F11" s="20">
        <f>COUNTIF('Check Out'!$L$2:$L$9999,"Fail")</f>
        <v>0</v>
      </c>
      <c r="G11" s="20">
        <f>COUNTIF('Check Out'!$L$2:$L$9999,"Block")</f>
        <v>0</v>
      </c>
      <c r="H11" s="20">
        <f t="shared" si="0"/>
        <v>0</v>
      </c>
      <c r="I11" s="20">
        <f>COUNTIF('Check Out'!$L$2:$L$9999,"NA")</f>
        <v>0</v>
      </c>
      <c r="J11" s="20">
        <f t="shared" si="1"/>
        <v>21</v>
      </c>
      <c r="K11" s="20">
        <f t="shared" si="2"/>
        <v>0</v>
      </c>
      <c r="L11" s="20">
        <f t="shared" si="3"/>
        <v>0</v>
      </c>
    </row>
    <row r="12" spans="1:12">
      <c r="A12" s="20">
        <v>9</v>
      </c>
      <c r="B12" s="20" t="s">
        <v>47</v>
      </c>
      <c r="C12" s="20" t="s">
        <v>48</v>
      </c>
      <c r="D12" s="20">
        <f>COUNT('Forgot Password'!$A$2:$A$9999)</f>
        <v>24</v>
      </c>
      <c r="E12" s="20">
        <f>COUNTIF('Forgot Password'!$L$2:$L$9999,"Pass")</f>
        <v>0</v>
      </c>
      <c r="F12" s="20">
        <f>COUNTIF('Forgot Password'!$L$2:$L$9999,"Fail")</f>
        <v>0</v>
      </c>
      <c r="G12" s="20">
        <f>COUNTIF('Forgot Password'!$L$2:$L$9999,"Block")</f>
        <v>0</v>
      </c>
      <c r="H12" s="20">
        <f t="shared" si="0"/>
        <v>0</v>
      </c>
      <c r="I12" s="20">
        <f>COUNTIF('Forgot Password'!$L$2:$L$9999,"NA")</f>
        <v>0</v>
      </c>
      <c r="J12" s="20">
        <f t="shared" si="1"/>
        <v>24</v>
      </c>
      <c r="K12" s="20">
        <f t="shared" si="2"/>
        <v>0</v>
      </c>
      <c r="L12" s="20">
        <f t="shared" si="3"/>
        <v>0</v>
      </c>
    </row>
    <row r="13" spans="1:12">
      <c r="A13" s="20">
        <v>10</v>
      </c>
      <c r="B13" s="20" t="s">
        <v>49</v>
      </c>
      <c r="C13" s="20" t="s">
        <v>50</v>
      </c>
      <c r="D13" s="20">
        <f>COUNT('Home Page'!$A$2:$A$9999)</f>
        <v>11</v>
      </c>
      <c r="E13" s="20">
        <f>COUNTIF('Home Page'!$L$2:$L$9999,"Pass")</f>
        <v>0</v>
      </c>
      <c r="F13" s="20">
        <f>COUNTIF('Home Page'!$L$2:$L$9999,"Fail")</f>
        <v>0</v>
      </c>
      <c r="G13" s="20">
        <f>COUNTIF('Home Page'!$L$2:$L$9999,"Block")</f>
        <v>0</v>
      </c>
      <c r="H13" s="20">
        <f t="shared" si="0"/>
        <v>0</v>
      </c>
      <c r="I13" s="20">
        <f>COUNTIF('Home Page'!$L$2:$L$9999,"NA")</f>
        <v>0</v>
      </c>
      <c r="J13" s="20">
        <f t="shared" si="1"/>
        <v>11</v>
      </c>
      <c r="K13" s="20">
        <f t="shared" si="2"/>
        <v>0</v>
      </c>
      <c r="L13" s="20">
        <f t="shared" si="3"/>
        <v>0</v>
      </c>
    </row>
    <row r="14" spans="1:12">
      <c r="A14" s="20">
        <v>11</v>
      </c>
      <c r="B14" s="20" t="s">
        <v>51</v>
      </c>
      <c r="C14" s="20" t="s">
        <v>52</v>
      </c>
      <c r="D14" s="20">
        <f>COUNT('Wish List'!$A$2:$A$9999)</f>
        <v>20</v>
      </c>
      <c r="E14" s="20">
        <f>COUNTIF('Wish List'!$L$2:$L$9999,"Pass")</f>
        <v>0</v>
      </c>
      <c r="F14" s="20">
        <f>COUNTIF('Wish List'!$L$2:$L$9999,"Fail")</f>
        <v>0</v>
      </c>
      <c r="G14" s="20">
        <f>COUNTIF('Wish List'!$L$2:$L$9999,"Block")</f>
        <v>0</v>
      </c>
      <c r="H14" s="20">
        <f t="shared" si="0"/>
        <v>0</v>
      </c>
      <c r="I14" s="20">
        <f>COUNTIF('Wish List'!$L$2:$L$9999,"NA")</f>
        <v>0</v>
      </c>
      <c r="J14" s="20">
        <f t="shared" si="1"/>
        <v>20</v>
      </c>
      <c r="K14" s="20">
        <f t="shared" si="2"/>
        <v>0</v>
      </c>
      <c r="L14" s="20">
        <f t="shared" si="3"/>
        <v>0</v>
      </c>
    </row>
    <row r="15" spans="1:12">
      <c r="A15" s="20">
        <v>12</v>
      </c>
      <c r="B15" s="20" t="s">
        <v>53</v>
      </c>
      <c r="C15" s="20" t="s">
        <v>54</v>
      </c>
      <c r="D15" s="20">
        <f>COUNT('My Account'!$A$2:$A$9999)</f>
        <v>9</v>
      </c>
      <c r="E15" s="20">
        <f>COUNTIF('My Account'!$L$2:$L$9999,"Pass")</f>
        <v>0</v>
      </c>
      <c r="F15" s="20">
        <f>COUNTIF('My Account'!$L$2:$L$9999,"Fail")</f>
        <v>0</v>
      </c>
      <c r="G15" s="20">
        <f>COUNTIF('My Account'!$L$2:$L$9999,"Block")</f>
        <v>0</v>
      </c>
      <c r="H15" s="20">
        <f t="shared" si="0"/>
        <v>0</v>
      </c>
      <c r="I15" s="20">
        <f>COUNTIF('My Account'!$L$2:$L$9999,"NA")</f>
        <v>0</v>
      </c>
      <c r="J15" s="20">
        <f t="shared" si="1"/>
        <v>9</v>
      </c>
      <c r="K15" s="20">
        <f t="shared" si="2"/>
        <v>0</v>
      </c>
      <c r="L15" s="20">
        <f t="shared" si="3"/>
        <v>0</v>
      </c>
    </row>
    <row r="16" spans="1:12">
      <c r="A16" s="20">
        <v>13</v>
      </c>
      <c r="B16" s="20" t="s">
        <v>55</v>
      </c>
      <c r="C16" s="20" t="s">
        <v>56</v>
      </c>
      <c r="D16" s="20">
        <f>COUNT('My Account Information'!$A$2:$A$9999)</f>
        <v>14</v>
      </c>
      <c r="E16" s="20">
        <f>COUNTIF('My Account Information'!$L$2:$L$9999,"Pass")</f>
        <v>0</v>
      </c>
      <c r="F16" s="20">
        <f>COUNTIF('My Account Information'!$L$2:$L$9999,"Fail")</f>
        <v>0</v>
      </c>
      <c r="G16" s="20">
        <f>COUNTIF('My Account Information'!$L$2:$L$9999,"Block")</f>
        <v>0</v>
      </c>
      <c r="H16" s="20">
        <f t="shared" si="0"/>
        <v>0</v>
      </c>
      <c r="I16" s="20">
        <f>COUNTIF('My Account Information'!$L$2:$L$9999,"NA")</f>
        <v>0</v>
      </c>
      <c r="J16" s="20">
        <f t="shared" si="1"/>
        <v>14</v>
      </c>
      <c r="K16" s="20">
        <f t="shared" si="2"/>
        <v>0</v>
      </c>
      <c r="L16" s="20">
        <f t="shared" si="3"/>
        <v>0</v>
      </c>
    </row>
    <row r="17" spans="1:12">
      <c r="A17" s="20">
        <v>14</v>
      </c>
      <c r="B17" s="20" t="s">
        <v>57</v>
      </c>
      <c r="C17" s="20" t="s">
        <v>58</v>
      </c>
      <c r="D17" s="20">
        <f>COUNT('Change Password'!$A$2:$A$9999)</f>
        <v>13</v>
      </c>
      <c r="E17" s="20">
        <f>COUNTIF('Change Password'!$L$2:$L$9999,"Pass")</f>
        <v>0</v>
      </c>
      <c r="F17" s="20">
        <f>COUNTIF('Change Password'!$L$2:$L$9999,"Fail")</f>
        <v>0</v>
      </c>
      <c r="G17" s="20">
        <f>COUNTIF('Change Password'!$L$2:$L$9999,"Block")</f>
        <v>0</v>
      </c>
      <c r="H17" s="20">
        <f t="shared" si="0"/>
        <v>0</v>
      </c>
      <c r="I17" s="20">
        <f>COUNTIF('Change Password'!$L$2:$L$9999,"NA")</f>
        <v>0</v>
      </c>
      <c r="J17" s="20">
        <f t="shared" si="1"/>
        <v>13</v>
      </c>
      <c r="K17" s="20">
        <f t="shared" si="2"/>
        <v>0</v>
      </c>
      <c r="L17" s="20">
        <f t="shared" si="3"/>
        <v>0</v>
      </c>
    </row>
    <row r="18" spans="1:12">
      <c r="A18" s="20">
        <v>15</v>
      </c>
      <c r="B18" s="20" t="s">
        <v>59</v>
      </c>
      <c r="C18" s="20" t="s">
        <v>60</v>
      </c>
      <c r="D18" s="20">
        <f>COUNT('Address Book'!$A$2:$A$9999)</f>
        <v>21</v>
      </c>
      <c r="E18" s="20">
        <f>COUNTIF('Address Book'!$L$2:$L$9999,"Pass")</f>
        <v>0</v>
      </c>
      <c r="F18" s="20">
        <f>COUNTIF('Address Book'!$L$2:$L$9999,"Fail")</f>
        <v>0</v>
      </c>
      <c r="G18" s="20">
        <f>COUNTIF('Address Book'!$L$2:$L$9999,"Block")</f>
        <v>0</v>
      </c>
      <c r="H18" s="20">
        <f t="shared" si="0"/>
        <v>0</v>
      </c>
      <c r="I18" s="20">
        <f>COUNTIF('Address Book'!$L$2:$L$9999,"NA")</f>
        <v>0</v>
      </c>
      <c r="J18" s="20">
        <f t="shared" si="1"/>
        <v>21</v>
      </c>
      <c r="K18" s="20">
        <f t="shared" si="2"/>
        <v>0</v>
      </c>
      <c r="L18" s="20">
        <f t="shared" si="3"/>
        <v>0</v>
      </c>
    </row>
    <row r="19" spans="1:12">
      <c r="A19" s="20">
        <v>16</v>
      </c>
      <c r="B19" s="20" t="s">
        <v>61</v>
      </c>
      <c r="C19" s="20" t="s">
        <v>62</v>
      </c>
      <c r="D19" s="20">
        <f>COUNT('Order History'!$A$2:$A$9999)</f>
        <v>12</v>
      </c>
      <c r="E19" s="20">
        <f>COUNTIF('Order History'!$L$2:$L$9999,"Pass")</f>
        <v>0</v>
      </c>
      <c r="F19" s="20">
        <f>COUNTIF('Order History'!$L$2:$L$9999,"Fail")</f>
        <v>0</v>
      </c>
      <c r="G19" s="20">
        <f>COUNTIF('Order History'!$L$2:$L$9999,"Block")</f>
        <v>0</v>
      </c>
      <c r="H19" s="20">
        <f t="shared" si="0"/>
        <v>0</v>
      </c>
      <c r="I19" s="20">
        <f>COUNTIF('Order History'!$L$2:$L$9999,"NA")</f>
        <v>0</v>
      </c>
      <c r="J19" s="20">
        <f t="shared" si="1"/>
        <v>12</v>
      </c>
      <c r="K19" s="20">
        <f t="shared" si="2"/>
        <v>0</v>
      </c>
      <c r="L19" s="20">
        <f t="shared" si="3"/>
        <v>0</v>
      </c>
    </row>
    <row r="20" spans="1:12">
      <c r="A20" s="20">
        <v>17</v>
      </c>
      <c r="B20" s="20" t="s">
        <v>63</v>
      </c>
      <c r="C20" s="20" t="s">
        <v>64</v>
      </c>
      <c r="D20" s="20">
        <f>COUNT('Order Information'!$A$2:$A$9999)</f>
        <v>8</v>
      </c>
      <c r="E20" s="20">
        <f>COUNTIF('Order Information'!$L$2:$L$9999,"Pass")</f>
        <v>0</v>
      </c>
      <c r="F20" s="20">
        <f>COUNTIF('Order Information'!$L$2:$L$9999,"Fail")</f>
        <v>0</v>
      </c>
      <c r="G20" s="20">
        <f>COUNTIF('Order Information'!$L$2:$L$9999,"Block")</f>
        <v>0</v>
      </c>
      <c r="H20" s="20">
        <f t="shared" si="0"/>
        <v>0</v>
      </c>
      <c r="I20" s="20">
        <f>COUNTIF('Order Information'!$L$2:$L$9999,"NA")</f>
        <v>0</v>
      </c>
      <c r="J20" s="20">
        <f t="shared" si="1"/>
        <v>8</v>
      </c>
      <c r="K20" s="20">
        <f t="shared" si="2"/>
        <v>0</v>
      </c>
      <c r="L20" s="20">
        <f t="shared" si="3"/>
        <v>0</v>
      </c>
    </row>
    <row r="21" spans="1:12">
      <c r="A21" s="20">
        <v>18</v>
      </c>
      <c r="B21" s="20" t="s">
        <v>65</v>
      </c>
      <c r="C21" s="20" t="s">
        <v>66</v>
      </c>
      <c r="D21" s="20">
        <f>COUNT('Product Returns'!$A$2:$A$9999)</f>
        <v>12</v>
      </c>
      <c r="E21" s="20">
        <f>COUNTIF('Product Returns'!$L$2:$L$9999,"Pass")</f>
        <v>0</v>
      </c>
      <c r="F21" s="20">
        <f>COUNTIF('Product Returns'!$L$2:$L$9999,"Fail")</f>
        <v>0</v>
      </c>
      <c r="G21" s="20">
        <f>COUNTIF('Product Returns'!$L$2:$L$9999,"Block")</f>
        <v>0</v>
      </c>
      <c r="H21" s="20">
        <f t="shared" si="0"/>
        <v>0</v>
      </c>
      <c r="I21" s="20">
        <f>COUNTIF('Product Returns'!$L$2:$L$9999,"NA")</f>
        <v>0</v>
      </c>
      <c r="J21" s="20">
        <f t="shared" si="1"/>
        <v>12</v>
      </c>
      <c r="K21" s="20">
        <f t="shared" si="2"/>
        <v>0</v>
      </c>
      <c r="L21" s="20">
        <f t="shared" si="3"/>
        <v>0</v>
      </c>
    </row>
    <row r="22" spans="1:12">
      <c r="A22" s="20">
        <v>19</v>
      </c>
      <c r="B22" s="20" t="s">
        <v>67</v>
      </c>
      <c r="C22" s="20" t="s">
        <v>68</v>
      </c>
      <c r="D22" s="20">
        <f>COUNT(Downloads!$A$2:$A$9999)</f>
        <v>13</v>
      </c>
      <c r="E22" s="20">
        <f>COUNTIF(Downloads!$L$2:$L$9999,"Pass")</f>
        <v>0</v>
      </c>
      <c r="F22" s="20">
        <f>COUNTIF(Downloads!$L$2:$L$9999,"Fail")</f>
        <v>0</v>
      </c>
      <c r="G22" s="20">
        <f>COUNTIF(Downloads!$L$2:$L$9999,"Block")</f>
        <v>0</v>
      </c>
      <c r="H22" s="20">
        <f t="shared" si="0"/>
        <v>0</v>
      </c>
      <c r="I22" s="20">
        <f>COUNTIF(Downloads!$L$2:$L$9999,"NA")</f>
        <v>0</v>
      </c>
      <c r="J22" s="20">
        <f t="shared" si="1"/>
        <v>13</v>
      </c>
      <c r="K22" s="20">
        <f t="shared" si="2"/>
        <v>0</v>
      </c>
      <c r="L22" s="20">
        <f t="shared" si="3"/>
        <v>0</v>
      </c>
    </row>
    <row r="23" spans="1:12">
      <c r="A23" s="20">
        <v>20</v>
      </c>
      <c r="B23" s="20" t="s">
        <v>69</v>
      </c>
      <c r="C23" s="20" t="s">
        <v>70</v>
      </c>
      <c r="D23" s="20">
        <f>COUNT('Reward Points'!$A$2:$A$9999)</f>
        <v>10</v>
      </c>
      <c r="E23" s="20">
        <f>COUNTIF('Reward Points'!$L$2:$L$9999,"Pass")</f>
        <v>0</v>
      </c>
      <c r="F23" s="20">
        <f>COUNTIF('Reward Points'!$L$2:$L$9999,"Fail")</f>
        <v>0</v>
      </c>
      <c r="G23" s="20">
        <f>COUNTIF('Reward Points'!$L$2:$L$9999,"Block")</f>
        <v>0</v>
      </c>
      <c r="H23" s="20">
        <f t="shared" si="0"/>
        <v>0</v>
      </c>
      <c r="I23" s="20">
        <f>COUNTIF('Reward Points'!$L$2:$L$9999,"NA")</f>
        <v>0</v>
      </c>
      <c r="J23" s="20">
        <f t="shared" si="1"/>
        <v>10</v>
      </c>
      <c r="K23" s="20">
        <f t="shared" si="2"/>
        <v>0</v>
      </c>
      <c r="L23" s="20">
        <f t="shared" si="3"/>
        <v>0</v>
      </c>
    </row>
    <row r="24" spans="1:12">
      <c r="A24" s="20">
        <v>21</v>
      </c>
      <c r="B24" s="20" t="s">
        <v>71</v>
      </c>
      <c r="C24" s="20" t="s">
        <v>72</v>
      </c>
      <c r="D24" s="20">
        <f>COUNT('Return Requests'!$A$2:$A$9999)</f>
        <v>17</v>
      </c>
      <c r="E24" s="20">
        <f>COUNTIF('Return Requests'!$L$2:$L$9999,"Pass")</f>
        <v>0</v>
      </c>
      <c r="F24" s="20">
        <f>COUNTIF('Return Requests'!$L$2:$L$9999,"Fail")</f>
        <v>0</v>
      </c>
      <c r="G24" s="20">
        <f>COUNTIF('Return Requests'!$L$2:$L$9999,"Block")</f>
        <v>0</v>
      </c>
      <c r="H24" s="20">
        <f t="shared" si="0"/>
        <v>0</v>
      </c>
      <c r="I24" s="20">
        <f>COUNTIF('Return Requests'!$L$2:$L$9999,"NA")</f>
        <v>0</v>
      </c>
      <c r="J24" s="20">
        <f t="shared" si="1"/>
        <v>17</v>
      </c>
      <c r="K24" s="20">
        <f t="shared" si="2"/>
        <v>0</v>
      </c>
      <c r="L24" s="20">
        <f t="shared" si="3"/>
        <v>0</v>
      </c>
    </row>
    <row r="25" spans="1:12">
      <c r="A25" s="20">
        <v>22</v>
      </c>
      <c r="B25" s="20" t="s">
        <v>73</v>
      </c>
      <c r="C25" s="20" t="s">
        <v>74</v>
      </c>
      <c r="D25" s="20">
        <f>COUNT('Your Transactions'!$A$2:$A$9999)</f>
        <v>11</v>
      </c>
      <c r="E25" s="20">
        <f>COUNTIF('Your Transactions'!$L$2:$L$9999,"Pass")</f>
        <v>0</v>
      </c>
      <c r="F25" s="20">
        <f>COUNTIF('Your Transactions'!$L$2:$L$9999,"Fail")</f>
        <v>0</v>
      </c>
      <c r="G25" s="20">
        <f>COUNTIF('Your Transactions'!$L$2:$L$9999,"Block")</f>
        <v>0</v>
      </c>
      <c r="H25" s="20">
        <f t="shared" si="0"/>
        <v>0</v>
      </c>
      <c r="I25" s="20">
        <f>COUNTIF('Your Transactions'!$L$2:$L$9999,"NA")</f>
        <v>0</v>
      </c>
      <c r="J25" s="20">
        <f t="shared" si="1"/>
        <v>11</v>
      </c>
      <c r="K25" s="20">
        <f t="shared" si="2"/>
        <v>0</v>
      </c>
      <c r="L25" s="20">
        <f t="shared" si="3"/>
        <v>0</v>
      </c>
    </row>
    <row r="26" spans="1:12">
      <c r="A26" s="20">
        <v>23</v>
      </c>
      <c r="B26" s="20" t="s">
        <v>75</v>
      </c>
      <c r="C26" s="20" t="s">
        <v>76</v>
      </c>
      <c r="D26" s="20">
        <f>COUNT('Recurring Payments'!$A$2:$A$9999)</f>
        <v>9</v>
      </c>
      <c r="E26" s="20">
        <f>COUNTIF('Recurring Payments'!$L$2:$L$9999,"Pass")</f>
        <v>0</v>
      </c>
      <c r="F26" s="20">
        <f>COUNTIF('Recurring Payments'!$L$2:$L$9999,"Fail")</f>
        <v>0</v>
      </c>
      <c r="G26" s="20">
        <f>COUNTIF('Recurring Payments'!$L$2:$L$9999,"Block")</f>
        <v>0</v>
      </c>
      <c r="H26" s="20">
        <f t="shared" si="0"/>
        <v>0</v>
      </c>
      <c r="I26" s="20">
        <f>COUNTIF('Recurring Payments'!$L$2:$L$9999,"NA")</f>
        <v>0</v>
      </c>
      <c r="J26" s="20">
        <f t="shared" si="1"/>
        <v>9</v>
      </c>
      <c r="K26" s="20">
        <f t="shared" si="2"/>
        <v>0</v>
      </c>
      <c r="L26" s="20">
        <f t="shared" si="3"/>
        <v>0</v>
      </c>
    </row>
    <row r="27" spans="1:12">
      <c r="A27" s="20">
        <v>24</v>
      </c>
      <c r="B27" s="20" t="s">
        <v>77</v>
      </c>
      <c r="C27" s="20" t="s">
        <v>78</v>
      </c>
      <c r="D27" s="20">
        <f>COUNT('Compare Products'!$A$2:$A$9999)</f>
        <v>24</v>
      </c>
      <c r="E27" s="20">
        <f>COUNTIF('Compare Products'!$L$2:$L$9999,"Pass")</f>
        <v>0</v>
      </c>
      <c r="F27" s="20">
        <f>COUNTIF('Compare Products'!$L$2:$L$9999,"Fail")</f>
        <v>0</v>
      </c>
      <c r="G27" s="20">
        <f>COUNTIF('Compare Products'!$L$2:$L$9999,"Block")</f>
        <v>0</v>
      </c>
      <c r="H27" s="20">
        <f t="shared" si="0"/>
        <v>0</v>
      </c>
      <c r="I27" s="20">
        <f>COUNTIF('Compare Products'!$L$2:$L$9999,"NA")</f>
        <v>0</v>
      </c>
      <c r="J27" s="20">
        <f t="shared" si="1"/>
        <v>24</v>
      </c>
      <c r="K27" s="20">
        <f t="shared" si="2"/>
        <v>0</v>
      </c>
      <c r="L27" s="20">
        <f t="shared" si="3"/>
        <v>0</v>
      </c>
    </row>
    <row r="28" spans="1:12">
      <c r="A28" s="20">
        <v>25</v>
      </c>
      <c r="B28" s="20" t="s">
        <v>79</v>
      </c>
      <c r="C28" s="20" t="s">
        <v>80</v>
      </c>
      <c r="D28" s="20">
        <f>COUNT(Affiliate!$A$2:$A$9999)</f>
        <v>29</v>
      </c>
      <c r="E28" s="20">
        <f>COUNTIF(Affiliate!$L$2:$L$9999,"Pass")</f>
        <v>0</v>
      </c>
      <c r="F28" s="20">
        <f>COUNTIF(Affiliate!$L$2:$L$9999,"Fail")</f>
        <v>0</v>
      </c>
      <c r="G28" s="20">
        <f>COUNTIF(Affiliate!$L$2:$L$9999,"Block")</f>
        <v>0</v>
      </c>
      <c r="H28" s="20">
        <f t="shared" si="0"/>
        <v>0</v>
      </c>
      <c r="I28" s="20">
        <f>COUNTIF(Affiliate!$L$2:$L$9999,"NA")</f>
        <v>0</v>
      </c>
      <c r="J28" s="20">
        <f t="shared" si="1"/>
        <v>29</v>
      </c>
      <c r="K28" s="20">
        <f t="shared" si="2"/>
        <v>0</v>
      </c>
      <c r="L28" s="20">
        <f t="shared" si="3"/>
        <v>0</v>
      </c>
    </row>
    <row r="29" spans="1:12">
      <c r="A29" s="20">
        <v>26</v>
      </c>
      <c r="B29" s="20" t="s">
        <v>81</v>
      </c>
      <c r="C29" s="20" t="s">
        <v>82</v>
      </c>
      <c r="D29" s="20">
        <f>COUNT('News Letter'!$A$2:$A$9999)</f>
        <v>13</v>
      </c>
      <c r="E29" s="20">
        <f>COUNTIF('News Letter'!$L$2:$L$9999,"Pass")</f>
        <v>0</v>
      </c>
      <c r="F29" s="20">
        <f>COUNTIF('News Letter'!$L$2:$L$9999,"Fail")</f>
        <v>0</v>
      </c>
      <c r="G29" s="20">
        <f>COUNTIF('News Letter'!$L$2:$L$9999,"Block")</f>
        <v>0</v>
      </c>
      <c r="H29" s="20">
        <f t="shared" si="0"/>
        <v>0</v>
      </c>
      <c r="I29" s="20">
        <f>COUNTIF('News Letter'!$L$2:$L$9999,"NA")</f>
        <v>0</v>
      </c>
      <c r="J29" s="20">
        <f t="shared" si="1"/>
        <v>13</v>
      </c>
      <c r="K29" s="20">
        <f t="shared" si="2"/>
        <v>0</v>
      </c>
      <c r="L29" s="20">
        <f t="shared" si="3"/>
        <v>0</v>
      </c>
    </row>
    <row r="30" spans="1:12">
      <c r="A30" s="20">
        <v>27</v>
      </c>
      <c r="B30" s="20" t="s">
        <v>83</v>
      </c>
      <c r="C30" s="20" t="s">
        <v>84</v>
      </c>
      <c r="D30" s="20">
        <f>COUNT('Contact Us'!$A$2:$A$9999)</f>
        <v>13</v>
      </c>
      <c r="E30" s="20">
        <f>COUNTIF('Contact Us'!$L$2:$L$9999,"Pass")</f>
        <v>0</v>
      </c>
      <c r="F30" s="20">
        <f>COUNTIF('Contact Us'!$L$2:$L$9999,"Fail")</f>
        <v>0</v>
      </c>
      <c r="G30" s="20">
        <f>COUNTIF('Contact Us'!$L$2:$L$9999,"Block")</f>
        <v>0</v>
      </c>
      <c r="H30" s="20">
        <f t="shared" si="0"/>
        <v>0</v>
      </c>
      <c r="I30" s="20">
        <f>COUNTIF('Contact Us'!$L$2:$L$9999,"NA")</f>
        <v>0</v>
      </c>
      <c r="J30" s="20">
        <f t="shared" si="1"/>
        <v>13</v>
      </c>
      <c r="K30" s="20">
        <f t="shared" si="2"/>
        <v>0</v>
      </c>
      <c r="L30" s="20">
        <f t="shared" si="3"/>
        <v>0</v>
      </c>
    </row>
    <row r="31" spans="1:12">
      <c r="A31" s="20">
        <v>28</v>
      </c>
      <c r="B31" s="20" t="s">
        <v>85</v>
      </c>
      <c r="C31" s="20" t="s">
        <v>86</v>
      </c>
      <c r="D31" s="20">
        <f>COUNT('Special Offers'!$A$2:$A$9999)</f>
        <v>16</v>
      </c>
      <c r="E31" s="20">
        <f>COUNTIF('Special Offers'!$L$2:$L$9999,"Pass")</f>
        <v>0</v>
      </c>
      <c r="F31" s="20">
        <f>COUNTIF('Special Offers'!$L$2:$L$9999,"Fail")</f>
        <v>0</v>
      </c>
      <c r="G31" s="20">
        <f>COUNTIF('Special Offers'!$L$2:$L$9999,"Block")</f>
        <v>0</v>
      </c>
      <c r="H31" s="20">
        <f t="shared" si="0"/>
        <v>0</v>
      </c>
      <c r="I31" s="20">
        <f>COUNTIF('Special Offers'!$L$2:$L$9999,"NA")</f>
        <v>0</v>
      </c>
      <c r="J31" s="20">
        <f t="shared" si="1"/>
        <v>16</v>
      </c>
      <c r="K31" s="20">
        <f t="shared" si="2"/>
        <v>0</v>
      </c>
      <c r="L31" s="20">
        <f t="shared" si="3"/>
        <v>0</v>
      </c>
    </row>
    <row r="32" spans="1:12">
      <c r="A32" s="20">
        <v>29</v>
      </c>
      <c r="B32" s="20" t="s">
        <v>87</v>
      </c>
      <c r="C32" s="20" t="s">
        <v>88</v>
      </c>
      <c r="D32" s="20">
        <f>COUNT('Gift Certificate'!$A$2:$A$9999)</f>
        <v>11</v>
      </c>
      <c r="E32" s="20">
        <f>COUNTIF('Gift Certificate'!$L$2:$L$9999,"Pass")</f>
        <v>0</v>
      </c>
      <c r="F32" s="20">
        <f>COUNTIF('Gift Certificate'!$L$2:$L$9999,"Fail")</f>
        <v>0</v>
      </c>
      <c r="G32" s="20">
        <f>COUNTIF('Gift Certificate'!$L$2:$L$9999,"Block")</f>
        <v>0</v>
      </c>
      <c r="H32" s="20">
        <f t="shared" si="0"/>
        <v>0</v>
      </c>
      <c r="I32" s="20">
        <f>COUNTIF('Gift Certificate'!$L$2:$L$9999,"NA")</f>
        <v>0</v>
      </c>
      <c r="J32" s="20">
        <f t="shared" si="1"/>
        <v>11</v>
      </c>
      <c r="K32" s="20">
        <f t="shared" si="2"/>
        <v>0</v>
      </c>
      <c r="L32" s="20">
        <f t="shared" si="3"/>
        <v>0</v>
      </c>
    </row>
    <row r="33" spans="1:12">
      <c r="A33" s="20">
        <v>30</v>
      </c>
      <c r="B33" s="20" t="s">
        <v>89</v>
      </c>
      <c r="C33" s="20" t="s">
        <v>90</v>
      </c>
      <c r="D33" s="20">
        <f>COUNT(Currency!$A$2:$A$9999)</f>
        <v>3</v>
      </c>
      <c r="E33" s="20">
        <f>COUNTIF(Currency!$L$2:$L$9999,"Pass")</f>
        <v>0</v>
      </c>
      <c r="F33" s="20">
        <f>COUNTIF(Currency!$L$2:$L$9999,"Fail")</f>
        <v>0</v>
      </c>
      <c r="G33" s="20">
        <f>COUNTIF(Currency!$L$2:$L$9999,"Block")</f>
        <v>0</v>
      </c>
      <c r="H33" s="20">
        <f t="shared" si="0"/>
        <v>0</v>
      </c>
      <c r="I33" s="20">
        <f>COUNTIF(Currency!$L$2:$L$9999,"NA")</f>
        <v>0</v>
      </c>
      <c r="J33" s="20">
        <f t="shared" si="1"/>
        <v>3</v>
      </c>
      <c r="K33" s="20">
        <f t="shared" si="2"/>
        <v>0</v>
      </c>
      <c r="L33" s="20">
        <f t="shared" si="3"/>
        <v>0</v>
      </c>
    </row>
    <row r="34" spans="1:12">
      <c r="A34" s="20">
        <v>31</v>
      </c>
      <c r="B34" s="20" t="s">
        <v>91</v>
      </c>
      <c r="C34" s="20" t="s">
        <v>92</v>
      </c>
      <c r="D34" s="20">
        <f>COUNT(Header!$A$2:$A$9999)</f>
        <v>7</v>
      </c>
      <c r="E34" s="20">
        <f>COUNTIF(Header!$L$2:$L$9999,"Pass")</f>
        <v>0</v>
      </c>
      <c r="F34" s="20">
        <f>COUNTIF(Header!$L$2:$L$9999,"Fail")</f>
        <v>0</v>
      </c>
      <c r="G34" s="20">
        <f>COUNTIF(Header!$L$2:$L$9999,"Block")</f>
        <v>0</v>
      </c>
      <c r="H34" s="20">
        <f t="shared" si="0"/>
        <v>0</v>
      </c>
      <c r="I34" s="20">
        <f>COUNTIF(Header!$L$2:$L$9999,"NA")</f>
        <v>0</v>
      </c>
      <c r="J34" s="20">
        <f t="shared" si="1"/>
        <v>7</v>
      </c>
      <c r="K34" s="20">
        <f t="shared" si="2"/>
        <v>0</v>
      </c>
      <c r="L34" s="20">
        <f t="shared" si="3"/>
        <v>0</v>
      </c>
    </row>
    <row r="35" spans="1:12">
      <c r="A35" s="20">
        <v>32</v>
      </c>
      <c r="B35" s="20" t="s">
        <v>93</v>
      </c>
      <c r="C35" s="20" t="s">
        <v>94</v>
      </c>
      <c r="D35" s="20">
        <f>COUNT(Footer!$A$2:$A$9999)</f>
        <v>18</v>
      </c>
      <c r="E35" s="20">
        <f>COUNTIF(Footer!$L$2:$L$9999,"Pass")</f>
        <v>0</v>
      </c>
      <c r="F35" s="20">
        <f>COUNTIF(Footer!$L$2:$L$9999,"Fail")</f>
        <v>0</v>
      </c>
      <c r="G35" s="20">
        <f>COUNTIF(Footer!$L$2:$L$9999,"Block")</f>
        <v>0</v>
      </c>
      <c r="H35" s="20">
        <f t="shared" si="0"/>
        <v>0</v>
      </c>
      <c r="I35" s="20">
        <f>COUNTIF(Footer!$L$2:$L$9999,"NA")</f>
        <v>0</v>
      </c>
      <c r="J35" s="20">
        <f t="shared" si="1"/>
        <v>18</v>
      </c>
      <c r="K35" s="20">
        <f t="shared" si="2"/>
        <v>0</v>
      </c>
      <c r="L35" s="20">
        <f t="shared" si="3"/>
        <v>0</v>
      </c>
    </row>
    <row r="36" spans="1:12">
      <c r="A36" s="20">
        <v>33</v>
      </c>
      <c r="B36" s="20" t="s">
        <v>95</v>
      </c>
      <c r="C36" s="20" t="s">
        <v>96</v>
      </c>
      <c r="D36" s="20">
        <f>COUNT(Menu!$A$2:$A$9999)</f>
        <v>8</v>
      </c>
      <c r="E36" s="20">
        <f>COUNTIF(Menu!$L$2:$L$9999,"Pass")</f>
        <v>0</v>
      </c>
      <c r="F36" s="20">
        <f>COUNTIF(Menu!$L$2:$L$9999,"Fail")</f>
        <v>0</v>
      </c>
      <c r="G36" s="20">
        <f>COUNTIF(Menu!$L$2:$L$9999,"Block")</f>
        <v>0</v>
      </c>
      <c r="H36" s="20">
        <f t="shared" si="0"/>
        <v>0</v>
      </c>
      <c r="I36" s="20">
        <f>COUNTIF(Menu!$L$2:$L$9999,"NA")</f>
        <v>0</v>
      </c>
      <c r="J36" s="20">
        <f t="shared" si="1"/>
        <v>8</v>
      </c>
      <c r="K36" s="20">
        <f t="shared" si="2"/>
        <v>0</v>
      </c>
      <c r="L36" s="20">
        <f t="shared" si="3"/>
        <v>0</v>
      </c>
    </row>
    <row r="38" spans="1:12">
      <c r="C38" s="25" t="s">
        <v>97</v>
      </c>
      <c r="D38" s="21">
        <f t="shared" ref="D38:J38" si="4">SUM(D4:D36)</f>
        <v>539</v>
      </c>
      <c r="E38" s="21">
        <f t="shared" si="4"/>
        <v>0</v>
      </c>
      <c r="F38" s="21">
        <f t="shared" si="4"/>
        <v>0</v>
      </c>
      <c r="G38" s="21">
        <f t="shared" si="4"/>
        <v>0</v>
      </c>
      <c r="H38" s="21">
        <f t="shared" si="4"/>
        <v>0</v>
      </c>
      <c r="I38" s="21">
        <f t="shared" si="4"/>
        <v>0</v>
      </c>
      <c r="J38" s="21">
        <f t="shared" si="4"/>
        <v>539</v>
      </c>
      <c r="K38" s="21">
        <f>SUM(K4:K36)/33</f>
        <v>0</v>
      </c>
      <c r="L38" s="21">
        <f>SUM(L4:L36)/33</f>
        <v>0</v>
      </c>
    </row>
  </sheetData>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N14"/>
  <sheetViews>
    <sheetView workbookViewId="0">
      <selection activeCell="E7" sqref="E7"/>
    </sheetView>
  </sheetViews>
  <sheetFormatPr defaultColWidth="8.88671875" defaultRowHeight="14.4"/>
  <cols>
    <col min="1" max="1" width="2.77734375" customWidth="1"/>
    <col min="5" max="5" width="42" customWidth="1"/>
    <col min="6" max="6" width="20.33203125" customWidth="1"/>
    <col min="7" max="7" width="36" customWidth="1"/>
    <col min="9" max="9" width="48.88671875" customWidth="1"/>
  </cols>
  <sheetData>
    <row r="1" spans="1:14" ht="46.8">
      <c r="A1" s="2" t="s">
        <v>14</v>
      </c>
      <c r="B1" s="2" t="s">
        <v>175</v>
      </c>
      <c r="C1" s="2" t="s">
        <v>176</v>
      </c>
      <c r="D1" s="2" t="s">
        <v>177</v>
      </c>
      <c r="E1" s="2" t="s">
        <v>178</v>
      </c>
      <c r="F1" s="2" t="s">
        <v>179</v>
      </c>
      <c r="G1" s="2" t="s">
        <v>180</v>
      </c>
      <c r="H1" s="2" t="s">
        <v>181</v>
      </c>
      <c r="I1" s="2" t="s">
        <v>182</v>
      </c>
      <c r="J1" s="2" t="s">
        <v>183</v>
      </c>
      <c r="K1" s="2" t="s">
        <v>102</v>
      </c>
      <c r="L1" s="2" t="s">
        <v>308</v>
      </c>
      <c r="M1" s="2" t="s">
        <v>185</v>
      </c>
      <c r="N1" s="2" t="s">
        <v>186</v>
      </c>
    </row>
    <row r="2" spans="1:14" ht="62.4">
      <c r="A2" s="3">
        <v>1</v>
      </c>
      <c r="B2" s="3" t="s">
        <v>1978</v>
      </c>
      <c r="C2" s="3" t="s">
        <v>82</v>
      </c>
      <c r="D2" s="4" t="s">
        <v>81</v>
      </c>
      <c r="E2" s="5" t="s">
        <v>1979</v>
      </c>
      <c r="F2" s="5" t="s">
        <v>1440</v>
      </c>
      <c r="G2" s="5" t="s">
        <v>1980</v>
      </c>
      <c r="H2" s="6" t="s">
        <v>192</v>
      </c>
      <c r="I2" s="5" t="s">
        <v>1981</v>
      </c>
      <c r="J2" s="3"/>
      <c r="K2" s="3"/>
      <c r="L2" s="3"/>
      <c r="M2" s="3"/>
      <c r="N2" s="3"/>
    </row>
    <row r="3" spans="1:14" ht="62.4">
      <c r="A3" s="3">
        <v>2</v>
      </c>
      <c r="B3" s="3" t="s">
        <v>1982</v>
      </c>
      <c r="C3" s="3" t="s">
        <v>82</v>
      </c>
      <c r="D3" s="4" t="s">
        <v>81</v>
      </c>
      <c r="E3" s="5" t="s">
        <v>1983</v>
      </c>
      <c r="F3" s="5" t="s">
        <v>1440</v>
      </c>
      <c r="G3" s="5" t="s">
        <v>1984</v>
      </c>
      <c r="H3" s="6" t="s">
        <v>192</v>
      </c>
      <c r="I3" s="5" t="s">
        <v>1981</v>
      </c>
      <c r="J3" s="3"/>
      <c r="K3" s="3"/>
      <c r="L3" s="3"/>
      <c r="M3" s="3"/>
      <c r="N3" s="3"/>
    </row>
    <row r="4" spans="1:14" ht="62.4">
      <c r="A4" s="3">
        <v>3</v>
      </c>
      <c r="B4" s="3" t="s">
        <v>1985</v>
      </c>
      <c r="C4" s="3" t="s">
        <v>82</v>
      </c>
      <c r="D4" s="4" t="s">
        <v>81</v>
      </c>
      <c r="E4" s="5" t="s">
        <v>1986</v>
      </c>
      <c r="F4" s="5" t="s">
        <v>1144</v>
      </c>
      <c r="G4" s="5" t="s">
        <v>1987</v>
      </c>
      <c r="H4" s="6" t="s">
        <v>192</v>
      </c>
      <c r="I4" s="5" t="s">
        <v>1988</v>
      </c>
      <c r="J4" s="3"/>
      <c r="K4" s="3"/>
      <c r="L4" s="3"/>
      <c r="M4" s="3"/>
      <c r="N4" s="3"/>
    </row>
    <row r="5" spans="1:14" ht="62.4">
      <c r="A5" s="3">
        <v>4</v>
      </c>
      <c r="B5" s="3" t="s">
        <v>1989</v>
      </c>
      <c r="C5" s="3" t="s">
        <v>82</v>
      </c>
      <c r="D5" s="4" t="s">
        <v>81</v>
      </c>
      <c r="E5" s="5" t="s">
        <v>1990</v>
      </c>
      <c r="F5" s="5" t="s">
        <v>1144</v>
      </c>
      <c r="G5" s="5" t="s">
        <v>1991</v>
      </c>
      <c r="H5" s="6" t="s">
        <v>192</v>
      </c>
      <c r="I5" s="5" t="s">
        <v>1988</v>
      </c>
      <c r="J5" s="3"/>
      <c r="K5" s="3"/>
      <c r="L5" s="3"/>
      <c r="M5" s="3"/>
      <c r="N5" s="3"/>
    </row>
    <row r="6" spans="1:14" ht="62.4">
      <c r="A6" s="3">
        <v>5</v>
      </c>
      <c r="B6" s="3" t="s">
        <v>1992</v>
      </c>
      <c r="C6" s="3" t="s">
        <v>82</v>
      </c>
      <c r="D6" s="4" t="s">
        <v>81</v>
      </c>
      <c r="E6" s="5" t="s">
        <v>1993</v>
      </c>
      <c r="F6" s="5" t="s">
        <v>1144</v>
      </c>
      <c r="G6" s="5" t="s">
        <v>1994</v>
      </c>
      <c r="H6" s="6" t="s">
        <v>192</v>
      </c>
      <c r="I6" s="5" t="s">
        <v>1988</v>
      </c>
      <c r="J6" s="3"/>
      <c r="K6" s="3"/>
      <c r="L6" s="3"/>
      <c r="M6" s="3"/>
      <c r="N6" s="3"/>
    </row>
    <row r="7" spans="1:14" ht="78">
      <c r="A7" s="3">
        <v>6</v>
      </c>
      <c r="B7" s="3" t="s">
        <v>1995</v>
      </c>
      <c r="C7" s="3" t="s">
        <v>82</v>
      </c>
      <c r="D7" s="4" t="s">
        <v>81</v>
      </c>
      <c r="E7" s="5" t="s">
        <v>1996</v>
      </c>
      <c r="F7" s="5" t="s">
        <v>1144</v>
      </c>
      <c r="G7" s="5" t="s">
        <v>1997</v>
      </c>
      <c r="H7" s="6" t="s">
        <v>192</v>
      </c>
      <c r="I7" s="5" t="s">
        <v>1205</v>
      </c>
      <c r="J7" s="3"/>
      <c r="K7" s="3"/>
      <c r="L7" s="3"/>
      <c r="M7" s="3"/>
      <c r="N7" s="3"/>
    </row>
    <row r="8" spans="1:14" ht="140.4">
      <c r="A8" s="3">
        <v>7</v>
      </c>
      <c r="B8" s="3" t="s">
        <v>1998</v>
      </c>
      <c r="C8" s="3" t="s">
        <v>82</v>
      </c>
      <c r="D8" s="4" t="s">
        <v>81</v>
      </c>
      <c r="E8" s="5" t="s">
        <v>1999</v>
      </c>
      <c r="F8" s="5" t="s">
        <v>1144</v>
      </c>
      <c r="G8" s="5" t="s">
        <v>2000</v>
      </c>
      <c r="H8" s="6" t="s">
        <v>192</v>
      </c>
      <c r="I8" s="5" t="s">
        <v>2001</v>
      </c>
      <c r="J8" s="3"/>
      <c r="K8" s="3"/>
      <c r="L8" s="3"/>
      <c r="M8" s="3"/>
      <c r="N8" s="3"/>
    </row>
    <row r="9" spans="1:14" ht="202.8">
      <c r="A9" s="3">
        <v>8</v>
      </c>
      <c r="B9" s="3" t="s">
        <v>2002</v>
      </c>
      <c r="C9" s="3" t="s">
        <v>82</v>
      </c>
      <c r="D9" s="4" t="s">
        <v>81</v>
      </c>
      <c r="E9" s="5" t="s">
        <v>2003</v>
      </c>
      <c r="F9" s="5" t="s">
        <v>2004</v>
      </c>
      <c r="G9" s="5" t="s">
        <v>2005</v>
      </c>
      <c r="H9" s="6" t="s">
        <v>192</v>
      </c>
      <c r="I9" s="5" t="s">
        <v>2006</v>
      </c>
      <c r="J9" s="3"/>
      <c r="K9" s="3"/>
      <c r="L9" s="3"/>
      <c r="M9" s="3"/>
      <c r="N9" s="3"/>
    </row>
    <row r="10" spans="1:14" ht="202.8">
      <c r="A10" s="3">
        <v>9</v>
      </c>
      <c r="B10" s="3" t="s">
        <v>2007</v>
      </c>
      <c r="C10" s="3" t="s">
        <v>82</v>
      </c>
      <c r="D10" s="4" t="s">
        <v>81</v>
      </c>
      <c r="E10" s="5" t="s">
        <v>2008</v>
      </c>
      <c r="F10" s="5" t="s">
        <v>2004</v>
      </c>
      <c r="G10" s="5" t="s">
        <v>2009</v>
      </c>
      <c r="H10" s="6" t="s">
        <v>192</v>
      </c>
      <c r="I10" s="5" t="s">
        <v>2010</v>
      </c>
      <c r="J10" s="3"/>
      <c r="K10" s="3"/>
      <c r="L10" s="3"/>
      <c r="M10" s="3"/>
      <c r="N10" s="3"/>
    </row>
    <row r="11" spans="1:14" ht="78">
      <c r="A11" s="3">
        <v>10</v>
      </c>
      <c r="B11" s="3" t="s">
        <v>2011</v>
      </c>
      <c r="C11" s="3" t="s">
        <v>82</v>
      </c>
      <c r="D11" s="4" t="s">
        <v>81</v>
      </c>
      <c r="E11" s="5" t="s">
        <v>2012</v>
      </c>
      <c r="F11" s="5" t="s">
        <v>1144</v>
      </c>
      <c r="G11" s="5" t="s">
        <v>2013</v>
      </c>
      <c r="H11" s="6" t="s">
        <v>192</v>
      </c>
      <c r="I11" s="5" t="s">
        <v>2014</v>
      </c>
      <c r="J11" s="3"/>
      <c r="K11" s="3"/>
      <c r="L11" s="3"/>
      <c r="M11" s="3"/>
      <c r="N11" s="3"/>
    </row>
    <row r="12" spans="1:14" ht="78">
      <c r="A12" s="3">
        <v>11</v>
      </c>
      <c r="B12" s="3" t="s">
        <v>2015</v>
      </c>
      <c r="C12" s="3" t="s">
        <v>82</v>
      </c>
      <c r="D12" s="4" t="s">
        <v>81</v>
      </c>
      <c r="E12" s="5" t="s">
        <v>2016</v>
      </c>
      <c r="F12" s="5" t="s">
        <v>1144</v>
      </c>
      <c r="G12" s="5" t="s">
        <v>2017</v>
      </c>
      <c r="H12" s="6" t="s">
        <v>192</v>
      </c>
      <c r="I12" s="5" t="s">
        <v>2018</v>
      </c>
      <c r="J12" s="3"/>
      <c r="K12" s="3"/>
      <c r="L12" s="3"/>
      <c r="M12" s="3"/>
      <c r="N12" s="3"/>
    </row>
    <row r="13" spans="1:14" ht="46.8">
      <c r="A13" s="3">
        <v>12</v>
      </c>
      <c r="B13" s="3" t="s">
        <v>2019</v>
      </c>
      <c r="C13" s="3" t="s">
        <v>82</v>
      </c>
      <c r="D13" s="4" t="s">
        <v>81</v>
      </c>
      <c r="E13" s="5" t="s">
        <v>2020</v>
      </c>
      <c r="F13" s="5" t="s">
        <v>2004</v>
      </c>
      <c r="G13" s="5" t="s">
        <v>2021</v>
      </c>
      <c r="H13" s="6" t="s">
        <v>192</v>
      </c>
      <c r="I13" s="5" t="s">
        <v>2022</v>
      </c>
      <c r="J13" s="3"/>
      <c r="K13" s="3"/>
      <c r="L13" s="3"/>
      <c r="M13" s="3"/>
      <c r="N13" s="3"/>
    </row>
    <row r="14" spans="1:14" ht="46.8">
      <c r="A14" s="3">
        <v>13</v>
      </c>
      <c r="B14" s="3" t="s">
        <v>2023</v>
      </c>
      <c r="C14" s="3" t="s">
        <v>82</v>
      </c>
      <c r="D14" s="4" t="s">
        <v>81</v>
      </c>
      <c r="E14" s="5" t="s">
        <v>2024</v>
      </c>
      <c r="F14" s="5" t="s">
        <v>2004</v>
      </c>
      <c r="G14" s="5" t="s">
        <v>2025</v>
      </c>
      <c r="H14" s="6" t="s">
        <v>192</v>
      </c>
      <c r="I14" s="5" t="s">
        <v>2026</v>
      </c>
      <c r="J14" s="3"/>
      <c r="K14" s="3"/>
      <c r="L14" s="3"/>
      <c r="M14" s="3"/>
      <c r="N14" s="3"/>
    </row>
  </sheetData>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N14"/>
  <sheetViews>
    <sheetView workbookViewId="0">
      <selection activeCell="F2" sqref="F2"/>
    </sheetView>
  </sheetViews>
  <sheetFormatPr defaultColWidth="8.88671875" defaultRowHeight="15.6"/>
  <cols>
    <col min="1" max="1" width="3.88671875" style="1" customWidth="1"/>
    <col min="2" max="2" width="13.77734375" style="1" customWidth="1"/>
    <col min="3" max="4" width="8.6640625" style="1" customWidth="1"/>
    <col min="5" max="5" width="25.77734375" style="1" customWidth="1"/>
    <col min="6" max="6" width="23.44140625" style="1" customWidth="1"/>
    <col min="7" max="7" width="42.88671875" style="1" customWidth="1"/>
    <col min="8" max="8" width="8.109375" style="1" customWidth="1"/>
    <col min="9" max="9" width="39.88671875" style="1" customWidth="1"/>
    <col min="10" max="10" width="6.6640625" style="1" customWidth="1"/>
    <col min="11" max="11" width="7.6640625" style="1" customWidth="1"/>
    <col min="12" max="12" width="6.5546875" style="1" customWidth="1"/>
    <col min="13" max="13" width="7.88671875" style="1" customWidth="1"/>
    <col min="14" max="14" width="6.77734375" style="1" customWidth="1"/>
    <col min="15" max="16384" width="8.88671875" style="1"/>
  </cols>
  <sheetData>
    <row r="1" spans="1:14" ht="62.4">
      <c r="A1" s="2" t="s">
        <v>14</v>
      </c>
      <c r="B1" s="2" t="s">
        <v>175</v>
      </c>
      <c r="C1" s="2" t="s">
        <v>176</v>
      </c>
      <c r="D1" s="2" t="s">
        <v>177</v>
      </c>
      <c r="E1" s="2" t="s">
        <v>178</v>
      </c>
      <c r="F1" s="2" t="s">
        <v>179</v>
      </c>
      <c r="G1" s="2" t="s">
        <v>180</v>
      </c>
      <c r="H1" s="2" t="s">
        <v>181</v>
      </c>
      <c r="I1" s="2" t="s">
        <v>182</v>
      </c>
      <c r="J1" s="2" t="s">
        <v>183</v>
      </c>
      <c r="K1" s="2" t="s">
        <v>102</v>
      </c>
      <c r="L1" s="2" t="s">
        <v>308</v>
      </c>
      <c r="M1" s="2" t="s">
        <v>185</v>
      </c>
      <c r="N1" s="2" t="s">
        <v>186</v>
      </c>
    </row>
    <row r="2" spans="1:14" ht="280.8">
      <c r="A2" s="3">
        <v>1</v>
      </c>
      <c r="B2" s="3" t="s">
        <v>2027</v>
      </c>
      <c r="C2" s="3" t="s">
        <v>84</v>
      </c>
      <c r="D2" s="4" t="s">
        <v>83</v>
      </c>
      <c r="E2" s="5" t="s">
        <v>2028</v>
      </c>
      <c r="F2" s="5" t="s">
        <v>438</v>
      </c>
      <c r="G2" s="5" t="s">
        <v>2029</v>
      </c>
      <c r="H2" s="6" t="s">
        <v>587</v>
      </c>
      <c r="I2" s="5" t="s">
        <v>2030</v>
      </c>
      <c r="J2" s="3"/>
      <c r="K2" s="3"/>
      <c r="L2" s="3"/>
      <c r="M2" s="3"/>
      <c r="N2" s="3"/>
    </row>
    <row r="3" spans="1:14" ht="46.8">
      <c r="A3" s="3">
        <v>2</v>
      </c>
      <c r="B3" s="3" t="s">
        <v>2031</v>
      </c>
      <c r="C3" s="3" t="s">
        <v>84</v>
      </c>
      <c r="D3" s="4" t="s">
        <v>83</v>
      </c>
      <c r="E3" s="5" t="s">
        <v>2032</v>
      </c>
      <c r="F3" s="5" t="s">
        <v>438</v>
      </c>
      <c r="G3" s="5" t="s">
        <v>2033</v>
      </c>
      <c r="H3" s="6" t="s">
        <v>192</v>
      </c>
      <c r="I3" s="5" t="s">
        <v>2030</v>
      </c>
      <c r="J3" s="3"/>
      <c r="K3" s="3"/>
      <c r="L3" s="3"/>
      <c r="M3" s="3"/>
      <c r="N3" s="3"/>
    </row>
    <row r="4" spans="1:14" ht="46.8">
      <c r="A4" s="3">
        <v>3</v>
      </c>
      <c r="B4" s="3" t="s">
        <v>2034</v>
      </c>
      <c r="C4" s="3" t="s">
        <v>84</v>
      </c>
      <c r="D4" s="4" t="s">
        <v>83</v>
      </c>
      <c r="E4" s="5" t="s">
        <v>2035</v>
      </c>
      <c r="F4" s="5" t="s">
        <v>438</v>
      </c>
      <c r="G4" s="5" t="s">
        <v>2036</v>
      </c>
      <c r="H4" s="6" t="s">
        <v>192</v>
      </c>
      <c r="I4" s="5" t="s">
        <v>2030</v>
      </c>
      <c r="J4" s="3"/>
      <c r="K4" s="3"/>
      <c r="L4" s="3"/>
      <c r="M4" s="3"/>
      <c r="N4" s="3"/>
    </row>
    <row r="5" spans="1:14" ht="124.8">
      <c r="A5" s="3">
        <v>4</v>
      </c>
      <c r="B5" s="3" t="s">
        <v>2037</v>
      </c>
      <c r="C5" s="3" t="s">
        <v>84</v>
      </c>
      <c r="D5" s="4" t="s">
        <v>83</v>
      </c>
      <c r="E5" s="5" t="s">
        <v>2038</v>
      </c>
      <c r="F5" s="5" t="s">
        <v>438</v>
      </c>
      <c r="G5" s="5" t="s">
        <v>2039</v>
      </c>
      <c r="H5" s="6" t="s">
        <v>192</v>
      </c>
      <c r="I5" s="5" t="s">
        <v>2040</v>
      </c>
      <c r="J5" s="3"/>
      <c r="K5" s="3"/>
      <c r="L5" s="3"/>
      <c r="M5" s="3"/>
      <c r="N5" s="3"/>
    </row>
    <row r="6" spans="1:14" ht="78">
      <c r="A6" s="3">
        <v>5</v>
      </c>
      <c r="B6" s="3" t="s">
        <v>2041</v>
      </c>
      <c r="C6" s="3" t="s">
        <v>84</v>
      </c>
      <c r="D6" s="4" t="s">
        <v>83</v>
      </c>
      <c r="E6" s="5" t="s">
        <v>2042</v>
      </c>
      <c r="F6" s="5" t="s">
        <v>438</v>
      </c>
      <c r="G6" s="5" t="s">
        <v>2043</v>
      </c>
      <c r="H6" s="6" t="s">
        <v>192</v>
      </c>
      <c r="I6" s="5" t="s">
        <v>2044</v>
      </c>
      <c r="J6" s="3"/>
      <c r="K6" s="3"/>
      <c r="L6" s="3"/>
      <c r="M6" s="3"/>
      <c r="N6" s="3"/>
    </row>
    <row r="7" spans="1:14" ht="93.6">
      <c r="A7" s="3">
        <v>6</v>
      </c>
      <c r="B7" s="3" t="s">
        <v>2045</v>
      </c>
      <c r="C7" s="3" t="s">
        <v>84</v>
      </c>
      <c r="D7" s="4" t="s">
        <v>83</v>
      </c>
      <c r="E7" s="5" t="s">
        <v>2046</v>
      </c>
      <c r="F7" s="5" t="s">
        <v>1440</v>
      </c>
      <c r="G7" s="5" t="s">
        <v>2047</v>
      </c>
      <c r="H7" s="6" t="s">
        <v>192</v>
      </c>
      <c r="I7" s="5" t="s">
        <v>2048</v>
      </c>
      <c r="J7" s="3"/>
      <c r="K7" s="3"/>
      <c r="L7" s="3"/>
      <c r="M7" s="3"/>
      <c r="N7" s="3"/>
    </row>
    <row r="8" spans="1:14" ht="78">
      <c r="A8" s="3">
        <v>7</v>
      </c>
      <c r="B8" s="3" t="s">
        <v>2049</v>
      </c>
      <c r="C8" s="3" t="s">
        <v>84</v>
      </c>
      <c r="D8" s="4" t="s">
        <v>83</v>
      </c>
      <c r="E8" s="5" t="s">
        <v>2050</v>
      </c>
      <c r="F8" s="5" t="s">
        <v>1440</v>
      </c>
      <c r="G8" s="5" t="s">
        <v>2051</v>
      </c>
      <c r="H8" s="6" t="s">
        <v>192</v>
      </c>
      <c r="I8" s="5" t="s">
        <v>2052</v>
      </c>
      <c r="J8" s="3"/>
      <c r="K8" s="3"/>
      <c r="L8" s="3"/>
      <c r="M8" s="3"/>
      <c r="N8" s="3"/>
    </row>
    <row r="9" spans="1:14" ht="140.4">
      <c r="A9" s="3">
        <v>8</v>
      </c>
      <c r="B9" s="3" t="s">
        <v>2053</v>
      </c>
      <c r="C9" s="3" t="s">
        <v>84</v>
      </c>
      <c r="D9" s="4" t="s">
        <v>83</v>
      </c>
      <c r="E9" s="5" t="s">
        <v>2054</v>
      </c>
      <c r="F9" s="5" t="s">
        <v>1440</v>
      </c>
      <c r="G9" s="5" t="s">
        <v>2055</v>
      </c>
      <c r="H9" s="7" t="s">
        <v>2056</v>
      </c>
      <c r="I9" s="5" t="s">
        <v>2057</v>
      </c>
      <c r="J9" s="3"/>
      <c r="K9" s="3"/>
      <c r="L9" s="3"/>
      <c r="M9" s="3"/>
      <c r="N9" s="3"/>
    </row>
    <row r="10" spans="1:14" ht="140.4">
      <c r="A10" s="3">
        <v>9</v>
      </c>
      <c r="B10" s="3" t="s">
        <v>2058</v>
      </c>
      <c r="C10" s="3" t="s">
        <v>84</v>
      </c>
      <c r="D10" s="4" t="s">
        <v>83</v>
      </c>
      <c r="E10" s="5" t="s">
        <v>2059</v>
      </c>
      <c r="F10" s="5" t="s">
        <v>425</v>
      </c>
      <c r="G10" s="5" t="s">
        <v>2060</v>
      </c>
      <c r="H10" s="6" t="s">
        <v>192</v>
      </c>
      <c r="I10" s="5" t="s">
        <v>2061</v>
      </c>
      <c r="J10" s="3"/>
      <c r="K10" s="3"/>
      <c r="L10" s="3"/>
      <c r="M10" s="3"/>
      <c r="N10" s="3"/>
    </row>
    <row r="11" spans="1:14" ht="62.4">
      <c r="A11" s="3">
        <v>10</v>
      </c>
      <c r="B11" s="3" t="s">
        <v>2062</v>
      </c>
      <c r="C11" s="3" t="s">
        <v>84</v>
      </c>
      <c r="D11" s="4" t="s">
        <v>83</v>
      </c>
      <c r="E11" s="5" t="s">
        <v>2063</v>
      </c>
      <c r="F11" s="5" t="s">
        <v>1144</v>
      </c>
      <c r="G11" s="5" t="s">
        <v>2064</v>
      </c>
      <c r="H11" s="6" t="s">
        <v>192</v>
      </c>
      <c r="I11" s="5" t="s">
        <v>2065</v>
      </c>
      <c r="J11" s="3"/>
      <c r="K11" s="3"/>
      <c r="L11" s="3"/>
      <c r="M11" s="3"/>
      <c r="N11" s="3"/>
    </row>
    <row r="12" spans="1:14" ht="62.4">
      <c r="A12" s="3">
        <v>11</v>
      </c>
      <c r="B12" s="3" t="s">
        <v>2066</v>
      </c>
      <c r="C12" s="3" t="s">
        <v>84</v>
      </c>
      <c r="D12" s="4" t="s">
        <v>83</v>
      </c>
      <c r="E12" s="5" t="s">
        <v>2067</v>
      </c>
      <c r="F12" s="5" t="s">
        <v>1144</v>
      </c>
      <c r="G12" s="5" t="s">
        <v>2068</v>
      </c>
      <c r="H12" s="6" t="s">
        <v>192</v>
      </c>
      <c r="I12" s="5" t="s">
        <v>2069</v>
      </c>
      <c r="J12" s="3"/>
      <c r="K12" s="3"/>
      <c r="L12" s="3"/>
      <c r="M12" s="3"/>
      <c r="N12" s="3"/>
    </row>
    <row r="13" spans="1:14" ht="46.8">
      <c r="A13" s="3">
        <v>12</v>
      </c>
      <c r="B13" s="3" t="s">
        <v>2070</v>
      </c>
      <c r="C13" s="3" t="s">
        <v>84</v>
      </c>
      <c r="D13" s="4" t="s">
        <v>83</v>
      </c>
      <c r="E13" s="5" t="s">
        <v>2071</v>
      </c>
      <c r="F13" s="5" t="s">
        <v>2004</v>
      </c>
      <c r="G13" s="5" t="s">
        <v>2072</v>
      </c>
      <c r="H13" s="6" t="s">
        <v>192</v>
      </c>
      <c r="I13" s="5" t="s">
        <v>2073</v>
      </c>
      <c r="J13" s="3"/>
      <c r="K13" s="3"/>
      <c r="L13" s="3"/>
      <c r="M13" s="3"/>
      <c r="N13" s="3"/>
    </row>
    <row r="14" spans="1:14" ht="62.4">
      <c r="A14" s="3">
        <v>13</v>
      </c>
      <c r="B14" s="3" t="s">
        <v>2074</v>
      </c>
      <c r="C14" s="3" t="s">
        <v>84</v>
      </c>
      <c r="D14" s="4" t="s">
        <v>83</v>
      </c>
      <c r="E14" s="5" t="s">
        <v>2075</v>
      </c>
      <c r="F14" s="5" t="s">
        <v>2004</v>
      </c>
      <c r="G14" s="5" t="s">
        <v>2076</v>
      </c>
      <c r="H14" s="6" t="s">
        <v>192</v>
      </c>
      <c r="I14" s="5" t="s">
        <v>2077</v>
      </c>
      <c r="J14" s="3"/>
      <c r="K14" s="3"/>
      <c r="L14" s="3"/>
      <c r="M14" s="3"/>
      <c r="N14" s="3"/>
    </row>
  </sheetData>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N17"/>
  <sheetViews>
    <sheetView workbookViewId="0">
      <selection activeCell="E6" sqref="E6"/>
    </sheetView>
  </sheetViews>
  <sheetFormatPr defaultColWidth="8.88671875" defaultRowHeight="15.6"/>
  <cols>
    <col min="1" max="1" width="3.88671875" style="1" customWidth="1"/>
    <col min="2" max="2" width="13.5546875" style="1" customWidth="1"/>
    <col min="3" max="4" width="8.6640625" style="1" customWidth="1"/>
    <col min="5" max="5" width="41.77734375" style="1" customWidth="1"/>
    <col min="6" max="6" width="13.6640625" style="1" customWidth="1"/>
    <col min="7" max="7" width="36.21875" style="1" customWidth="1"/>
    <col min="8" max="8" width="7.6640625" style="1" customWidth="1"/>
    <col min="9" max="9" width="36" style="1" customWidth="1"/>
    <col min="10" max="10" width="6.6640625" style="1" customWidth="1"/>
    <col min="11" max="11" width="7.6640625" style="1" customWidth="1"/>
    <col min="12" max="12" width="6.5546875" style="1" customWidth="1"/>
    <col min="13" max="13" width="7.88671875" style="1" customWidth="1"/>
    <col min="14" max="14" width="6.77734375" style="1" customWidth="1"/>
    <col min="15" max="16384" width="8.88671875" style="1"/>
  </cols>
  <sheetData>
    <row r="1" spans="1:14" ht="62.4">
      <c r="A1" s="2" t="s">
        <v>14</v>
      </c>
      <c r="B1" s="2" t="s">
        <v>175</v>
      </c>
      <c r="C1" s="2" t="s">
        <v>176</v>
      </c>
      <c r="D1" s="2" t="s">
        <v>177</v>
      </c>
      <c r="E1" s="2" t="s">
        <v>178</v>
      </c>
      <c r="F1" s="2" t="s">
        <v>179</v>
      </c>
      <c r="G1" s="2" t="s">
        <v>180</v>
      </c>
      <c r="H1" s="2" t="s">
        <v>181</v>
      </c>
      <c r="I1" s="2" t="s">
        <v>182</v>
      </c>
      <c r="J1" s="2" t="s">
        <v>183</v>
      </c>
      <c r="K1" s="2" t="s">
        <v>102</v>
      </c>
      <c r="L1" s="2" t="s">
        <v>308</v>
      </c>
      <c r="M1" s="2" t="s">
        <v>185</v>
      </c>
      <c r="N1" s="2" t="s">
        <v>186</v>
      </c>
    </row>
    <row r="2" spans="1:14" ht="46.8">
      <c r="A2" s="3">
        <v>1</v>
      </c>
      <c r="B2" s="3" t="s">
        <v>2078</v>
      </c>
      <c r="C2" s="3" t="s">
        <v>86</v>
      </c>
      <c r="D2" s="4" t="s">
        <v>85</v>
      </c>
      <c r="E2" s="5" t="s">
        <v>2079</v>
      </c>
      <c r="F2" s="5" t="s">
        <v>438</v>
      </c>
      <c r="G2" s="5" t="s">
        <v>2080</v>
      </c>
      <c r="H2" s="6" t="s">
        <v>192</v>
      </c>
      <c r="I2" s="5" t="s">
        <v>2081</v>
      </c>
      <c r="J2" s="3"/>
      <c r="K2" s="3"/>
      <c r="L2" s="3"/>
      <c r="M2" s="3"/>
      <c r="N2" s="3"/>
    </row>
    <row r="3" spans="1:14" ht="46.8">
      <c r="A3" s="3">
        <v>2</v>
      </c>
      <c r="B3" s="3" t="s">
        <v>2082</v>
      </c>
      <c r="C3" s="3" t="s">
        <v>86</v>
      </c>
      <c r="D3" s="4" t="s">
        <v>85</v>
      </c>
      <c r="E3" s="5" t="s">
        <v>2083</v>
      </c>
      <c r="F3" s="5" t="s">
        <v>438</v>
      </c>
      <c r="G3" s="5" t="s">
        <v>2084</v>
      </c>
      <c r="H3" s="6" t="s">
        <v>192</v>
      </c>
      <c r="I3" s="5" t="s">
        <v>2081</v>
      </c>
      <c r="J3" s="3"/>
      <c r="K3" s="3"/>
      <c r="L3" s="3"/>
      <c r="M3" s="3"/>
      <c r="N3" s="3"/>
    </row>
    <row r="4" spans="1:14" ht="46.8">
      <c r="A4" s="3">
        <v>3</v>
      </c>
      <c r="B4" s="3" t="s">
        <v>2085</v>
      </c>
      <c r="C4" s="3" t="s">
        <v>86</v>
      </c>
      <c r="D4" s="4" t="s">
        <v>85</v>
      </c>
      <c r="E4" s="5" t="s">
        <v>2086</v>
      </c>
      <c r="F4" s="5" t="s">
        <v>438</v>
      </c>
      <c r="G4" s="5" t="s">
        <v>2087</v>
      </c>
      <c r="H4" s="6" t="s">
        <v>192</v>
      </c>
      <c r="I4" s="5" t="s">
        <v>2088</v>
      </c>
      <c r="J4" s="3"/>
      <c r="K4" s="3"/>
      <c r="L4" s="3"/>
      <c r="M4" s="3"/>
      <c r="N4" s="3"/>
    </row>
    <row r="5" spans="1:14" ht="46.8">
      <c r="A5" s="3">
        <v>4</v>
      </c>
      <c r="B5" s="3" t="s">
        <v>2089</v>
      </c>
      <c r="C5" s="3" t="s">
        <v>86</v>
      </c>
      <c r="D5" s="4" t="s">
        <v>85</v>
      </c>
      <c r="E5" s="5" t="s">
        <v>2090</v>
      </c>
      <c r="F5" s="5" t="s">
        <v>438</v>
      </c>
      <c r="G5" s="5" t="s">
        <v>2091</v>
      </c>
      <c r="H5" s="6" t="s">
        <v>192</v>
      </c>
      <c r="I5" s="5" t="s">
        <v>2092</v>
      </c>
      <c r="J5" s="3"/>
      <c r="K5" s="3"/>
      <c r="L5" s="3"/>
      <c r="M5" s="3"/>
      <c r="N5" s="3"/>
    </row>
    <row r="6" spans="1:14" ht="46.8">
      <c r="A6" s="3">
        <v>5</v>
      </c>
      <c r="B6" s="3" t="s">
        <v>2093</v>
      </c>
      <c r="C6" s="3" t="s">
        <v>86</v>
      </c>
      <c r="D6" s="4" t="s">
        <v>85</v>
      </c>
      <c r="E6" s="5" t="s">
        <v>2094</v>
      </c>
      <c r="F6" s="5" t="s">
        <v>438</v>
      </c>
      <c r="G6" s="5" t="s">
        <v>2095</v>
      </c>
      <c r="H6" s="6" t="s">
        <v>192</v>
      </c>
      <c r="I6" s="5" t="s">
        <v>2096</v>
      </c>
      <c r="J6" s="3"/>
      <c r="K6" s="3"/>
      <c r="L6" s="3"/>
      <c r="M6" s="3"/>
      <c r="N6" s="3"/>
    </row>
    <row r="7" spans="1:14" ht="62.4">
      <c r="A7" s="3">
        <v>6</v>
      </c>
      <c r="B7" s="3" t="s">
        <v>2097</v>
      </c>
      <c r="C7" s="3" t="s">
        <v>86</v>
      </c>
      <c r="D7" s="4" t="s">
        <v>85</v>
      </c>
      <c r="E7" s="5" t="s">
        <v>2098</v>
      </c>
      <c r="F7" s="5" t="s">
        <v>438</v>
      </c>
      <c r="G7" s="5" t="s">
        <v>2099</v>
      </c>
      <c r="H7" s="6" t="s">
        <v>192</v>
      </c>
      <c r="I7" s="5" t="s">
        <v>2100</v>
      </c>
      <c r="J7" s="3"/>
      <c r="K7" s="3"/>
      <c r="L7" s="3"/>
      <c r="M7" s="3"/>
      <c r="N7" s="3"/>
    </row>
    <row r="8" spans="1:14" ht="62.4">
      <c r="A8" s="3">
        <v>7</v>
      </c>
      <c r="B8" s="3" t="s">
        <v>2101</v>
      </c>
      <c r="C8" s="3" t="s">
        <v>86</v>
      </c>
      <c r="D8" s="4" t="s">
        <v>85</v>
      </c>
      <c r="E8" s="5" t="s">
        <v>2102</v>
      </c>
      <c r="F8" s="5" t="s">
        <v>438</v>
      </c>
      <c r="G8" s="5" t="s">
        <v>2103</v>
      </c>
      <c r="H8" s="6" t="s">
        <v>192</v>
      </c>
      <c r="I8" s="5" t="s">
        <v>2104</v>
      </c>
      <c r="J8" s="3"/>
      <c r="K8" s="3"/>
      <c r="L8" s="3"/>
      <c r="M8" s="3"/>
      <c r="N8" s="3"/>
    </row>
    <row r="9" spans="1:14" ht="46.8">
      <c r="A9" s="3">
        <v>8</v>
      </c>
      <c r="B9" s="3" t="s">
        <v>2105</v>
      </c>
      <c r="C9" s="3" t="s">
        <v>86</v>
      </c>
      <c r="D9" s="4" t="s">
        <v>85</v>
      </c>
      <c r="E9" s="5" t="s">
        <v>2106</v>
      </c>
      <c r="F9" s="5" t="s">
        <v>438</v>
      </c>
      <c r="G9" s="5" t="s">
        <v>2107</v>
      </c>
      <c r="H9" s="6" t="s">
        <v>192</v>
      </c>
      <c r="I9" s="5" t="s">
        <v>2108</v>
      </c>
      <c r="J9" s="3"/>
      <c r="K9" s="3"/>
      <c r="L9" s="3"/>
      <c r="M9" s="3"/>
      <c r="N9" s="3"/>
    </row>
    <row r="10" spans="1:14" ht="109.2">
      <c r="A10" s="3">
        <v>9</v>
      </c>
      <c r="B10" s="3" t="s">
        <v>2109</v>
      </c>
      <c r="C10" s="3" t="s">
        <v>86</v>
      </c>
      <c r="D10" s="4" t="s">
        <v>85</v>
      </c>
      <c r="E10" s="5" t="s">
        <v>2110</v>
      </c>
      <c r="F10" s="5" t="s">
        <v>438</v>
      </c>
      <c r="G10" s="5" t="s">
        <v>2111</v>
      </c>
      <c r="H10" s="6" t="s">
        <v>192</v>
      </c>
      <c r="I10" s="5" t="s">
        <v>2112</v>
      </c>
      <c r="J10" s="3"/>
      <c r="K10" s="3"/>
      <c r="L10" s="3"/>
      <c r="M10" s="3"/>
      <c r="N10" s="3"/>
    </row>
    <row r="11" spans="1:14" ht="93.6">
      <c r="A11" s="3">
        <v>10</v>
      </c>
      <c r="B11" s="3" t="s">
        <v>2113</v>
      </c>
      <c r="C11" s="3" t="s">
        <v>86</v>
      </c>
      <c r="D11" s="4" t="s">
        <v>85</v>
      </c>
      <c r="E11" s="5" t="s">
        <v>2114</v>
      </c>
      <c r="F11" s="5" t="s">
        <v>913</v>
      </c>
      <c r="G11" s="5" t="s">
        <v>2115</v>
      </c>
      <c r="H11" s="6" t="s">
        <v>192</v>
      </c>
      <c r="I11" s="5" t="s">
        <v>2116</v>
      </c>
      <c r="J11" s="3"/>
      <c r="K11" s="3"/>
      <c r="L11" s="3"/>
      <c r="M11" s="3"/>
      <c r="N11" s="3"/>
    </row>
    <row r="12" spans="1:14" ht="93.6">
      <c r="A12" s="3">
        <v>11</v>
      </c>
      <c r="B12" s="3" t="s">
        <v>2117</v>
      </c>
      <c r="C12" s="3" t="s">
        <v>86</v>
      </c>
      <c r="D12" s="4" t="s">
        <v>85</v>
      </c>
      <c r="E12" s="5" t="s">
        <v>2118</v>
      </c>
      <c r="F12" s="5" t="s">
        <v>438</v>
      </c>
      <c r="G12" s="5" t="s">
        <v>2119</v>
      </c>
      <c r="H12" s="6" t="s">
        <v>192</v>
      </c>
      <c r="I12" s="5" t="s">
        <v>2120</v>
      </c>
      <c r="J12" s="3"/>
      <c r="K12" s="3"/>
      <c r="L12" s="3"/>
      <c r="M12" s="3"/>
      <c r="N12" s="3"/>
    </row>
    <row r="13" spans="1:14" ht="78">
      <c r="A13" s="3">
        <v>12</v>
      </c>
      <c r="B13" s="3" t="s">
        <v>2121</v>
      </c>
      <c r="C13" s="3" t="s">
        <v>86</v>
      </c>
      <c r="D13" s="4" t="s">
        <v>85</v>
      </c>
      <c r="E13" s="5" t="s">
        <v>2122</v>
      </c>
      <c r="F13" s="5" t="s">
        <v>438</v>
      </c>
      <c r="G13" s="5" t="s">
        <v>2123</v>
      </c>
      <c r="H13" s="6" t="s">
        <v>192</v>
      </c>
      <c r="I13" s="5" t="s">
        <v>2124</v>
      </c>
      <c r="J13" s="3"/>
      <c r="K13" s="3"/>
      <c r="L13" s="3"/>
      <c r="M13" s="3"/>
      <c r="N13" s="3"/>
    </row>
    <row r="14" spans="1:14" ht="78">
      <c r="A14" s="3">
        <v>13</v>
      </c>
      <c r="B14" s="3" t="s">
        <v>2125</v>
      </c>
      <c r="C14" s="3" t="s">
        <v>86</v>
      </c>
      <c r="D14" s="4" t="s">
        <v>85</v>
      </c>
      <c r="E14" s="5" t="s">
        <v>2126</v>
      </c>
      <c r="F14" s="5" t="s">
        <v>1144</v>
      </c>
      <c r="G14" s="5" t="s">
        <v>2127</v>
      </c>
      <c r="H14" s="6" t="s">
        <v>192</v>
      </c>
      <c r="I14" s="5" t="s">
        <v>2128</v>
      </c>
      <c r="J14" s="3"/>
      <c r="K14" s="3"/>
      <c r="L14" s="3"/>
      <c r="M14" s="3"/>
      <c r="N14" s="3"/>
    </row>
    <row r="15" spans="1:14" ht="78">
      <c r="A15" s="3">
        <v>14</v>
      </c>
      <c r="B15" s="3" t="s">
        <v>2129</v>
      </c>
      <c r="C15" s="3" t="s">
        <v>86</v>
      </c>
      <c r="D15" s="4" t="s">
        <v>85</v>
      </c>
      <c r="E15" s="5" t="s">
        <v>2130</v>
      </c>
      <c r="F15" s="5" t="s">
        <v>1144</v>
      </c>
      <c r="G15" s="5" t="s">
        <v>2131</v>
      </c>
      <c r="H15" s="6" t="s">
        <v>192</v>
      </c>
      <c r="I15" s="5" t="s">
        <v>2132</v>
      </c>
      <c r="J15" s="3"/>
      <c r="K15" s="3"/>
      <c r="L15" s="3"/>
      <c r="M15" s="3"/>
      <c r="N15" s="3"/>
    </row>
    <row r="16" spans="1:14" ht="62.4">
      <c r="A16" s="3">
        <v>15</v>
      </c>
      <c r="B16" s="3" t="s">
        <v>2133</v>
      </c>
      <c r="C16" s="3" t="s">
        <v>86</v>
      </c>
      <c r="D16" s="4" t="s">
        <v>85</v>
      </c>
      <c r="E16" s="5" t="s">
        <v>2134</v>
      </c>
      <c r="F16" s="5" t="s">
        <v>2004</v>
      </c>
      <c r="G16" s="5" t="s">
        <v>2135</v>
      </c>
      <c r="H16" s="6" t="s">
        <v>192</v>
      </c>
      <c r="I16" s="5" t="s">
        <v>2136</v>
      </c>
      <c r="J16" s="3"/>
      <c r="K16" s="3"/>
      <c r="L16" s="3"/>
      <c r="M16" s="3"/>
      <c r="N16" s="3"/>
    </row>
    <row r="17" spans="1:14" ht="62.4">
      <c r="A17" s="3">
        <v>16</v>
      </c>
      <c r="B17" s="3" t="s">
        <v>2137</v>
      </c>
      <c r="C17" s="3" t="s">
        <v>86</v>
      </c>
      <c r="D17" s="4" t="s">
        <v>85</v>
      </c>
      <c r="E17" s="5" t="s">
        <v>2138</v>
      </c>
      <c r="F17" s="5" t="s">
        <v>2004</v>
      </c>
      <c r="G17" s="5" t="s">
        <v>2139</v>
      </c>
      <c r="H17" s="6" t="s">
        <v>192</v>
      </c>
      <c r="I17" s="5" t="s">
        <v>2140</v>
      </c>
      <c r="J17" s="3"/>
      <c r="K17" s="3"/>
      <c r="L17" s="3"/>
      <c r="M17" s="3"/>
      <c r="N17" s="3"/>
    </row>
  </sheetData>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N12"/>
  <sheetViews>
    <sheetView workbookViewId="0">
      <selection activeCell="E3" sqref="E3"/>
    </sheetView>
  </sheetViews>
  <sheetFormatPr defaultColWidth="8.88671875" defaultRowHeight="15.6"/>
  <cols>
    <col min="1" max="1" width="3.88671875" style="1" customWidth="1"/>
    <col min="2" max="2" width="13.77734375" style="1" customWidth="1"/>
    <col min="3" max="3" width="8.6640625" style="1" customWidth="1"/>
    <col min="4" max="4" width="10.33203125" style="1" customWidth="1"/>
    <col min="5" max="5" width="25.6640625" style="1" customWidth="1"/>
    <col min="6" max="6" width="18.33203125" style="1" customWidth="1"/>
    <col min="7" max="7" width="55.33203125" style="1" customWidth="1"/>
    <col min="8" max="8" width="7.77734375" style="1" customWidth="1"/>
    <col min="9" max="9" width="39.77734375" style="1" customWidth="1"/>
    <col min="10" max="10" width="6.6640625" style="1" customWidth="1"/>
    <col min="11" max="11" width="7.6640625" style="1" customWidth="1"/>
    <col min="12" max="12" width="6.5546875" style="1" customWidth="1"/>
    <col min="13" max="13" width="7.88671875" style="1" customWidth="1"/>
    <col min="14" max="14" width="6.77734375" style="1" customWidth="1"/>
    <col min="15" max="16384" width="8.88671875" style="1"/>
  </cols>
  <sheetData>
    <row r="1" spans="1:14" ht="62.4">
      <c r="A1" s="2" t="s">
        <v>14</v>
      </c>
      <c r="B1" s="2" t="s">
        <v>175</v>
      </c>
      <c r="C1" s="2" t="s">
        <v>176</v>
      </c>
      <c r="D1" s="2" t="s">
        <v>177</v>
      </c>
      <c r="E1" s="2" t="s">
        <v>178</v>
      </c>
      <c r="F1" s="2" t="s">
        <v>179</v>
      </c>
      <c r="G1" s="2" t="s">
        <v>180</v>
      </c>
      <c r="H1" s="2" t="s">
        <v>181</v>
      </c>
      <c r="I1" s="2" t="s">
        <v>182</v>
      </c>
      <c r="J1" s="2" t="s">
        <v>183</v>
      </c>
      <c r="K1" s="2" t="s">
        <v>102</v>
      </c>
      <c r="L1" s="2" t="s">
        <v>308</v>
      </c>
      <c r="M1" s="2" t="s">
        <v>185</v>
      </c>
      <c r="N1" s="2" t="s">
        <v>186</v>
      </c>
    </row>
    <row r="2" spans="1:14" ht="46.8">
      <c r="A2" s="3">
        <v>1</v>
      </c>
      <c r="B2" s="3" t="s">
        <v>2141</v>
      </c>
      <c r="C2" s="3" t="s">
        <v>88</v>
      </c>
      <c r="D2" s="4" t="s">
        <v>87</v>
      </c>
      <c r="E2" s="5" t="s">
        <v>2142</v>
      </c>
      <c r="F2" s="5" t="s">
        <v>438</v>
      </c>
      <c r="G2" s="5" t="s">
        <v>2143</v>
      </c>
      <c r="H2" s="6" t="s">
        <v>192</v>
      </c>
      <c r="I2" s="5" t="s">
        <v>2144</v>
      </c>
      <c r="J2" s="3"/>
      <c r="K2" s="3"/>
      <c r="L2" s="3"/>
      <c r="M2" s="3"/>
      <c r="N2" s="3"/>
    </row>
    <row r="3" spans="1:14" ht="405.6">
      <c r="A3" s="3">
        <v>2</v>
      </c>
      <c r="B3" s="3" t="s">
        <v>2145</v>
      </c>
      <c r="C3" s="3" t="s">
        <v>88</v>
      </c>
      <c r="D3" s="4" t="s">
        <v>87</v>
      </c>
      <c r="E3" s="5" t="s">
        <v>2146</v>
      </c>
      <c r="F3" s="5" t="s">
        <v>438</v>
      </c>
      <c r="G3" s="5" t="s">
        <v>2147</v>
      </c>
      <c r="H3" s="6" t="s">
        <v>192</v>
      </c>
      <c r="I3" s="5" t="s">
        <v>2148</v>
      </c>
      <c r="J3" s="3"/>
      <c r="K3" s="3"/>
      <c r="L3" s="3"/>
      <c r="M3" s="3"/>
      <c r="N3" s="3"/>
    </row>
    <row r="4" spans="1:14" ht="405.6">
      <c r="A4" s="3">
        <v>3</v>
      </c>
      <c r="B4" s="3" t="s">
        <v>2149</v>
      </c>
      <c r="C4" s="3" t="s">
        <v>88</v>
      </c>
      <c r="D4" s="4" t="s">
        <v>87</v>
      </c>
      <c r="E4" s="5" t="s">
        <v>2150</v>
      </c>
      <c r="F4" s="5" t="s">
        <v>438</v>
      </c>
      <c r="G4" s="5" t="s">
        <v>2151</v>
      </c>
      <c r="H4" s="6" t="s">
        <v>192</v>
      </c>
      <c r="I4" s="5" t="s">
        <v>2148</v>
      </c>
      <c r="J4" s="3"/>
      <c r="K4" s="3"/>
      <c r="L4" s="3"/>
      <c r="M4" s="3"/>
      <c r="N4" s="3"/>
    </row>
    <row r="5" spans="1:14" ht="405.6">
      <c r="A5" s="3">
        <v>4</v>
      </c>
      <c r="B5" s="3" t="s">
        <v>2152</v>
      </c>
      <c r="C5" s="3" t="s">
        <v>88</v>
      </c>
      <c r="D5" s="4" t="s">
        <v>87</v>
      </c>
      <c r="E5" s="5" t="s">
        <v>2153</v>
      </c>
      <c r="F5" s="5" t="s">
        <v>438</v>
      </c>
      <c r="G5" s="5" t="s">
        <v>2154</v>
      </c>
      <c r="H5" s="6" t="s">
        <v>192</v>
      </c>
      <c r="I5" s="5" t="s">
        <v>2148</v>
      </c>
      <c r="J5" s="3"/>
      <c r="K5" s="3"/>
      <c r="L5" s="3"/>
      <c r="M5" s="3"/>
      <c r="N5" s="3"/>
    </row>
    <row r="6" spans="1:14" ht="405.6">
      <c r="A6" s="3">
        <v>5</v>
      </c>
      <c r="B6" s="3" t="s">
        <v>2155</v>
      </c>
      <c r="C6" s="3" t="s">
        <v>88</v>
      </c>
      <c r="D6" s="4" t="s">
        <v>87</v>
      </c>
      <c r="E6" s="5" t="s">
        <v>2156</v>
      </c>
      <c r="F6" s="5" t="s">
        <v>438</v>
      </c>
      <c r="G6" s="5" t="s">
        <v>2157</v>
      </c>
      <c r="H6" s="6" t="s">
        <v>192</v>
      </c>
      <c r="I6" s="5" t="s">
        <v>2148</v>
      </c>
      <c r="J6" s="3"/>
      <c r="K6" s="3"/>
      <c r="L6" s="3"/>
      <c r="M6" s="3"/>
      <c r="N6" s="3"/>
    </row>
    <row r="7" spans="1:14" ht="405.6">
      <c r="A7" s="3">
        <v>6</v>
      </c>
      <c r="B7" s="3" t="s">
        <v>2158</v>
      </c>
      <c r="C7" s="3" t="s">
        <v>88</v>
      </c>
      <c r="D7" s="4" t="s">
        <v>87</v>
      </c>
      <c r="E7" s="5" t="s">
        <v>2159</v>
      </c>
      <c r="F7" s="5" t="s">
        <v>438</v>
      </c>
      <c r="G7" s="5" t="s">
        <v>2160</v>
      </c>
      <c r="H7" s="6" t="s">
        <v>192</v>
      </c>
      <c r="I7" s="5" t="s">
        <v>2148</v>
      </c>
      <c r="J7" s="3"/>
      <c r="K7" s="3"/>
      <c r="L7" s="3"/>
      <c r="M7" s="3"/>
      <c r="N7" s="3"/>
    </row>
    <row r="8" spans="1:14" ht="409.6">
      <c r="A8" s="3">
        <v>7</v>
      </c>
      <c r="B8" s="3" t="s">
        <v>2161</v>
      </c>
      <c r="C8" s="3" t="s">
        <v>88</v>
      </c>
      <c r="D8" s="4" t="s">
        <v>87</v>
      </c>
      <c r="E8" s="5" t="s">
        <v>2162</v>
      </c>
      <c r="F8" s="5" t="s">
        <v>2163</v>
      </c>
      <c r="G8" s="5" t="s">
        <v>2164</v>
      </c>
      <c r="H8" s="6" t="s">
        <v>192</v>
      </c>
      <c r="I8" s="5" t="s">
        <v>2165</v>
      </c>
      <c r="J8" s="3"/>
      <c r="K8" s="3"/>
      <c r="L8" s="3"/>
      <c r="M8" s="3"/>
      <c r="N8" s="3"/>
    </row>
    <row r="9" spans="1:14" ht="46.8">
      <c r="A9" s="3">
        <v>8</v>
      </c>
      <c r="B9" s="3" t="s">
        <v>2166</v>
      </c>
      <c r="C9" s="3" t="s">
        <v>88</v>
      </c>
      <c r="D9" s="4" t="s">
        <v>87</v>
      </c>
      <c r="E9" s="5" t="s">
        <v>2167</v>
      </c>
      <c r="F9" s="5" t="s">
        <v>2004</v>
      </c>
      <c r="G9" s="5" t="s">
        <v>2168</v>
      </c>
      <c r="H9" s="6" t="s">
        <v>192</v>
      </c>
      <c r="I9" s="5" t="s">
        <v>2169</v>
      </c>
      <c r="J9" s="3"/>
      <c r="K9" s="3"/>
      <c r="L9" s="3"/>
      <c r="M9" s="3"/>
      <c r="N9" s="3"/>
    </row>
    <row r="10" spans="1:14" ht="62.4">
      <c r="A10" s="3">
        <v>9</v>
      </c>
      <c r="B10" s="3" t="s">
        <v>2170</v>
      </c>
      <c r="C10" s="3" t="s">
        <v>88</v>
      </c>
      <c r="D10" s="4" t="s">
        <v>87</v>
      </c>
      <c r="E10" s="5" t="s">
        <v>2171</v>
      </c>
      <c r="F10" s="5" t="s">
        <v>2004</v>
      </c>
      <c r="G10" s="5" t="s">
        <v>2172</v>
      </c>
      <c r="H10" s="6" t="s">
        <v>192</v>
      </c>
      <c r="I10" s="5" t="s">
        <v>2173</v>
      </c>
      <c r="J10" s="3"/>
      <c r="K10" s="3"/>
      <c r="L10" s="3"/>
      <c r="M10" s="3"/>
      <c r="N10" s="3"/>
    </row>
    <row r="11" spans="1:14" ht="62.4">
      <c r="A11" s="3">
        <v>10</v>
      </c>
      <c r="B11" s="3" t="s">
        <v>2174</v>
      </c>
      <c r="C11" s="3" t="s">
        <v>88</v>
      </c>
      <c r="D11" s="4" t="s">
        <v>87</v>
      </c>
      <c r="E11" s="5" t="s">
        <v>2175</v>
      </c>
      <c r="F11" s="5" t="s">
        <v>2004</v>
      </c>
      <c r="G11" s="5" t="s">
        <v>2176</v>
      </c>
      <c r="H11" s="6" t="s">
        <v>192</v>
      </c>
      <c r="I11" s="5" t="s">
        <v>2177</v>
      </c>
      <c r="J11" s="3"/>
      <c r="K11" s="3"/>
      <c r="L11" s="3"/>
      <c r="M11" s="3"/>
      <c r="N11" s="3"/>
    </row>
    <row r="12" spans="1:14" ht="62.4">
      <c r="A12" s="3">
        <v>11</v>
      </c>
      <c r="B12" s="3" t="s">
        <v>2178</v>
      </c>
      <c r="C12" s="3" t="s">
        <v>88</v>
      </c>
      <c r="D12" s="4" t="s">
        <v>87</v>
      </c>
      <c r="E12" s="5" t="s">
        <v>2179</v>
      </c>
      <c r="F12" s="5" t="s">
        <v>2004</v>
      </c>
      <c r="G12" s="5" t="s">
        <v>2180</v>
      </c>
      <c r="H12" s="6" t="s">
        <v>192</v>
      </c>
      <c r="I12" s="5" t="s">
        <v>2181</v>
      </c>
      <c r="J12" s="3"/>
      <c r="K12" s="3"/>
      <c r="L12" s="3"/>
      <c r="M12" s="3"/>
      <c r="N12" s="3"/>
    </row>
  </sheetData>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N4"/>
  <sheetViews>
    <sheetView workbookViewId="0">
      <selection activeCell="F11" sqref="F11"/>
    </sheetView>
  </sheetViews>
  <sheetFormatPr defaultColWidth="8.88671875" defaultRowHeight="15.6"/>
  <cols>
    <col min="1" max="1" width="2.77734375" style="1" customWidth="1"/>
    <col min="2" max="3" width="8.88671875" style="1"/>
    <col min="4" max="4" width="11.88671875" style="1" customWidth="1"/>
    <col min="5" max="5" width="27.44140625" style="1" customWidth="1"/>
    <col min="6" max="6" width="22" style="1" customWidth="1"/>
    <col min="7" max="7" width="31" style="1" customWidth="1"/>
    <col min="8" max="8" width="21.109375" style="1" customWidth="1"/>
    <col min="9" max="9" width="34.6640625" style="1" customWidth="1"/>
    <col min="10" max="16384" width="8.88671875" style="1"/>
  </cols>
  <sheetData>
    <row r="1" spans="1:14" ht="46.8">
      <c r="A1" s="2" t="s">
        <v>14</v>
      </c>
      <c r="B1" s="2" t="s">
        <v>175</v>
      </c>
      <c r="C1" s="2" t="s">
        <v>176</v>
      </c>
      <c r="D1" s="2" t="s">
        <v>177</v>
      </c>
      <c r="E1" s="2" t="s">
        <v>178</v>
      </c>
      <c r="F1" s="2" t="s">
        <v>179</v>
      </c>
      <c r="G1" s="2" t="s">
        <v>180</v>
      </c>
      <c r="H1" s="2" t="s">
        <v>181</v>
      </c>
      <c r="I1" s="2" t="s">
        <v>182</v>
      </c>
      <c r="J1" s="2" t="s">
        <v>183</v>
      </c>
      <c r="K1" s="2" t="s">
        <v>102</v>
      </c>
      <c r="L1" s="2" t="s">
        <v>308</v>
      </c>
      <c r="M1" s="2" t="s">
        <v>185</v>
      </c>
      <c r="N1" s="2" t="s">
        <v>186</v>
      </c>
    </row>
    <row r="2" spans="1:14" ht="62.4">
      <c r="A2" s="3">
        <v>1</v>
      </c>
      <c r="B2" s="3" t="s">
        <v>2182</v>
      </c>
      <c r="C2" s="3" t="s">
        <v>90</v>
      </c>
      <c r="D2" s="4" t="s">
        <v>89</v>
      </c>
      <c r="E2" s="5" t="s">
        <v>2183</v>
      </c>
      <c r="F2" s="5" t="s">
        <v>438</v>
      </c>
      <c r="G2" s="5" t="s">
        <v>2184</v>
      </c>
      <c r="H2" s="6" t="s">
        <v>192</v>
      </c>
      <c r="I2" s="5" t="s">
        <v>2185</v>
      </c>
      <c r="J2" s="3"/>
      <c r="K2" s="3"/>
      <c r="L2" s="3"/>
      <c r="M2" s="3"/>
      <c r="N2" s="3"/>
    </row>
    <row r="3" spans="1:14" ht="78">
      <c r="A3" s="3">
        <v>2</v>
      </c>
      <c r="B3" s="3" t="s">
        <v>2186</v>
      </c>
      <c r="C3" s="3" t="s">
        <v>90</v>
      </c>
      <c r="D3" s="4" t="s">
        <v>89</v>
      </c>
      <c r="E3" s="5" t="s">
        <v>2187</v>
      </c>
      <c r="F3" s="5" t="s">
        <v>438</v>
      </c>
      <c r="G3" s="5" t="s">
        <v>2188</v>
      </c>
      <c r="H3" s="6" t="s">
        <v>192</v>
      </c>
      <c r="I3" s="5" t="s">
        <v>2189</v>
      </c>
      <c r="J3" s="3"/>
      <c r="K3" s="3"/>
      <c r="L3" s="3"/>
      <c r="M3" s="3"/>
      <c r="N3" s="3"/>
    </row>
    <row r="4" spans="1:14" ht="78">
      <c r="A4" s="3">
        <v>3</v>
      </c>
      <c r="B4" s="3" t="s">
        <v>2190</v>
      </c>
      <c r="C4" s="3" t="s">
        <v>90</v>
      </c>
      <c r="D4" s="4" t="s">
        <v>89</v>
      </c>
      <c r="E4" s="5" t="s">
        <v>2191</v>
      </c>
      <c r="F4" s="5" t="s">
        <v>438</v>
      </c>
      <c r="G4" s="5" t="s">
        <v>2192</v>
      </c>
      <c r="H4" s="6" t="s">
        <v>192</v>
      </c>
      <c r="I4" s="5" t="s">
        <v>2193</v>
      </c>
      <c r="J4" s="3"/>
      <c r="K4" s="3"/>
      <c r="L4" s="3"/>
      <c r="M4" s="3"/>
      <c r="N4" s="3"/>
    </row>
  </sheetData>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N8"/>
  <sheetViews>
    <sheetView topLeftCell="A6" workbookViewId="0">
      <selection activeCell="E12" sqref="E12"/>
    </sheetView>
  </sheetViews>
  <sheetFormatPr defaultColWidth="8.88671875" defaultRowHeight="15.6"/>
  <cols>
    <col min="1" max="1" width="2.6640625" style="1" customWidth="1"/>
    <col min="2" max="2" width="13.5546875" style="1" customWidth="1"/>
    <col min="3" max="4" width="8.88671875" style="1"/>
    <col min="5" max="5" width="32.21875" style="1" customWidth="1"/>
    <col min="6" max="6" width="28.21875" style="1" customWidth="1"/>
    <col min="7" max="7" width="36.5546875" style="1" customWidth="1"/>
    <col min="8" max="8" width="21.44140625" style="1" customWidth="1"/>
    <col min="9" max="9" width="40.33203125" style="1" customWidth="1"/>
    <col min="10" max="16384" width="8.88671875" style="1"/>
  </cols>
  <sheetData>
    <row r="1" spans="1:14" ht="46.8">
      <c r="A1" s="2" t="s">
        <v>14</v>
      </c>
      <c r="B1" s="2" t="s">
        <v>175</v>
      </c>
      <c r="C1" s="2" t="s">
        <v>176</v>
      </c>
      <c r="D1" s="2" t="s">
        <v>177</v>
      </c>
      <c r="E1" s="2" t="s">
        <v>178</v>
      </c>
      <c r="F1" s="2" t="s">
        <v>179</v>
      </c>
      <c r="G1" s="2" t="s">
        <v>180</v>
      </c>
      <c r="H1" s="2" t="s">
        <v>181</v>
      </c>
      <c r="I1" s="2" t="s">
        <v>182</v>
      </c>
      <c r="J1" s="2" t="s">
        <v>183</v>
      </c>
      <c r="K1" s="2" t="s">
        <v>102</v>
      </c>
      <c r="L1" s="2" t="s">
        <v>308</v>
      </c>
      <c r="M1" s="2" t="s">
        <v>185</v>
      </c>
      <c r="N1" s="2" t="s">
        <v>186</v>
      </c>
    </row>
    <row r="2" spans="1:14" ht="62.4">
      <c r="A2" s="3">
        <v>1</v>
      </c>
      <c r="B2" s="3" t="s">
        <v>2182</v>
      </c>
      <c r="C2" s="3" t="s">
        <v>92</v>
      </c>
      <c r="D2" s="4" t="s">
        <v>91</v>
      </c>
      <c r="E2" s="5" t="s">
        <v>2194</v>
      </c>
      <c r="F2" s="5" t="s">
        <v>438</v>
      </c>
      <c r="G2" s="5" t="s">
        <v>2195</v>
      </c>
      <c r="H2" s="6" t="s">
        <v>192</v>
      </c>
      <c r="I2" s="5" t="s">
        <v>2196</v>
      </c>
      <c r="J2" s="3"/>
      <c r="K2" s="3"/>
      <c r="L2" s="3"/>
      <c r="M2" s="3"/>
      <c r="N2" s="3"/>
    </row>
    <row r="3" spans="1:14" ht="46.8">
      <c r="A3" s="3">
        <v>2</v>
      </c>
      <c r="B3" s="3" t="s">
        <v>2186</v>
      </c>
      <c r="C3" s="3" t="s">
        <v>92</v>
      </c>
      <c r="D3" s="4" t="s">
        <v>91</v>
      </c>
      <c r="E3" s="5" t="s">
        <v>2197</v>
      </c>
      <c r="F3" s="5" t="s">
        <v>438</v>
      </c>
      <c r="G3" s="5" t="s">
        <v>2198</v>
      </c>
      <c r="H3" s="6" t="s">
        <v>192</v>
      </c>
      <c r="I3" s="5" t="s">
        <v>2199</v>
      </c>
      <c r="J3" s="3"/>
      <c r="K3" s="3"/>
      <c r="L3" s="3"/>
      <c r="M3" s="3"/>
      <c r="N3" s="3"/>
    </row>
    <row r="4" spans="1:14" ht="78">
      <c r="A4" s="3">
        <v>3</v>
      </c>
      <c r="B4" s="3" t="s">
        <v>2190</v>
      </c>
      <c r="C4" s="3" t="s">
        <v>92</v>
      </c>
      <c r="D4" s="4" t="s">
        <v>91</v>
      </c>
      <c r="E4" s="5" t="s">
        <v>2200</v>
      </c>
      <c r="F4" s="5" t="s">
        <v>2201</v>
      </c>
      <c r="G4" s="5" t="s">
        <v>2202</v>
      </c>
      <c r="H4" s="6" t="s">
        <v>192</v>
      </c>
      <c r="I4" s="5" t="s">
        <v>2203</v>
      </c>
      <c r="J4" s="3"/>
      <c r="K4" s="3"/>
      <c r="L4" s="3"/>
      <c r="M4" s="3"/>
      <c r="N4" s="3"/>
    </row>
    <row r="5" spans="1:14" ht="31.2">
      <c r="A5" s="3">
        <v>4</v>
      </c>
      <c r="B5" s="3" t="s">
        <v>2204</v>
      </c>
      <c r="C5" s="3" t="s">
        <v>92</v>
      </c>
      <c r="D5" s="4" t="s">
        <v>91</v>
      </c>
      <c r="E5" s="4" t="s">
        <v>2205</v>
      </c>
      <c r="F5" s="5" t="s">
        <v>438</v>
      </c>
      <c r="G5" s="5" t="s">
        <v>2206</v>
      </c>
      <c r="H5" s="6" t="s">
        <v>192</v>
      </c>
      <c r="I5" s="5" t="s">
        <v>2207</v>
      </c>
      <c r="J5" s="3"/>
      <c r="K5" s="3"/>
      <c r="L5" s="3"/>
      <c r="M5" s="3"/>
      <c r="N5" s="3"/>
    </row>
    <row r="6" spans="1:14" ht="31.2">
      <c r="A6" s="3">
        <v>5</v>
      </c>
      <c r="B6" s="3" t="s">
        <v>2208</v>
      </c>
      <c r="C6" s="3" t="s">
        <v>92</v>
      </c>
      <c r="D6" s="4" t="s">
        <v>91</v>
      </c>
      <c r="E6" s="4" t="s">
        <v>2209</v>
      </c>
      <c r="F6" s="5" t="s">
        <v>438</v>
      </c>
      <c r="G6" s="5" t="s">
        <v>2210</v>
      </c>
      <c r="H6" s="6" t="s">
        <v>192</v>
      </c>
      <c r="I6" s="5" t="s">
        <v>2211</v>
      </c>
      <c r="J6" s="3"/>
      <c r="K6" s="3"/>
      <c r="L6" s="3"/>
      <c r="M6" s="3"/>
      <c r="N6" s="3"/>
    </row>
    <row r="7" spans="1:14" ht="31.2">
      <c r="A7" s="3">
        <v>6</v>
      </c>
      <c r="B7" s="3" t="s">
        <v>2212</v>
      </c>
      <c r="C7" s="3" t="s">
        <v>92</v>
      </c>
      <c r="D7" s="4" t="s">
        <v>91</v>
      </c>
      <c r="E7" s="4" t="s">
        <v>2213</v>
      </c>
      <c r="F7" s="5" t="s">
        <v>438</v>
      </c>
      <c r="G7" s="5" t="s">
        <v>2214</v>
      </c>
      <c r="H7" s="6" t="s">
        <v>192</v>
      </c>
      <c r="I7" s="5" t="s">
        <v>2215</v>
      </c>
      <c r="J7" s="3"/>
      <c r="K7" s="3"/>
      <c r="L7" s="3"/>
      <c r="M7" s="3"/>
      <c r="N7" s="3"/>
    </row>
    <row r="8" spans="1:14" ht="31.2">
      <c r="A8" s="3">
        <v>7</v>
      </c>
      <c r="B8" s="3" t="s">
        <v>2216</v>
      </c>
      <c r="C8" s="3" t="s">
        <v>92</v>
      </c>
      <c r="D8" s="4" t="s">
        <v>91</v>
      </c>
      <c r="E8" s="4" t="s">
        <v>2217</v>
      </c>
      <c r="F8" s="5" t="s">
        <v>438</v>
      </c>
      <c r="G8" s="5" t="s">
        <v>2218</v>
      </c>
      <c r="H8" s="6" t="s">
        <v>192</v>
      </c>
      <c r="I8" s="5" t="s">
        <v>2219</v>
      </c>
      <c r="J8" s="3"/>
      <c r="K8" s="3"/>
      <c r="L8" s="3"/>
      <c r="M8" s="3"/>
      <c r="N8" s="3"/>
    </row>
  </sheetData>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N19"/>
  <sheetViews>
    <sheetView workbookViewId="0">
      <selection activeCell="F6" sqref="F6"/>
    </sheetView>
  </sheetViews>
  <sheetFormatPr defaultColWidth="8.88671875" defaultRowHeight="15.6"/>
  <cols>
    <col min="1" max="1" width="3.88671875" style="1" customWidth="1"/>
    <col min="2" max="2" width="13.21875" style="1" customWidth="1"/>
    <col min="3" max="4" width="8.6640625" style="1" customWidth="1"/>
    <col min="5" max="5" width="30" style="1" customWidth="1"/>
    <col min="6" max="6" width="15.5546875" style="1" customWidth="1"/>
    <col min="7" max="7" width="35.5546875" style="1" customWidth="1"/>
    <col min="8" max="8" width="14.5546875" style="1" customWidth="1"/>
    <col min="9" max="9" width="43.5546875" style="1" customWidth="1"/>
    <col min="10" max="10" width="6.6640625" style="1" customWidth="1"/>
    <col min="11" max="11" width="7.6640625" style="1" customWidth="1"/>
    <col min="12" max="12" width="6.5546875" style="1" customWidth="1"/>
    <col min="13" max="13" width="7.88671875" style="1" customWidth="1"/>
    <col min="14" max="14" width="6.77734375" style="1" customWidth="1"/>
    <col min="15" max="16384" width="8.88671875" style="1"/>
  </cols>
  <sheetData>
    <row r="1" spans="1:14" ht="62.4">
      <c r="A1" s="2" t="s">
        <v>14</v>
      </c>
      <c r="B1" s="2" t="s">
        <v>175</v>
      </c>
      <c r="C1" s="2" t="s">
        <v>176</v>
      </c>
      <c r="D1" s="2" t="s">
        <v>177</v>
      </c>
      <c r="E1" s="2" t="s">
        <v>178</v>
      </c>
      <c r="F1" s="2" t="s">
        <v>179</v>
      </c>
      <c r="G1" s="2" t="s">
        <v>180</v>
      </c>
      <c r="H1" s="2" t="s">
        <v>181</v>
      </c>
      <c r="I1" s="2" t="s">
        <v>182</v>
      </c>
      <c r="J1" s="2" t="s">
        <v>183</v>
      </c>
      <c r="K1" s="2" t="s">
        <v>102</v>
      </c>
      <c r="L1" s="2" t="s">
        <v>308</v>
      </c>
      <c r="M1" s="2" t="s">
        <v>185</v>
      </c>
      <c r="N1" s="2" t="s">
        <v>186</v>
      </c>
    </row>
    <row r="2" spans="1:14" ht="46.8">
      <c r="A2" s="3">
        <v>1</v>
      </c>
      <c r="B2" s="3" t="s">
        <v>2220</v>
      </c>
      <c r="C2" s="3" t="s">
        <v>94</v>
      </c>
      <c r="D2" s="4" t="s">
        <v>93</v>
      </c>
      <c r="E2" s="5" t="s">
        <v>2221</v>
      </c>
      <c r="F2" s="5" t="s">
        <v>438</v>
      </c>
      <c r="G2" s="5" t="s">
        <v>2222</v>
      </c>
      <c r="H2" s="6" t="s">
        <v>192</v>
      </c>
      <c r="I2" s="5" t="s">
        <v>2223</v>
      </c>
      <c r="J2" s="3"/>
      <c r="K2" s="3"/>
      <c r="L2" s="3"/>
      <c r="M2" s="3"/>
      <c r="N2" s="3"/>
    </row>
    <row r="3" spans="1:14" ht="62.4">
      <c r="A3" s="3">
        <v>2</v>
      </c>
      <c r="B3" s="3" t="s">
        <v>2224</v>
      </c>
      <c r="C3" s="3" t="s">
        <v>94</v>
      </c>
      <c r="D3" s="4" t="s">
        <v>93</v>
      </c>
      <c r="E3" s="5" t="s">
        <v>2225</v>
      </c>
      <c r="F3" s="5" t="s">
        <v>438</v>
      </c>
      <c r="G3" s="5" t="s">
        <v>2226</v>
      </c>
      <c r="H3" s="6" t="s">
        <v>192</v>
      </c>
      <c r="I3" s="5" t="s">
        <v>2227</v>
      </c>
      <c r="J3" s="3"/>
      <c r="K3" s="3"/>
      <c r="L3" s="3"/>
      <c r="M3" s="3"/>
      <c r="N3" s="3"/>
    </row>
    <row r="4" spans="1:14" ht="46.8">
      <c r="A4" s="3">
        <v>3</v>
      </c>
      <c r="B4" s="3" t="s">
        <v>2228</v>
      </c>
      <c r="C4" s="3" t="s">
        <v>94</v>
      </c>
      <c r="D4" s="4" t="s">
        <v>93</v>
      </c>
      <c r="E4" s="5" t="s">
        <v>2229</v>
      </c>
      <c r="F4" s="5" t="s">
        <v>438</v>
      </c>
      <c r="G4" s="5" t="s">
        <v>2230</v>
      </c>
      <c r="H4" s="6" t="s">
        <v>192</v>
      </c>
      <c r="I4" s="5" t="s">
        <v>2231</v>
      </c>
      <c r="J4" s="3"/>
      <c r="K4" s="3"/>
      <c r="L4" s="3"/>
      <c r="M4" s="3"/>
      <c r="N4" s="3"/>
    </row>
    <row r="5" spans="1:14" ht="62.4">
      <c r="A5" s="3">
        <v>4</v>
      </c>
      <c r="B5" s="3" t="s">
        <v>2232</v>
      </c>
      <c r="C5" s="3" t="s">
        <v>94</v>
      </c>
      <c r="D5" s="4" t="s">
        <v>93</v>
      </c>
      <c r="E5" s="5" t="s">
        <v>2233</v>
      </c>
      <c r="F5" s="5" t="s">
        <v>438</v>
      </c>
      <c r="G5" s="5" t="s">
        <v>2234</v>
      </c>
      <c r="H5" s="6" t="s">
        <v>192</v>
      </c>
      <c r="I5" s="5" t="s">
        <v>2235</v>
      </c>
      <c r="J5" s="3"/>
      <c r="K5" s="3"/>
      <c r="L5" s="3"/>
      <c r="M5" s="3"/>
      <c r="N5" s="3"/>
    </row>
    <row r="6" spans="1:14" ht="109.2">
      <c r="A6" s="3">
        <v>5</v>
      </c>
      <c r="B6" s="3" t="s">
        <v>2236</v>
      </c>
      <c r="C6" s="3" t="s">
        <v>94</v>
      </c>
      <c r="D6" s="4" t="s">
        <v>93</v>
      </c>
      <c r="E6" s="5" t="s">
        <v>2237</v>
      </c>
      <c r="F6" s="5" t="s">
        <v>438</v>
      </c>
      <c r="G6" s="5" t="s">
        <v>2238</v>
      </c>
      <c r="H6" s="6" t="s">
        <v>192</v>
      </c>
      <c r="I6" s="5" t="s">
        <v>2239</v>
      </c>
      <c r="J6" s="3"/>
      <c r="K6" s="3"/>
      <c r="L6" s="3"/>
      <c r="M6" s="3"/>
      <c r="N6" s="3"/>
    </row>
    <row r="7" spans="1:14" ht="46.8">
      <c r="A7" s="3">
        <v>6</v>
      </c>
      <c r="B7" s="3" t="s">
        <v>2240</v>
      </c>
      <c r="C7" s="3" t="s">
        <v>94</v>
      </c>
      <c r="D7" s="4" t="s">
        <v>93</v>
      </c>
      <c r="E7" s="5" t="s">
        <v>2241</v>
      </c>
      <c r="F7" s="5" t="s">
        <v>438</v>
      </c>
      <c r="G7" s="5" t="s">
        <v>2242</v>
      </c>
      <c r="H7" s="6" t="s">
        <v>192</v>
      </c>
      <c r="I7" s="5" t="s">
        <v>2243</v>
      </c>
      <c r="J7" s="3"/>
      <c r="K7" s="3"/>
      <c r="L7" s="3"/>
      <c r="M7" s="3"/>
      <c r="N7" s="3"/>
    </row>
    <row r="8" spans="1:14" ht="46.8">
      <c r="A8" s="3">
        <v>7</v>
      </c>
      <c r="B8" s="3" t="s">
        <v>2244</v>
      </c>
      <c r="C8" s="3" t="s">
        <v>94</v>
      </c>
      <c r="D8" s="4" t="s">
        <v>93</v>
      </c>
      <c r="E8" s="5" t="s">
        <v>2245</v>
      </c>
      <c r="F8" s="5" t="s">
        <v>438</v>
      </c>
      <c r="G8" s="5" t="s">
        <v>2246</v>
      </c>
      <c r="H8" s="6" t="s">
        <v>192</v>
      </c>
      <c r="I8" s="5" t="s">
        <v>2247</v>
      </c>
      <c r="J8" s="3"/>
      <c r="K8" s="3"/>
      <c r="L8" s="3"/>
      <c r="M8" s="3"/>
      <c r="N8" s="3"/>
    </row>
    <row r="9" spans="1:14" ht="46.8">
      <c r="A9" s="3">
        <v>8</v>
      </c>
      <c r="B9" s="3" t="s">
        <v>2248</v>
      </c>
      <c r="C9" s="3" t="s">
        <v>94</v>
      </c>
      <c r="D9" s="4" t="s">
        <v>93</v>
      </c>
      <c r="E9" s="5" t="s">
        <v>2249</v>
      </c>
      <c r="F9" s="5" t="s">
        <v>438</v>
      </c>
      <c r="G9" s="5" t="s">
        <v>2250</v>
      </c>
      <c r="H9" s="6" t="s">
        <v>192</v>
      </c>
      <c r="I9" s="5" t="s">
        <v>2251</v>
      </c>
      <c r="J9" s="3"/>
      <c r="K9" s="3"/>
      <c r="L9" s="3"/>
      <c r="M9" s="3"/>
      <c r="N9" s="3"/>
    </row>
    <row r="10" spans="1:14" ht="46.8">
      <c r="A10" s="3">
        <v>9</v>
      </c>
      <c r="B10" s="3" t="s">
        <v>2252</v>
      </c>
      <c r="C10" s="3" t="s">
        <v>94</v>
      </c>
      <c r="D10" s="4" t="s">
        <v>93</v>
      </c>
      <c r="E10" s="5" t="s">
        <v>2253</v>
      </c>
      <c r="F10" s="5" t="s">
        <v>438</v>
      </c>
      <c r="G10" s="5" t="s">
        <v>2254</v>
      </c>
      <c r="H10" s="6" t="s">
        <v>192</v>
      </c>
      <c r="I10" s="5" t="s">
        <v>2255</v>
      </c>
      <c r="J10" s="3"/>
      <c r="K10" s="3"/>
      <c r="L10" s="3"/>
      <c r="M10" s="3"/>
      <c r="N10" s="3"/>
    </row>
    <row r="11" spans="1:14" ht="78">
      <c r="A11" s="3">
        <v>10</v>
      </c>
      <c r="B11" s="3" t="s">
        <v>2256</v>
      </c>
      <c r="C11" s="3" t="s">
        <v>94</v>
      </c>
      <c r="D11" s="4" t="s">
        <v>93</v>
      </c>
      <c r="E11" s="5" t="s">
        <v>2257</v>
      </c>
      <c r="F11" s="5" t="s">
        <v>438</v>
      </c>
      <c r="G11" s="5" t="s">
        <v>2258</v>
      </c>
      <c r="H11" s="6" t="s">
        <v>192</v>
      </c>
      <c r="I11" s="5" t="s">
        <v>2259</v>
      </c>
      <c r="J11" s="3"/>
      <c r="K11" s="3"/>
      <c r="L11" s="3"/>
      <c r="M11" s="3"/>
      <c r="N11" s="3"/>
    </row>
    <row r="12" spans="1:14" ht="78">
      <c r="A12" s="3">
        <v>11</v>
      </c>
      <c r="B12" s="3" t="s">
        <v>2260</v>
      </c>
      <c r="C12" s="3" t="s">
        <v>94</v>
      </c>
      <c r="D12" s="4" t="s">
        <v>93</v>
      </c>
      <c r="E12" s="5" t="s">
        <v>2261</v>
      </c>
      <c r="F12" s="5" t="s">
        <v>438</v>
      </c>
      <c r="G12" s="5" t="s">
        <v>2262</v>
      </c>
      <c r="H12" s="6" t="s">
        <v>192</v>
      </c>
      <c r="I12" s="5" t="s">
        <v>2263</v>
      </c>
      <c r="J12" s="3"/>
      <c r="K12" s="3"/>
      <c r="L12" s="3"/>
      <c r="M12" s="3"/>
      <c r="N12" s="3"/>
    </row>
    <row r="13" spans="1:14" ht="78">
      <c r="A13" s="3">
        <v>12</v>
      </c>
      <c r="B13" s="3" t="s">
        <v>2264</v>
      </c>
      <c r="C13" s="3" t="s">
        <v>94</v>
      </c>
      <c r="D13" s="4" t="s">
        <v>93</v>
      </c>
      <c r="E13" s="5" t="s">
        <v>2265</v>
      </c>
      <c r="F13" s="5" t="s">
        <v>438</v>
      </c>
      <c r="G13" s="5" t="s">
        <v>2266</v>
      </c>
      <c r="H13" s="6" t="s">
        <v>192</v>
      </c>
      <c r="I13" s="5" t="s">
        <v>2088</v>
      </c>
      <c r="J13" s="3"/>
      <c r="K13" s="3"/>
      <c r="L13" s="3"/>
      <c r="M13" s="3"/>
      <c r="N13" s="3"/>
    </row>
    <row r="14" spans="1:14" ht="93.6">
      <c r="A14" s="3">
        <v>13</v>
      </c>
      <c r="B14" s="3" t="s">
        <v>2267</v>
      </c>
      <c r="C14" s="3" t="s">
        <v>94</v>
      </c>
      <c r="D14" s="4" t="s">
        <v>93</v>
      </c>
      <c r="E14" s="5" t="s">
        <v>2268</v>
      </c>
      <c r="F14" s="5" t="s">
        <v>438</v>
      </c>
      <c r="G14" s="5" t="s">
        <v>2269</v>
      </c>
      <c r="H14" s="6" t="s">
        <v>192</v>
      </c>
      <c r="I14" s="5" t="s">
        <v>2270</v>
      </c>
      <c r="J14" s="3"/>
      <c r="K14" s="3"/>
      <c r="L14" s="3"/>
      <c r="M14" s="3"/>
      <c r="N14" s="3"/>
    </row>
    <row r="15" spans="1:14" ht="93.6">
      <c r="A15" s="3">
        <v>14</v>
      </c>
      <c r="B15" s="3" t="s">
        <v>2271</v>
      </c>
      <c r="C15" s="3" t="s">
        <v>94</v>
      </c>
      <c r="D15" s="4" t="s">
        <v>93</v>
      </c>
      <c r="E15" s="5" t="s">
        <v>2272</v>
      </c>
      <c r="F15" s="5" t="s">
        <v>438</v>
      </c>
      <c r="G15" s="5" t="s">
        <v>2273</v>
      </c>
      <c r="H15" s="6" t="s">
        <v>192</v>
      </c>
      <c r="I15" s="5" t="s">
        <v>2108</v>
      </c>
      <c r="J15" s="3"/>
      <c r="K15" s="3"/>
      <c r="L15" s="3"/>
      <c r="M15" s="3"/>
      <c r="N15" s="3"/>
    </row>
    <row r="16" spans="1:14" ht="93.6">
      <c r="A16" s="3">
        <v>15</v>
      </c>
      <c r="B16" s="3" t="s">
        <v>2274</v>
      </c>
      <c r="C16" s="3" t="s">
        <v>94</v>
      </c>
      <c r="D16" s="4" t="s">
        <v>93</v>
      </c>
      <c r="E16" s="5" t="s">
        <v>2275</v>
      </c>
      <c r="F16" s="5" t="s">
        <v>438</v>
      </c>
      <c r="G16" s="5" t="s">
        <v>2276</v>
      </c>
      <c r="H16" s="6" t="s">
        <v>192</v>
      </c>
      <c r="I16" s="5" t="s">
        <v>2112</v>
      </c>
      <c r="J16" s="3"/>
      <c r="K16" s="3"/>
      <c r="L16" s="3"/>
      <c r="M16" s="3"/>
      <c r="N16" s="3"/>
    </row>
    <row r="17" spans="1:14" ht="93.6">
      <c r="A17" s="3">
        <v>16</v>
      </c>
      <c r="B17" s="3" t="s">
        <v>2277</v>
      </c>
      <c r="C17" s="3" t="s">
        <v>94</v>
      </c>
      <c r="D17" s="4" t="s">
        <v>93</v>
      </c>
      <c r="E17" s="5" t="s">
        <v>2278</v>
      </c>
      <c r="F17" s="5" t="s">
        <v>913</v>
      </c>
      <c r="G17" s="5" t="s">
        <v>2279</v>
      </c>
      <c r="H17" s="6" t="s">
        <v>192</v>
      </c>
      <c r="I17" s="5" t="s">
        <v>2116</v>
      </c>
      <c r="J17" s="3"/>
      <c r="K17" s="3"/>
      <c r="L17" s="3"/>
      <c r="M17" s="3"/>
      <c r="N17" s="3"/>
    </row>
    <row r="18" spans="1:14" ht="109.2">
      <c r="A18" s="3">
        <v>17</v>
      </c>
      <c r="B18" s="3" t="s">
        <v>2280</v>
      </c>
      <c r="C18" s="3" t="s">
        <v>94</v>
      </c>
      <c r="D18" s="4" t="s">
        <v>93</v>
      </c>
      <c r="E18" s="5" t="s">
        <v>2281</v>
      </c>
      <c r="F18" s="5" t="s">
        <v>438</v>
      </c>
      <c r="G18" s="5" t="s">
        <v>2282</v>
      </c>
      <c r="H18" s="6" t="s">
        <v>192</v>
      </c>
      <c r="I18" s="5" t="s">
        <v>2120</v>
      </c>
      <c r="J18" s="3"/>
      <c r="K18" s="3"/>
      <c r="L18" s="3"/>
      <c r="M18" s="3"/>
      <c r="N18" s="3"/>
    </row>
    <row r="19" spans="1:14" ht="109.2">
      <c r="A19" s="3">
        <v>18</v>
      </c>
      <c r="B19" s="3" t="s">
        <v>2283</v>
      </c>
      <c r="C19" s="3" t="s">
        <v>94</v>
      </c>
      <c r="D19" s="4" t="s">
        <v>93</v>
      </c>
      <c r="E19" s="5" t="s">
        <v>2284</v>
      </c>
      <c r="F19" s="5" t="s">
        <v>438</v>
      </c>
      <c r="G19" s="5" t="s">
        <v>2285</v>
      </c>
      <c r="H19" s="6" t="s">
        <v>192</v>
      </c>
      <c r="I19" s="5" t="s">
        <v>2124</v>
      </c>
      <c r="J19" s="3"/>
      <c r="K19" s="3"/>
      <c r="L19" s="3"/>
      <c r="M19" s="3"/>
      <c r="N19" s="3"/>
    </row>
  </sheetData>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N9"/>
  <sheetViews>
    <sheetView tabSelected="1" workbookViewId="0">
      <selection activeCell="G3" sqref="G3"/>
    </sheetView>
  </sheetViews>
  <sheetFormatPr defaultColWidth="8.88671875" defaultRowHeight="15.6"/>
  <cols>
    <col min="1" max="1" width="2.77734375" style="1" customWidth="1"/>
    <col min="2" max="2" width="14.5546875" style="1" customWidth="1"/>
    <col min="3" max="4" width="8.6640625" style="1" customWidth="1"/>
    <col min="5" max="5" width="33.44140625" style="1" customWidth="1"/>
    <col min="6" max="6" width="13.6640625" style="1" customWidth="1"/>
    <col min="7" max="7" width="44.88671875" style="1" customWidth="1"/>
    <col min="8" max="8" width="14.5546875" style="1" customWidth="1"/>
    <col min="9" max="9" width="38" style="1" customWidth="1"/>
    <col min="10" max="10" width="6.6640625" style="1" customWidth="1"/>
    <col min="11" max="11" width="7.6640625" style="1" customWidth="1"/>
    <col min="12" max="12" width="6.5546875" style="1" customWidth="1"/>
    <col min="13" max="13" width="7.88671875" style="1" customWidth="1"/>
    <col min="14" max="14" width="6.77734375" style="1" customWidth="1"/>
    <col min="15" max="16384" width="8.88671875" style="1"/>
  </cols>
  <sheetData>
    <row r="1" spans="1:14" ht="62.4">
      <c r="A1" s="2" t="s">
        <v>14</v>
      </c>
      <c r="B1" s="2" t="s">
        <v>175</v>
      </c>
      <c r="C1" s="2" t="s">
        <v>176</v>
      </c>
      <c r="D1" s="2" t="s">
        <v>177</v>
      </c>
      <c r="E1" s="2" t="s">
        <v>178</v>
      </c>
      <c r="F1" s="2" t="s">
        <v>179</v>
      </c>
      <c r="G1" s="2" t="s">
        <v>180</v>
      </c>
      <c r="H1" s="2" t="s">
        <v>181</v>
      </c>
      <c r="I1" s="2" t="s">
        <v>182</v>
      </c>
      <c r="J1" s="2" t="s">
        <v>183</v>
      </c>
      <c r="K1" s="2" t="s">
        <v>102</v>
      </c>
      <c r="L1" s="2" t="s">
        <v>308</v>
      </c>
      <c r="M1" s="2" t="s">
        <v>185</v>
      </c>
      <c r="N1" s="2" t="s">
        <v>186</v>
      </c>
    </row>
    <row r="2" spans="1:14" ht="140.4">
      <c r="A2" s="3">
        <v>1</v>
      </c>
      <c r="B2" s="3" t="s">
        <v>2286</v>
      </c>
      <c r="C2" s="3" t="s">
        <v>96</v>
      </c>
      <c r="D2" s="4" t="s">
        <v>95</v>
      </c>
      <c r="E2" s="5" t="s">
        <v>2287</v>
      </c>
      <c r="F2" s="5" t="s">
        <v>438</v>
      </c>
      <c r="G2" s="5" t="s">
        <v>2288</v>
      </c>
      <c r="H2" s="6" t="s">
        <v>192</v>
      </c>
      <c r="I2" s="5" t="s">
        <v>2289</v>
      </c>
      <c r="J2" s="3"/>
      <c r="K2" s="3"/>
      <c r="L2" s="3"/>
      <c r="M2" s="3"/>
      <c r="N2" s="3"/>
    </row>
    <row r="3" spans="1:14" ht="140.4">
      <c r="A3" s="3">
        <v>2</v>
      </c>
      <c r="B3" s="3" t="s">
        <v>2290</v>
      </c>
      <c r="C3" s="3" t="s">
        <v>96</v>
      </c>
      <c r="D3" s="4" t="s">
        <v>95</v>
      </c>
      <c r="E3" s="5" t="s">
        <v>2291</v>
      </c>
      <c r="F3" s="5" t="s">
        <v>438</v>
      </c>
      <c r="G3" s="5" t="s">
        <v>2288</v>
      </c>
      <c r="H3" s="6" t="s">
        <v>192</v>
      </c>
      <c r="I3" s="5" t="s">
        <v>2289</v>
      </c>
      <c r="J3" s="3"/>
      <c r="K3" s="3"/>
      <c r="L3" s="3"/>
      <c r="M3" s="3"/>
      <c r="N3" s="3"/>
    </row>
    <row r="4" spans="1:14" ht="140.4">
      <c r="A4" s="3">
        <v>3</v>
      </c>
      <c r="B4" s="3" t="s">
        <v>2292</v>
      </c>
      <c r="C4" s="3" t="s">
        <v>96</v>
      </c>
      <c r="D4" s="4" t="s">
        <v>95</v>
      </c>
      <c r="E4" s="5" t="s">
        <v>2293</v>
      </c>
      <c r="F4" s="5" t="s">
        <v>438</v>
      </c>
      <c r="G4" s="5" t="s">
        <v>2288</v>
      </c>
      <c r="H4" s="6" t="s">
        <v>192</v>
      </c>
      <c r="I4" s="5" t="s">
        <v>2289</v>
      </c>
      <c r="J4" s="3"/>
      <c r="K4" s="3"/>
      <c r="L4" s="3"/>
      <c r="M4" s="3"/>
      <c r="N4" s="3"/>
    </row>
    <row r="5" spans="1:14" ht="140.4">
      <c r="A5" s="3">
        <v>4</v>
      </c>
      <c r="B5" s="3" t="s">
        <v>2294</v>
      </c>
      <c r="C5" s="3" t="s">
        <v>96</v>
      </c>
      <c r="D5" s="4" t="s">
        <v>95</v>
      </c>
      <c r="E5" s="5" t="s">
        <v>2295</v>
      </c>
      <c r="F5" s="5" t="s">
        <v>438</v>
      </c>
      <c r="G5" s="5" t="s">
        <v>2288</v>
      </c>
      <c r="H5" s="6" t="s">
        <v>192</v>
      </c>
      <c r="I5" s="5" t="s">
        <v>2289</v>
      </c>
      <c r="J5" s="3"/>
      <c r="K5" s="3"/>
      <c r="L5" s="3"/>
      <c r="M5" s="3"/>
      <c r="N5" s="3"/>
    </row>
    <row r="6" spans="1:14" ht="140.4">
      <c r="A6" s="3">
        <v>5</v>
      </c>
      <c r="B6" s="3" t="s">
        <v>2296</v>
      </c>
      <c r="C6" s="3" t="s">
        <v>96</v>
      </c>
      <c r="D6" s="4" t="s">
        <v>95</v>
      </c>
      <c r="E6" s="5" t="s">
        <v>2297</v>
      </c>
      <c r="F6" s="5" t="s">
        <v>438</v>
      </c>
      <c r="G6" s="5" t="s">
        <v>2288</v>
      </c>
      <c r="H6" s="6" t="s">
        <v>192</v>
      </c>
      <c r="I6" s="5" t="s">
        <v>2289</v>
      </c>
      <c r="J6" s="3"/>
      <c r="K6" s="3"/>
      <c r="L6" s="3"/>
      <c r="M6" s="3"/>
      <c r="N6" s="3"/>
    </row>
    <row r="7" spans="1:14" ht="140.4">
      <c r="A7" s="3">
        <v>6</v>
      </c>
      <c r="B7" s="3" t="s">
        <v>2298</v>
      </c>
      <c r="C7" s="3" t="s">
        <v>96</v>
      </c>
      <c r="D7" s="4" t="s">
        <v>95</v>
      </c>
      <c r="E7" s="5" t="s">
        <v>2299</v>
      </c>
      <c r="F7" s="5" t="s">
        <v>438</v>
      </c>
      <c r="G7" s="5" t="s">
        <v>2288</v>
      </c>
      <c r="H7" s="6" t="s">
        <v>192</v>
      </c>
      <c r="I7" s="5" t="s">
        <v>2289</v>
      </c>
      <c r="J7" s="3"/>
      <c r="K7" s="3"/>
      <c r="L7" s="3"/>
      <c r="M7" s="3"/>
      <c r="N7" s="3"/>
    </row>
    <row r="8" spans="1:14" ht="140.4">
      <c r="A8" s="3">
        <v>7</v>
      </c>
      <c r="B8" s="3" t="s">
        <v>2300</v>
      </c>
      <c r="C8" s="3" t="s">
        <v>96</v>
      </c>
      <c r="D8" s="4" t="s">
        <v>95</v>
      </c>
      <c r="E8" s="5" t="s">
        <v>2301</v>
      </c>
      <c r="F8" s="5" t="s">
        <v>438</v>
      </c>
      <c r="G8" s="5" t="s">
        <v>2288</v>
      </c>
      <c r="H8" s="6" t="s">
        <v>192</v>
      </c>
      <c r="I8" s="5" t="s">
        <v>2289</v>
      </c>
      <c r="J8" s="3"/>
      <c r="K8" s="3"/>
      <c r="L8" s="3"/>
      <c r="M8" s="3"/>
      <c r="N8" s="3"/>
    </row>
    <row r="9" spans="1:14" ht="140.4">
      <c r="A9" s="3">
        <v>8</v>
      </c>
      <c r="B9" s="3" t="s">
        <v>2302</v>
      </c>
      <c r="C9" s="3" t="s">
        <v>96</v>
      </c>
      <c r="D9" s="4" t="s">
        <v>95</v>
      </c>
      <c r="E9" s="5" t="s">
        <v>2303</v>
      </c>
      <c r="F9" s="5" t="s">
        <v>438</v>
      </c>
      <c r="G9" s="5" t="s">
        <v>2288</v>
      </c>
      <c r="H9" s="6" t="s">
        <v>192</v>
      </c>
      <c r="I9" s="5" t="s">
        <v>2289</v>
      </c>
      <c r="J9" s="3"/>
      <c r="K9" s="3"/>
      <c r="L9" s="3"/>
      <c r="M9" s="3"/>
      <c r="N9" s="3"/>
    </row>
  </sheetData>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34"/>
  <sheetViews>
    <sheetView topLeftCell="A26" workbookViewId="0">
      <selection activeCell="H29" sqref="H29"/>
    </sheetView>
  </sheetViews>
  <sheetFormatPr defaultColWidth="8.88671875" defaultRowHeight="14.4"/>
  <cols>
    <col min="1" max="1" width="3.6640625" customWidth="1"/>
    <col min="2" max="2" width="15.6640625" customWidth="1"/>
    <col min="3" max="3" width="20.5546875" customWidth="1"/>
    <col min="4" max="4" width="7.88671875" customWidth="1"/>
    <col min="5" max="5" width="13.5546875" customWidth="1"/>
    <col min="6" max="6" width="70.77734375" customWidth="1"/>
    <col min="7" max="7" width="7.77734375" customWidth="1"/>
    <col min="8" max="8" width="21" customWidth="1"/>
    <col min="9" max="9" width="23" customWidth="1"/>
    <col min="10" max="10" width="11.88671875" customWidth="1"/>
  </cols>
  <sheetData>
    <row r="1" spans="1:10">
      <c r="A1" s="19" t="s">
        <v>14</v>
      </c>
      <c r="B1" s="19" t="s">
        <v>21</v>
      </c>
      <c r="C1" s="19" t="s">
        <v>98</v>
      </c>
      <c r="D1" s="19" t="s">
        <v>99</v>
      </c>
      <c r="E1" s="19" t="s">
        <v>100</v>
      </c>
      <c r="F1" s="19" t="s">
        <v>101</v>
      </c>
      <c r="G1" s="19" t="s">
        <v>102</v>
      </c>
      <c r="H1" s="19" t="s">
        <v>22</v>
      </c>
      <c r="I1" s="21" t="s">
        <v>103</v>
      </c>
      <c r="J1" s="21" t="s">
        <v>104</v>
      </c>
    </row>
    <row r="2" spans="1:10">
      <c r="A2" s="20">
        <v>1</v>
      </c>
      <c r="B2" s="20" t="s">
        <v>32</v>
      </c>
      <c r="C2" s="20"/>
      <c r="D2" s="20"/>
      <c r="E2" s="20"/>
      <c r="F2" s="20" t="s">
        <v>105</v>
      </c>
      <c r="G2" s="20" t="s">
        <v>106</v>
      </c>
      <c r="H2">
        <f>COUNT(Register!$A$2:$A$9999)</f>
        <v>30</v>
      </c>
      <c r="I2" s="20" t="s">
        <v>31</v>
      </c>
      <c r="J2" s="20" t="s">
        <v>107</v>
      </c>
    </row>
    <row r="3" spans="1:10">
      <c r="A3" s="20">
        <v>2</v>
      </c>
      <c r="B3" s="20" t="s">
        <v>34</v>
      </c>
      <c r="C3" s="20"/>
      <c r="D3" s="20"/>
      <c r="E3" s="20"/>
      <c r="F3" s="20" t="s">
        <v>108</v>
      </c>
      <c r="G3" s="20" t="s">
        <v>106</v>
      </c>
      <c r="H3" s="20">
        <f>COUNT(Login!$A$2:$A$9999)</f>
        <v>26</v>
      </c>
      <c r="I3" s="20" t="s">
        <v>33</v>
      </c>
      <c r="J3" s="20" t="s">
        <v>109</v>
      </c>
    </row>
    <row r="4" spans="1:10">
      <c r="A4" s="20">
        <v>3</v>
      </c>
      <c r="B4" s="20" t="s">
        <v>36</v>
      </c>
      <c r="C4" s="20"/>
      <c r="D4" s="20"/>
      <c r="E4" s="20"/>
      <c r="F4" s="20" t="s">
        <v>110</v>
      </c>
      <c r="G4" s="20" t="s">
        <v>106</v>
      </c>
      <c r="H4" s="20">
        <f>COUNT(Logout!$A$2:$A$9999)</f>
        <v>12</v>
      </c>
      <c r="I4" s="20" t="s">
        <v>35</v>
      </c>
      <c r="J4" s="20" t="s">
        <v>111</v>
      </c>
    </row>
    <row r="5" spans="1:10">
      <c r="A5" s="20">
        <v>4</v>
      </c>
      <c r="B5" s="20" t="s">
        <v>38</v>
      </c>
      <c r="C5" s="20"/>
      <c r="D5" s="20"/>
      <c r="E5" s="20"/>
      <c r="F5" s="20" t="s">
        <v>112</v>
      </c>
      <c r="G5" s="20" t="s">
        <v>113</v>
      </c>
      <c r="H5" s="20">
        <f>COUNT(Search!$A$2:$A$9999)</f>
        <v>21</v>
      </c>
      <c r="I5" s="20" t="s">
        <v>37</v>
      </c>
      <c r="J5" s="20" t="s">
        <v>114</v>
      </c>
    </row>
    <row r="6" spans="1:10">
      <c r="A6" s="20">
        <v>5</v>
      </c>
      <c r="B6" s="20" t="s">
        <v>40</v>
      </c>
      <c r="C6" s="20"/>
      <c r="D6" s="20"/>
      <c r="E6" s="20"/>
      <c r="F6" s="20" t="s">
        <v>115</v>
      </c>
      <c r="G6" s="20" t="s">
        <v>113</v>
      </c>
      <c r="H6" s="20">
        <f>COUNT('Product Display'!$A$2:$A$9999)</f>
        <v>38</v>
      </c>
      <c r="I6" s="20" t="s">
        <v>39</v>
      </c>
      <c r="J6" s="20" t="s">
        <v>116</v>
      </c>
    </row>
    <row r="7" spans="1:10">
      <c r="A7" s="20">
        <v>6</v>
      </c>
      <c r="B7" s="20" t="s">
        <v>42</v>
      </c>
      <c r="C7" s="20"/>
      <c r="D7" s="20"/>
      <c r="E7" s="20"/>
      <c r="F7" s="20" t="s">
        <v>117</v>
      </c>
      <c r="G7" s="20" t="s">
        <v>113</v>
      </c>
      <c r="H7" s="20">
        <f>COUNT('Add to Cart'!$A$2:$A$9999)</f>
        <v>11</v>
      </c>
      <c r="I7" s="20" t="s">
        <v>41</v>
      </c>
      <c r="J7" s="20" t="s">
        <v>118</v>
      </c>
    </row>
    <row r="8" spans="1:10">
      <c r="A8" s="20">
        <v>7</v>
      </c>
      <c r="B8" s="20" t="s">
        <v>44</v>
      </c>
      <c r="C8" s="20"/>
      <c r="D8" s="20"/>
      <c r="E8" s="20"/>
      <c r="F8" s="20" t="s">
        <v>119</v>
      </c>
      <c r="G8" s="20" t="s">
        <v>113</v>
      </c>
      <c r="H8" s="20">
        <f>COUNT('Shopping Cart'!$A$2:$A$9999)</f>
        <v>34</v>
      </c>
      <c r="I8" s="20" t="s">
        <v>43</v>
      </c>
      <c r="J8" s="20" t="s">
        <v>120</v>
      </c>
    </row>
    <row r="9" spans="1:10">
      <c r="A9" s="20">
        <v>8</v>
      </c>
      <c r="B9" s="20" t="s">
        <v>46</v>
      </c>
      <c r="C9" s="20"/>
      <c r="D9" s="20"/>
      <c r="E9" s="20"/>
      <c r="F9" s="20" t="s">
        <v>121</v>
      </c>
      <c r="G9" s="20" t="s">
        <v>113</v>
      </c>
      <c r="H9" s="20">
        <f>COUNT('Check Out'!$A$2:$A$9999)</f>
        <v>21</v>
      </c>
      <c r="I9" s="20" t="s">
        <v>45</v>
      </c>
      <c r="J9" s="20" t="s">
        <v>122</v>
      </c>
    </row>
    <row r="10" spans="1:10">
      <c r="A10" s="20">
        <v>9</v>
      </c>
      <c r="B10" s="20" t="s">
        <v>48</v>
      </c>
      <c r="C10" s="20"/>
      <c r="D10" s="20"/>
      <c r="E10" s="20"/>
      <c r="F10" s="20" t="s">
        <v>123</v>
      </c>
      <c r="G10" s="20" t="s">
        <v>124</v>
      </c>
      <c r="H10" s="20">
        <f>COUNT('Forgot Password'!$A$2:$A$9999)</f>
        <v>24</v>
      </c>
      <c r="I10" s="20" t="s">
        <v>47</v>
      </c>
      <c r="J10" s="20" t="s">
        <v>125</v>
      </c>
    </row>
    <row r="11" spans="1:10">
      <c r="A11" s="20">
        <v>10</v>
      </c>
      <c r="B11" s="20" t="s">
        <v>50</v>
      </c>
      <c r="C11" s="20"/>
      <c r="D11" s="20"/>
      <c r="E11" s="20"/>
      <c r="F11" s="20" t="s">
        <v>126</v>
      </c>
      <c r="G11" s="20" t="s">
        <v>124</v>
      </c>
      <c r="H11" s="20">
        <f>COUNT('Home Page'!$A$2:$A$9999)</f>
        <v>11</v>
      </c>
      <c r="I11" s="20" t="s">
        <v>49</v>
      </c>
      <c r="J11" s="20" t="s">
        <v>127</v>
      </c>
    </row>
    <row r="12" spans="1:10">
      <c r="A12" s="20">
        <v>11</v>
      </c>
      <c r="B12" s="20" t="s">
        <v>52</v>
      </c>
      <c r="C12" s="20"/>
      <c r="D12" s="20"/>
      <c r="F12" s="20" t="s">
        <v>128</v>
      </c>
      <c r="G12" s="20" t="s">
        <v>129</v>
      </c>
      <c r="H12" s="20">
        <f>COUNT('Wish List'!$A$2:$A$9999)</f>
        <v>20</v>
      </c>
      <c r="I12" s="20" t="s">
        <v>51</v>
      </c>
      <c r="J12" s="20" t="s">
        <v>130</v>
      </c>
    </row>
    <row r="13" spans="1:10">
      <c r="A13" s="20">
        <v>12</v>
      </c>
      <c r="B13" s="20" t="s">
        <v>54</v>
      </c>
      <c r="C13" s="20"/>
      <c r="D13" s="20"/>
      <c r="E13" s="20"/>
      <c r="F13" s="20" t="s">
        <v>131</v>
      </c>
      <c r="G13" s="20" t="s">
        <v>129</v>
      </c>
      <c r="H13" s="20">
        <f>COUNT('My Account'!$A$2:$A$9999)</f>
        <v>9</v>
      </c>
      <c r="I13" s="20" t="s">
        <v>53</v>
      </c>
      <c r="J13" s="20" t="s">
        <v>132</v>
      </c>
    </row>
    <row r="14" spans="1:10">
      <c r="A14" s="20">
        <v>13</v>
      </c>
      <c r="B14" s="20" t="s">
        <v>56</v>
      </c>
      <c r="C14" s="20"/>
      <c r="D14" s="20"/>
      <c r="E14" s="20"/>
      <c r="F14" s="20" t="s">
        <v>133</v>
      </c>
      <c r="G14" s="20" t="s">
        <v>129</v>
      </c>
      <c r="H14" s="20">
        <f>COUNT('My Account Information'!$A$2:$A$9999)</f>
        <v>14</v>
      </c>
      <c r="I14" s="20" t="s">
        <v>55</v>
      </c>
      <c r="J14" s="20" t="s">
        <v>134</v>
      </c>
    </row>
    <row r="15" spans="1:10">
      <c r="A15" s="20">
        <v>14</v>
      </c>
      <c r="B15" s="20" t="s">
        <v>58</v>
      </c>
      <c r="C15" s="20"/>
      <c r="D15" s="20"/>
      <c r="E15" s="20"/>
      <c r="F15" s="20" t="s">
        <v>135</v>
      </c>
      <c r="G15" s="20" t="s">
        <v>129</v>
      </c>
      <c r="H15" s="20">
        <f>COUNT('Change Password'!$A$2:$A$9999)</f>
        <v>13</v>
      </c>
      <c r="I15" s="20" t="s">
        <v>57</v>
      </c>
      <c r="J15" s="20" t="s">
        <v>136</v>
      </c>
    </row>
    <row r="16" spans="1:10">
      <c r="A16" s="20">
        <v>15</v>
      </c>
      <c r="B16" s="20" t="s">
        <v>60</v>
      </c>
      <c r="C16" s="20"/>
      <c r="D16" s="20"/>
      <c r="E16" s="20"/>
      <c r="F16" s="20" t="s">
        <v>137</v>
      </c>
      <c r="G16" s="20" t="s">
        <v>129</v>
      </c>
      <c r="H16" s="20">
        <f>COUNT('Address Book'!$A$2:$A$9999)</f>
        <v>21</v>
      </c>
      <c r="I16" s="20" t="s">
        <v>59</v>
      </c>
      <c r="J16" s="20" t="s">
        <v>138</v>
      </c>
    </row>
    <row r="17" spans="1:10">
      <c r="A17" s="20">
        <v>16</v>
      </c>
      <c r="B17" s="20" t="s">
        <v>62</v>
      </c>
      <c r="C17" s="20"/>
      <c r="D17" s="20"/>
      <c r="E17" s="20"/>
      <c r="F17" s="20" t="s">
        <v>139</v>
      </c>
      <c r="G17" s="20" t="s">
        <v>129</v>
      </c>
      <c r="H17" s="20">
        <f>COUNT('Order History'!$A$2:$A$9999)</f>
        <v>12</v>
      </c>
      <c r="I17" s="20" t="s">
        <v>61</v>
      </c>
      <c r="J17" s="20" t="s">
        <v>140</v>
      </c>
    </row>
    <row r="18" spans="1:10">
      <c r="A18" s="20">
        <v>17</v>
      </c>
      <c r="B18" s="20" t="s">
        <v>64</v>
      </c>
      <c r="C18" s="20"/>
      <c r="D18" s="20"/>
      <c r="E18" s="20"/>
      <c r="F18" s="20" t="s">
        <v>141</v>
      </c>
      <c r="G18" s="20" t="s">
        <v>129</v>
      </c>
      <c r="H18" s="20">
        <f>COUNT('Order Information'!$A$2:$A$9999)</f>
        <v>8</v>
      </c>
      <c r="I18" s="20" t="s">
        <v>63</v>
      </c>
      <c r="J18" s="20" t="s">
        <v>142</v>
      </c>
    </row>
    <row r="19" spans="1:10">
      <c r="A19" s="20">
        <v>18</v>
      </c>
      <c r="B19" s="20" t="s">
        <v>66</v>
      </c>
      <c r="C19" s="20"/>
      <c r="D19" s="20"/>
      <c r="E19" s="20"/>
      <c r="F19" s="20" t="s">
        <v>143</v>
      </c>
      <c r="G19" s="20" t="s">
        <v>129</v>
      </c>
      <c r="H19" s="20">
        <f>COUNT('Product Returns'!$A$2:$A$9999)</f>
        <v>12</v>
      </c>
      <c r="I19" s="20" t="s">
        <v>65</v>
      </c>
      <c r="J19" s="20" t="s">
        <v>144</v>
      </c>
    </row>
    <row r="20" spans="1:10">
      <c r="A20" s="20">
        <v>19</v>
      </c>
      <c r="B20" s="20" t="s">
        <v>68</v>
      </c>
      <c r="C20" s="20"/>
      <c r="D20" s="20"/>
      <c r="E20" s="20"/>
      <c r="F20" s="20" t="s">
        <v>145</v>
      </c>
      <c r="G20" s="20" t="s">
        <v>129</v>
      </c>
      <c r="H20" s="20">
        <f>COUNT(Downloads!$A$2:$A$9999)</f>
        <v>13</v>
      </c>
      <c r="I20" s="20" t="s">
        <v>67</v>
      </c>
      <c r="J20" s="20" t="s">
        <v>146</v>
      </c>
    </row>
    <row r="21" spans="1:10">
      <c r="A21" s="20">
        <v>20</v>
      </c>
      <c r="B21" s="20" t="s">
        <v>70</v>
      </c>
      <c r="C21" s="20"/>
      <c r="D21" s="20"/>
      <c r="E21" s="20"/>
      <c r="F21" s="20" t="s">
        <v>147</v>
      </c>
      <c r="G21" s="20" t="s">
        <v>129</v>
      </c>
      <c r="H21" s="20">
        <f>COUNT('Reward Points'!$A$2:$A$9999)</f>
        <v>10</v>
      </c>
      <c r="I21" s="20" t="s">
        <v>69</v>
      </c>
      <c r="J21" s="20" t="s">
        <v>148</v>
      </c>
    </row>
    <row r="22" spans="1:10">
      <c r="A22" s="20">
        <v>21</v>
      </c>
      <c r="B22" s="20" t="s">
        <v>72</v>
      </c>
      <c r="C22" s="20"/>
      <c r="D22" s="20"/>
      <c r="E22" s="20"/>
      <c r="F22" s="20" t="s">
        <v>149</v>
      </c>
      <c r="G22" s="20" t="s">
        <v>129</v>
      </c>
      <c r="H22" s="20">
        <f>COUNT('Return Requests'!$A$2:$A$9999)</f>
        <v>17</v>
      </c>
      <c r="I22" s="20" t="s">
        <v>71</v>
      </c>
      <c r="J22" s="20" t="s">
        <v>150</v>
      </c>
    </row>
    <row r="23" spans="1:10">
      <c r="A23" s="20">
        <v>22</v>
      </c>
      <c r="B23" s="20" t="s">
        <v>74</v>
      </c>
      <c r="C23" s="20"/>
      <c r="D23" s="20"/>
      <c r="E23" s="20"/>
      <c r="F23" s="20" t="s">
        <v>151</v>
      </c>
      <c r="G23" s="20" t="s">
        <v>129</v>
      </c>
      <c r="H23" s="20">
        <f>COUNT('Your Transactions'!$A$2:$A$9999)</f>
        <v>11</v>
      </c>
      <c r="I23" s="20" t="s">
        <v>73</v>
      </c>
      <c r="J23" s="20" t="s">
        <v>152</v>
      </c>
    </row>
    <row r="24" spans="1:10">
      <c r="A24" s="20">
        <v>23</v>
      </c>
      <c r="B24" s="20" t="s">
        <v>76</v>
      </c>
      <c r="C24" s="20"/>
      <c r="D24" s="20"/>
      <c r="E24" s="20"/>
      <c r="F24" s="20" t="s">
        <v>153</v>
      </c>
      <c r="G24" s="20" t="s">
        <v>129</v>
      </c>
      <c r="H24" s="20">
        <f>COUNT('Recurring Payments'!$A$2:$A$9999)</f>
        <v>9</v>
      </c>
      <c r="I24" s="20" t="s">
        <v>75</v>
      </c>
      <c r="J24" s="20" t="s">
        <v>154</v>
      </c>
    </row>
    <row r="25" spans="1:10">
      <c r="A25" s="20">
        <v>24</v>
      </c>
      <c r="B25" s="20" t="s">
        <v>78</v>
      </c>
      <c r="C25" s="20"/>
      <c r="D25" s="20"/>
      <c r="E25" s="20"/>
      <c r="F25" s="20" t="s">
        <v>155</v>
      </c>
      <c r="G25" s="20" t="s">
        <v>156</v>
      </c>
      <c r="H25" s="20">
        <f>COUNT('Compare Products'!A2:A9999)</f>
        <v>24</v>
      </c>
      <c r="I25" s="20" t="s">
        <v>77</v>
      </c>
      <c r="J25" s="20" t="s">
        <v>136</v>
      </c>
    </row>
    <row r="26" spans="1:10">
      <c r="A26" s="20">
        <v>25</v>
      </c>
      <c r="B26" s="20" t="s">
        <v>80</v>
      </c>
      <c r="C26" s="20"/>
      <c r="D26" s="20"/>
      <c r="E26" s="20"/>
      <c r="F26" s="20" t="s">
        <v>157</v>
      </c>
      <c r="G26" s="20" t="s">
        <v>156</v>
      </c>
      <c r="H26" s="20">
        <f>COUNT(Affiliate!$A$2:$A$9999)</f>
        <v>29</v>
      </c>
      <c r="I26" s="20" t="s">
        <v>79</v>
      </c>
      <c r="J26" s="20" t="s">
        <v>158</v>
      </c>
    </row>
    <row r="27" spans="1:10">
      <c r="A27" s="20">
        <v>26</v>
      </c>
      <c r="B27" s="20" t="s">
        <v>82</v>
      </c>
      <c r="C27" s="20"/>
      <c r="D27" s="20"/>
      <c r="E27" s="20"/>
      <c r="F27" s="20" t="s">
        <v>159</v>
      </c>
      <c r="G27" s="20" t="s">
        <v>156</v>
      </c>
      <c r="H27" s="20">
        <f>COUNT('News Letter'!$A$2:$A$9999)</f>
        <v>13</v>
      </c>
      <c r="I27" s="20" t="s">
        <v>81</v>
      </c>
      <c r="J27" s="20" t="s">
        <v>160</v>
      </c>
    </row>
    <row r="28" spans="1:10">
      <c r="A28" s="20">
        <v>27</v>
      </c>
      <c r="B28" s="20" t="s">
        <v>84</v>
      </c>
      <c r="C28" s="20"/>
      <c r="D28" s="20"/>
      <c r="E28" s="20"/>
      <c r="F28" s="20" t="s">
        <v>161</v>
      </c>
      <c r="G28" s="20" t="s">
        <v>156</v>
      </c>
      <c r="H28" s="20">
        <f>COUNT('Contact Us'!$A$2:$A$9999)</f>
        <v>13</v>
      </c>
      <c r="I28" s="20" t="s">
        <v>83</v>
      </c>
      <c r="J28" s="20" t="s">
        <v>162</v>
      </c>
    </row>
    <row r="29" spans="1:10">
      <c r="A29" s="20">
        <v>28</v>
      </c>
      <c r="B29" s="20" t="s">
        <v>86</v>
      </c>
      <c r="C29" s="20"/>
      <c r="D29" s="20"/>
      <c r="E29" s="20"/>
      <c r="F29" s="20" t="s">
        <v>163</v>
      </c>
      <c r="G29" s="20" t="s">
        <v>156</v>
      </c>
      <c r="H29" s="20">
        <f>COUNT('Special Offers'!$A$2:$A$9999)</f>
        <v>16</v>
      </c>
      <c r="I29" s="20" t="s">
        <v>85</v>
      </c>
      <c r="J29" s="20" t="s">
        <v>164</v>
      </c>
    </row>
    <row r="30" spans="1:10">
      <c r="A30" s="20">
        <v>29</v>
      </c>
      <c r="B30" s="20" t="s">
        <v>88</v>
      </c>
      <c r="C30" s="20"/>
      <c r="D30" s="20"/>
      <c r="E30" s="20"/>
      <c r="F30" s="20" t="s">
        <v>165</v>
      </c>
      <c r="G30" s="20" t="s">
        <v>156</v>
      </c>
      <c r="H30" s="20">
        <f>COUNT('Gift Certificate'!$A$2:$A$9999)</f>
        <v>11</v>
      </c>
      <c r="I30" s="20" t="s">
        <v>87</v>
      </c>
      <c r="J30" s="20" t="s">
        <v>166</v>
      </c>
    </row>
    <row r="31" spans="1:10">
      <c r="A31" s="20">
        <v>30</v>
      </c>
      <c r="B31" s="20" t="s">
        <v>90</v>
      </c>
      <c r="C31" s="20"/>
      <c r="D31" s="20"/>
      <c r="E31" s="20"/>
      <c r="F31" s="20" t="s">
        <v>167</v>
      </c>
      <c r="G31" s="20" t="s">
        <v>124</v>
      </c>
      <c r="H31" s="20">
        <f>COUNT(Currency!$A$2:$A$9999)</f>
        <v>3</v>
      </c>
      <c r="I31" s="20" t="s">
        <v>89</v>
      </c>
      <c r="J31" s="20" t="s">
        <v>168</v>
      </c>
    </row>
    <row r="32" spans="1:10">
      <c r="A32" s="20">
        <v>31</v>
      </c>
      <c r="B32" s="20" t="s">
        <v>92</v>
      </c>
      <c r="C32" s="20"/>
      <c r="D32" s="20"/>
      <c r="E32" s="20"/>
      <c r="F32" s="20" t="s">
        <v>169</v>
      </c>
      <c r="G32" s="20" t="s">
        <v>156</v>
      </c>
      <c r="H32" s="20">
        <f>COUNT(Header!$A$2:$A$9999)</f>
        <v>7</v>
      </c>
      <c r="I32" s="20" t="s">
        <v>91</v>
      </c>
      <c r="J32" s="20" t="s">
        <v>170</v>
      </c>
    </row>
    <row r="33" spans="1:10">
      <c r="A33" s="20">
        <v>32</v>
      </c>
      <c r="B33" s="20" t="s">
        <v>94</v>
      </c>
      <c r="C33" s="20"/>
      <c r="D33" s="20"/>
      <c r="E33" s="20"/>
      <c r="F33" s="20" t="s">
        <v>171</v>
      </c>
      <c r="G33" s="20" t="s">
        <v>156</v>
      </c>
      <c r="H33" s="20">
        <f>COUNT(Footer!$A$2:$A$9999)</f>
        <v>18</v>
      </c>
      <c r="I33" s="20" t="s">
        <v>93</v>
      </c>
      <c r="J33" s="20" t="s">
        <v>172</v>
      </c>
    </row>
    <row r="34" spans="1:10">
      <c r="A34" s="20">
        <v>33</v>
      </c>
      <c r="B34" s="20" t="s">
        <v>96</v>
      </c>
      <c r="C34" s="20"/>
      <c r="D34" s="20"/>
      <c r="E34" s="20"/>
      <c r="F34" s="20" t="s">
        <v>173</v>
      </c>
      <c r="G34" s="20" t="s">
        <v>156</v>
      </c>
      <c r="H34" s="20">
        <f>COUNT(Menu!$A$2:$A$9999)</f>
        <v>8</v>
      </c>
      <c r="I34" s="20" t="s">
        <v>95</v>
      </c>
      <c r="J34" s="20" t="s">
        <v>174</v>
      </c>
    </row>
  </sheetData>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31"/>
  <sheetViews>
    <sheetView topLeftCell="D1" workbookViewId="0">
      <selection activeCell="M2" sqref="M2"/>
    </sheetView>
  </sheetViews>
  <sheetFormatPr defaultColWidth="8.88671875" defaultRowHeight="15.6"/>
  <cols>
    <col min="1" max="1" width="3.6640625" style="15" customWidth="1"/>
    <col min="2" max="2" width="11.88671875" style="1" customWidth="1"/>
    <col min="3" max="3" width="7.44140625" style="1" customWidth="1"/>
    <col min="4" max="4" width="12.33203125" style="1" customWidth="1"/>
    <col min="5" max="5" width="27.109375" style="1" customWidth="1"/>
    <col min="6" max="6" width="18.6640625" style="1" customWidth="1"/>
    <col min="7" max="7" width="35.88671875" style="1" customWidth="1"/>
    <col min="8" max="8" width="20.77734375" style="1" customWidth="1"/>
    <col min="9" max="9" width="32.5546875" style="1" customWidth="1"/>
    <col min="10" max="10" width="12.5546875" style="1" customWidth="1"/>
    <col min="11" max="11" width="7.5546875" style="1" customWidth="1"/>
    <col min="12" max="12" width="12.5546875" style="1" customWidth="1"/>
    <col min="13" max="13" width="10.5546875" style="1" customWidth="1"/>
    <col min="14" max="16384" width="8.88671875" style="1"/>
  </cols>
  <sheetData>
    <row r="1" spans="1:14" ht="46.8">
      <c r="A1" s="16" t="s">
        <v>14</v>
      </c>
      <c r="B1" s="17" t="s">
        <v>175</v>
      </c>
      <c r="C1" s="17" t="s">
        <v>176</v>
      </c>
      <c r="D1" s="17" t="s">
        <v>177</v>
      </c>
      <c r="E1" s="17" t="s">
        <v>178</v>
      </c>
      <c r="F1" s="17" t="s">
        <v>179</v>
      </c>
      <c r="G1" s="17" t="s">
        <v>180</v>
      </c>
      <c r="H1" s="17" t="s">
        <v>181</v>
      </c>
      <c r="I1" s="17" t="s">
        <v>182</v>
      </c>
      <c r="J1" s="17" t="s">
        <v>183</v>
      </c>
      <c r="K1" s="17" t="s">
        <v>102</v>
      </c>
      <c r="L1" s="18" t="s">
        <v>184</v>
      </c>
      <c r="M1" s="17" t="s">
        <v>185</v>
      </c>
      <c r="N1" s="17" t="s">
        <v>186</v>
      </c>
    </row>
    <row r="2" spans="1:14" ht="93.6">
      <c r="A2" s="3">
        <v>1</v>
      </c>
      <c r="B2" s="3" t="s">
        <v>187</v>
      </c>
      <c r="C2" s="3" t="s">
        <v>32</v>
      </c>
      <c r="D2" s="4" t="s">
        <v>188</v>
      </c>
      <c r="E2" s="4" t="s">
        <v>189</v>
      </c>
      <c r="F2" s="4" t="s">
        <v>190</v>
      </c>
      <c r="G2" s="4" t="s">
        <v>191</v>
      </c>
      <c r="H2" s="3" t="s">
        <v>192</v>
      </c>
      <c r="I2" s="4" t="s">
        <v>193</v>
      </c>
      <c r="J2" s="3"/>
      <c r="K2" s="3"/>
      <c r="L2" s="3"/>
      <c r="M2" s="3"/>
      <c r="N2" s="3"/>
    </row>
    <row r="3" spans="1:14" ht="171.6">
      <c r="A3" s="3">
        <v>2</v>
      </c>
      <c r="B3" s="3" t="s">
        <v>194</v>
      </c>
      <c r="C3" s="4" t="s">
        <v>32</v>
      </c>
      <c r="D3" s="4" t="s">
        <v>188</v>
      </c>
      <c r="E3" s="4" t="s">
        <v>195</v>
      </c>
      <c r="F3" s="4" t="s">
        <v>190</v>
      </c>
      <c r="G3" s="4" t="s">
        <v>196</v>
      </c>
      <c r="H3" s="3" t="s">
        <v>192</v>
      </c>
      <c r="I3" s="4" t="s">
        <v>197</v>
      </c>
      <c r="J3" s="3"/>
      <c r="K3" s="3"/>
      <c r="L3" s="3"/>
      <c r="M3" s="3"/>
      <c r="N3" s="3"/>
    </row>
    <row r="4" spans="1:14" ht="171.6">
      <c r="A4" s="3">
        <v>3</v>
      </c>
      <c r="B4" s="3" t="s">
        <v>198</v>
      </c>
      <c r="C4" s="4" t="s">
        <v>32</v>
      </c>
      <c r="D4" s="4" t="s">
        <v>188</v>
      </c>
      <c r="E4" s="4" t="s">
        <v>199</v>
      </c>
      <c r="F4" s="4" t="s">
        <v>190</v>
      </c>
      <c r="G4" s="4" t="s">
        <v>200</v>
      </c>
      <c r="H4" s="3" t="s">
        <v>192</v>
      </c>
      <c r="I4" s="4" t="s">
        <v>197</v>
      </c>
      <c r="J4" s="3"/>
      <c r="K4" s="3"/>
      <c r="L4" s="3"/>
      <c r="M4" s="3"/>
      <c r="N4" s="3"/>
    </row>
    <row r="5" spans="1:14" ht="202.8">
      <c r="A5" s="3">
        <v>4</v>
      </c>
      <c r="B5" s="3" t="s">
        <v>201</v>
      </c>
      <c r="C5" s="4" t="s">
        <v>32</v>
      </c>
      <c r="D5" s="4" t="s">
        <v>188</v>
      </c>
      <c r="E5" s="4" t="s">
        <v>202</v>
      </c>
      <c r="F5" s="4" t="s">
        <v>190</v>
      </c>
      <c r="G5" s="4" t="s">
        <v>203</v>
      </c>
      <c r="H5" s="3" t="s">
        <v>192</v>
      </c>
      <c r="I5" s="4" t="s">
        <v>204</v>
      </c>
      <c r="J5" s="3"/>
      <c r="K5" s="3"/>
      <c r="L5" s="3"/>
      <c r="M5" s="3"/>
      <c r="N5" s="3"/>
    </row>
    <row r="6" spans="1:14" ht="296.39999999999998">
      <c r="A6" s="3">
        <v>5</v>
      </c>
      <c r="B6" s="3" t="s">
        <v>205</v>
      </c>
      <c r="C6" s="4" t="s">
        <v>32</v>
      </c>
      <c r="D6" s="4" t="s">
        <v>188</v>
      </c>
      <c r="E6" s="4" t="s">
        <v>206</v>
      </c>
      <c r="F6" s="4" t="s">
        <v>190</v>
      </c>
      <c r="G6" s="4" t="s">
        <v>207</v>
      </c>
      <c r="H6" s="3" t="s">
        <v>192</v>
      </c>
      <c r="I6" s="4" t="s">
        <v>208</v>
      </c>
      <c r="J6" s="3"/>
      <c r="K6" s="3"/>
      <c r="L6" s="3"/>
      <c r="M6" s="3"/>
      <c r="N6" s="3"/>
    </row>
    <row r="7" spans="1:14" ht="234">
      <c r="A7" s="3">
        <v>6</v>
      </c>
      <c r="B7" s="3" t="s">
        <v>209</v>
      </c>
      <c r="C7" s="3" t="s">
        <v>32</v>
      </c>
      <c r="D7" s="4" t="s">
        <v>188</v>
      </c>
      <c r="E7" s="4" t="s">
        <v>210</v>
      </c>
      <c r="F7" s="4" t="s">
        <v>190</v>
      </c>
      <c r="G7" s="4" t="s">
        <v>211</v>
      </c>
      <c r="H7" s="3" t="s">
        <v>192</v>
      </c>
      <c r="I7" s="4" t="s">
        <v>212</v>
      </c>
      <c r="J7" s="3"/>
      <c r="K7" s="3"/>
      <c r="L7" s="3"/>
      <c r="M7" s="3"/>
      <c r="N7" s="3"/>
    </row>
    <row r="8" spans="1:14" ht="234">
      <c r="A8" s="3">
        <v>7</v>
      </c>
      <c r="B8" s="3" t="s">
        <v>213</v>
      </c>
      <c r="C8" s="3" t="s">
        <v>32</v>
      </c>
      <c r="D8" s="4" t="s">
        <v>188</v>
      </c>
      <c r="E8" s="4" t="s">
        <v>214</v>
      </c>
      <c r="F8" s="4" t="s">
        <v>190</v>
      </c>
      <c r="G8" s="4" t="s">
        <v>215</v>
      </c>
      <c r="H8" s="3" t="s">
        <v>192</v>
      </c>
      <c r="I8" s="4" t="s">
        <v>216</v>
      </c>
      <c r="J8" s="3"/>
      <c r="K8" s="3"/>
      <c r="L8" s="3"/>
      <c r="M8" s="3"/>
      <c r="N8" s="3"/>
    </row>
    <row r="9" spans="1:14" ht="187.2">
      <c r="A9" s="3">
        <v>8</v>
      </c>
      <c r="B9" s="3" t="s">
        <v>217</v>
      </c>
      <c r="C9" s="3" t="s">
        <v>32</v>
      </c>
      <c r="D9" s="4" t="s">
        <v>188</v>
      </c>
      <c r="E9" s="4" t="s">
        <v>218</v>
      </c>
      <c r="F9" s="4" t="s">
        <v>190</v>
      </c>
      <c r="G9" s="4" t="s">
        <v>219</v>
      </c>
      <c r="H9" s="3" t="s">
        <v>192</v>
      </c>
      <c r="I9" s="4" t="s">
        <v>220</v>
      </c>
      <c r="J9" s="3"/>
      <c r="K9" s="3"/>
      <c r="L9" s="3"/>
      <c r="M9" s="3"/>
      <c r="N9" s="3"/>
    </row>
    <row r="10" spans="1:14" ht="156">
      <c r="A10" s="3">
        <v>9</v>
      </c>
      <c r="B10" s="3" t="s">
        <v>221</v>
      </c>
      <c r="C10" s="3" t="s">
        <v>32</v>
      </c>
      <c r="D10" s="4" t="s">
        <v>188</v>
      </c>
      <c r="E10" s="4" t="s">
        <v>222</v>
      </c>
      <c r="F10" s="4" t="s">
        <v>190</v>
      </c>
      <c r="G10" s="4" t="s">
        <v>223</v>
      </c>
      <c r="H10" s="3"/>
      <c r="I10" s="4" t="s">
        <v>224</v>
      </c>
      <c r="J10" s="3"/>
      <c r="K10" s="3"/>
      <c r="L10" s="3"/>
      <c r="M10" s="3"/>
      <c r="N10" s="3"/>
    </row>
    <row r="11" spans="1:14" ht="140.4">
      <c r="A11" s="3">
        <v>10</v>
      </c>
      <c r="B11" s="3" t="s">
        <v>225</v>
      </c>
      <c r="C11" s="3" t="s">
        <v>32</v>
      </c>
      <c r="D11" s="4" t="s">
        <v>188</v>
      </c>
      <c r="E11" s="4" t="s">
        <v>226</v>
      </c>
      <c r="F11" s="4" t="s">
        <v>190</v>
      </c>
      <c r="G11" s="4" t="s">
        <v>227</v>
      </c>
      <c r="H11" s="4" t="s">
        <v>228</v>
      </c>
      <c r="I11" s="4" t="s">
        <v>229</v>
      </c>
      <c r="J11" s="3"/>
      <c r="K11" s="3"/>
      <c r="L11" s="3"/>
      <c r="M11" s="3"/>
      <c r="N11" s="3"/>
    </row>
    <row r="12" spans="1:14" ht="280.8">
      <c r="A12" s="3">
        <v>11</v>
      </c>
      <c r="B12" s="3" t="s">
        <v>230</v>
      </c>
      <c r="C12" s="3" t="s">
        <v>32</v>
      </c>
      <c r="D12" s="4" t="s">
        <v>188</v>
      </c>
      <c r="E12" s="4" t="s">
        <v>231</v>
      </c>
      <c r="F12" s="4" t="s">
        <v>190</v>
      </c>
      <c r="G12" s="4" t="s">
        <v>232</v>
      </c>
      <c r="H12" s="4" t="s">
        <v>233</v>
      </c>
      <c r="I12" s="4" t="s">
        <v>234</v>
      </c>
      <c r="J12" s="3"/>
      <c r="K12" s="3"/>
      <c r="L12" s="3"/>
      <c r="M12" s="3"/>
      <c r="N12" s="3"/>
    </row>
    <row r="13" spans="1:14" ht="156">
      <c r="A13" s="3">
        <v>12</v>
      </c>
      <c r="B13" s="3" t="s">
        <v>235</v>
      </c>
      <c r="C13" s="3" t="s">
        <v>32</v>
      </c>
      <c r="D13" s="4" t="s">
        <v>188</v>
      </c>
      <c r="E13" s="4" t="s">
        <v>236</v>
      </c>
      <c r="F13" s="4" t="s">
        <v>190</v>
      </c>
      <c r="G13" s="4" t="s">
        <v>237</v>
      </c>
      <c r="H13" s="4" t="s">
        <v>238</v>
      </c>
      <c r="I13" s="4" t="s">
        <v>234</v>
      </c>
      <c r="J13" s="3"/>
      <c r="K13" s="3"/>
      <c r="L13" s="3"/>
      <c r="M13" s="3"/>
      <c r="N13" s="3"/>
    </row>
    <row r="14" spans="1:14" ht="156">
      <c r="A14" s="3">
        <v>13</v>
      </c>
      <c r="B14" s="3" t="s">
        <v>239</v>
      </c>
      <c r="C14" s="3" t="s">
        <v>32</v>
      </c>
      <c r="D14" s="4" t="s">
        <v>188</v>
      </c>
      <c r="E14" s="4" t="s">
        <v>240</v>
      </c>
      <c r="F14" s="4" t="s">
        <v>190</v>
      </c>
      <c r="G14" s="4" t="s">
        <v>241</v>
      </c>
      <c r="H14" s="3" t="s">
        <v>192</v>
      </c>
      <c r="I14" s="4" t="s">
        <v>242</v>
      </c>
      <c r="J14" s="3"/>
      <c r="K14" s="3"/>
      <c r="L14" s="3"/>
      <c r="M14" s="3"/>
      <c r="N14" s="3"/>
    </row>
    <row r="15" spans="1:14" ht="109.2">
      <c r="A15" s="3">
        <v>14</v>
      </c>
      <c r="B15" s="3" t="s">
        <v>243</v>
      </c>
      <c r="C15" s="3" t="s">
        <v>32</v>
      </c>
      <c r="D15" s="4" t="s">
        <v>188</v>
      </c>
      <c r="E15" s="4" t="s">
        <v>244</v>
      </c>
      <c r="F15" s="4" t="s">
        <v>190</v>
      </c>
      <c r="G15" s="4" t="s">
        <v>245</v>
      </c>
      <c r="H15" s="3" t="s">
        <v>192</v>
      </c>
      <c r="I15" s="4" t="s">
        <v>246</v>
      </c>
      <c r="J15" s="3"/>
      <c r="K15" s="3"/>
      <c r="L15" s="3"/>
      <c r="M15" s="3"/>
      <c r="N15" s="3"/>
    </row>
    <row r="16" spans="1:14" ht="109.2">
      <c r="A16" s="3">
        <v>15</v>
      </c>
      <c r="B16" s="3" t="s">
        <v>247</v>
      </c>
      <c r="C16" s="3" t="s">
        <v>32</v>
      </c>
      <c r="D16" s="4" t="s">
        <v>188</v>
      </c>
      <c r="E16" s="4" t="s">
        <v>248</v>
      </c>
      <c r="F16" s="4" t="s">
        <v>190</v>
      </c>
      <c r="G16" s="4" t="s">
        <v>249</v>
      </c>
      <c r="H16" s="3" t="s">
        <v>192</v>
      </c>
      <c r="I16" s="4" t="s">
        <v>250</v>
      </c>
      <c r="J16" s="3"/>
      <c r="K16" s="3"/>
      <c r="L16" s="3"/>
      <c r="M16" s="3"/>
      <c r="N16" s="3"/>
    </row>
    <row r="17" spans="1:14" ht="140.4">
      <c r="A17" s="3">
        <v>16</v>
      </c>
      <c r="B17" s="3" t="s">
        <v>251</v>
      </c>
      <c r="C17" s="3" t="s">
        <v>32</v>
      </c>
      <c r="D17" s="4" t="s">
        <v>188</v>
      </c>
      <c r="E17" s="4" t="s">
        <v>252</v>
      </c>
      <c r="F17" s="4" t="s">
        <v>190</v>
      </c>
      <c r="G17" s="4" t="s">
        <v>253</v>
      </c>
      <c r="H17" s="3" t="s">
        <v>192</v>
      </c>
      <c r="I17" s="4" t="s">
        <v>254</v>
      </c>
      <c r="J17" s="3"/>
      <c r="K17" s="3"/>
      <c r="L17" s="3"/>
      <c r="M17" s="3"/>
      <c r="N17" s="3"/>
    </row>
    <row r="18" spans="1:14" ht="140.4">
      <c r="A18" s="3">
        <v>17</v>
      </c>
      <c r="B18" s="3" t="s">
        <v>255</v>
      </c>
      <c r="C18" s="3" t="s">
        <v>32</v>
      </c>
      <c r="D18" s="4" t="s">
        <v>188</v>
      </c>
      <c r="E18" s="4" t="s">
        <v>256</v>
      </c>
      <c r="F18" s="4" t="s">
        <v>190</v>
      </c>
      <c r="G18" s="4" t="s">
        <v>257</v>
      </c>
      <c r="H18" s="3" t="s">
        <v>192</v>
      </c>
      <c r="I18" s="4" t="s">
        <v>258</v>
      </c>
      <c r="J18" s="3"/>
      <c r="K18" s="3"/>
      <c r="L18" s="3"/>
      <c r="M18" s="3"/>
      <c r="N18" s="3"/>
    </row>
    <row r="19" spans="1:14" ht="218.4">
      <c r="A19" s="3">
        <v>18</v>
      </c>
      <c r="B19" s="3" t="s">
        <v>259</v>
      </c>
      <c r="C19" s="3" t="s">
        <v>32</v>
      </c>
      <c r="D19" s="4" t="s">
        <v>188</v>
      </c>
      <c r="E19" s="4" t="s">
        <v>260</v>
      </c>
      <c r="F19" s="4" t="s">
        <v>190</v>
      </c>
      <c r="G19" s="4" t="s">
        <v>261</v>
      </c>
      <c r="H19" s="3">
        <v>1234</v>
      </c>
      <c r="I19" s="4" t="s">
        <v>262</v>
      </c>
      <c r="J19" s="3"/>
      <c r="K19" s="3"/>
      <c r="L19" s="3"/>
      <c r="M19" s="3"/>
      <c r="N19" s="3"/>
    </row>
    <row r="20" spans="1:14" ht="140.4">
      <c r="A20" s="3">
        <v>19</v>
      </c>
      <c r="B20" s="3" t="s">
        <v>263</v>
      </c>
      <c r="C20" s="3" t="s">
        <v>32</v>
      </c>
      <c r="D20" s="4" t="s">
        <v>188</v>
      </c>
      <c r="E20" s="4" t="s">
        <v>264</v>
      </c>
      <c r="F20" s="4" t="s">
        <v>190</v>
      </c>
      <c r="G20" s="4" t="s">
        <v>265</v>
      </c>
      <c r="H20" s="3" t="s">
        <v>192</v>
      </c>
      <c r="I20" s="4" t="s">
        <v>266</v>
      </c>
      <c r="J20" s="3"/>
      <c r="K20" s="3"/>
      <c r="L20" s="3"/>
      <c r="M20" s="3"/>
      <c r="N20" s="3"/>
    </row>
    <row r="21" spans="1:14" ht="187.2">
      <c r="A21" s="3">
        <v>20</v>
      </c>
      <c r="B21" s="3" t="s">
        <v>267</v>
      </c>
      <c r="C21" s="3" t="s">
        <v>32</v>
      </c>
      <c r="D21" s="4" t="s">
        <v>188</v>
      </c>
      <c r="E21" s="4" t="s">
        <v>268</v>
      </c>
      <c r="F21" s="4" t="s">
        <v>190</v>
      </c>
      <c r="G21" s="4" t="s">
        <v>269</v>
      </c>
      <c r="H21" s="3" t="s">
        <v>192</v>
      </c>
      <c r="I21" s="4" t="s">
        <v>270</v>
      </c>
      <c r="J21" s="3"/>
      <c r="K21" s="3"/>
      <c r="L21" s="3"/>
      <c r="M21" s="3"/>
      <c r="N21" s="3"/>
    </row>
    <row r="22" spans="1:14" ht="78">
      <c r="A22" s="3">
        <v>21</v>
      </c>
      <c r="B22" s="3" t="s">
        <v>271</v>
      </c>
      <c r="C22" s="3" t="s">
        <v>32</v>
      </c>
      <c r="D22" s="4" t="s">
        <v>188</v>
      </c>
      <c r="E22" s="4" t="s">
        <v>272</v>
      </c>
      <c r="F22" s="4" t="s">
        <v>190</v>
      </c>
      <c r="G22" s="4" t="s">
        <v>273</v>
      </c>
      <c r="H22" s="3" t="s">
        <v>192</v>
      </c>
      <c r="I22" s="4" t="s">
        <v>274</v>
      </c>
      <c r="J22" s="3"/>
      <c r="K22" s="3"/>
      <c r="L22" s="3"/>
      <c r="M22" s="3"/>
      <c r="N22" s="3"/>
    </row>
    <row r="23" spans="1:14" ht="156">
      <c r="A23" s="3">
        <v>22</v>
      </c>
      <c r="B23" s="3" t="s">
        <v>275</v>
      </c>
      <c r="C23" s="3" t="s">
        <v>32</v>
      </c>
      <c r="D23" s="4" t="s">
        <v>188</v>
      </c>
      <c r="E23" s="4" t="s">
        <v>276</v>
      </c>
      <c r="F23" s="4" t="s">
        <v>190</v>
      </c>
      <c r="G23" s="4" t="s">
        <v>277</v>
      </c>
      <c r="H23" s="3" t="s">
        <v>192</v>
      </c>
      <c r="I23" s="4" t="s">
        <v>278</v>
      </c>
      <c r="J23" s="3"/>
      <c r="K23" s="3"/>
      <c r="L23" s="3"/>
      <c r="M23" s="3"/>
      <c r="N23" s="3"/>
    </row>
    <row r="24" spans="1:14" ht="156">
      <c r="A24" s="3">
        <v>23</v>
      </c>
      <c r="B24" s="3" t="s">
        <v>279</v>
      </c>
      <c r="C24" s="3" t="s">
        <v>32</v>
      </c>
      <c r="D24" s="4" t="s">
        <v>188</v>
      </c>
      <c r="E24" s="4" t="s">
        <v>280</v>
      </c>
      <c r="F24" s="4" t="s">
        <v>190</v>
      </c>
      <c r="G24" s="4" t="s">
        <v>281</v>
      </c>
      <c r="H24" s="3" t="s">
        <v>192</v>
      </c>
      <c r="I24" s="4" t="s">
        <v>282</v>
      </c>
      <c r="J24" s="3"/>
      <c r="K24" s="3"/>
      <c r="L24" s="3"/>
      <c r="M24" s="3"/>
      <c r="N24" s="3"/>
    </row>
    <row r="25" spans="1:14" ht="109.2">
      <c r="A25" s="3">
        <v>24</v>
      </c>
      <c r="B25" s="3" t="s">
        <v>283</v>
      </c>
      <c r="C25" s="3" t="s">
        <v>32</v>
      </c>
      <c r="D25" s="4" t="s">
        <v>188</v>
      </c>
      <c r="E25" s="4" t="s">
        <v>284</v>
      </c>
      <c r="F25" s="4" t="s">
        <v>190</v>
      </c>
      <c r="G25" s="4" t="s">
        <v>285</v>
      </c>
      <c r="H25" s="3" t="s">
        <v>192</v>
      </c>
      <c r="I25" s="4" t="s">
        <v>286</v>
      </c>
      <c r="J25" s="3"/>
      <c r="K25" s="3"/>
      <c r="L25" s="3"/>
      <c r="M25" s="3"/>
      <c r="N25" s="3"/>
    </row>
    <row r="26" spans="1:14" ht="156">
      <c r="A26" s="3">
        <v>25</v>
      </c>
      <c r="B26" s="3" t="s">
        <v>287</v>
      </c>
      <c r="C26" s="3" t="s">
        <v>32</v>
      </c>
      <c r="D26" s="4" t="s">
        <v>188</v>
      </c>
      <c r="E26" s="4" t="s">
        <v>288</v>
      </c>
      <c r="F26" s="4" t="s">
        <v>190</v>
      </c>
      <c r="G26" s="4" t="s">
        <v>289</v>
      </c>
      <c r="H26" s="3" t="s">
        <v>192</v>
      </c>
      <c r="I26" s="4" t="s">
        <v>290</v>
      </c>
      <c r="J26" s="3"/>
      <c r="K26" s="3"/>
      <c r="L26" s="3"/>
      <c r="M26" s="3"/>
      <c r="N26" s="3"/>
    </row>
    <row r="27" spans="1:14" ht="78">
      <c r="A27" s="3">
        <v>26</v>
      </c>
      <c r="B27" s="3" t="s">
        <v>291</v>
      </c>
      <c r="C27" s="3" t="s">
        <v>32</v>
      </c>
      <c r="D27" s="4" t="s">
        <v>188</v>
      </c>
      <c r="E27" s="4" t="s">
        <v>292</v>
      </c>
      <c r="F27" s="4" t="s">
        <v>190</v>
      </c>
      <c r="G27" s="4" t="s">
        <v>191</v>
      </c>
      <c r="H27" s="3" t="s">
        <v>192</v>
      </c>
      <c r="I27" s="4" t="s">
        <v>293</v>
      </c>
      <c r="J27" s="3"/>
      <c r="K27" s="3"/>
      <c r="L27" s="3"/>
      <c r="M27" s="3"/>
      <c r="N27" s="3"/>
    </row>
    <row r="28" spans="1:14" ht="78">
      <c r="A28" s="3">
        <v>27</v>
      </c>
      <c r="B28" s="3" t="s">
        <v>294</v>
      </c>
      <c r="C28" s="3" t="s">
        <v>32</v>
      </c>
      <c r="D28" s="4" t="s">
        <v>188</v>
      </c>
      <c r="E28" s="4" t="s">
        <v>295</v>
      </c>
      <c r="F28" s="4" t="s">
        <v>190</v>
      </c>
      <c r="G28" s="4" t="s">
        <v>191</v>
      </c>
      <c r="H28" s="3" t="s">
        <v>192</v>
      </c>
      <c r="I28" s="4" t="s">
        <v>296</v>
      </c>
      <c r="J28" s="3"/>
      <c r="K28" s="3"/>
      <c r="L28" s="3"/>
      <c r="M28" s="3"/>
      <c r="N28" s="3"/>
    </row>
    <row r="29" spans="1:14" ht="93.6">
      <c r="A29" s="3">
        <v>28</v>
      </c>
      <c r="B29" s="3" t="s">
        <v>297</v>
      </c>
      <c r="C29" s="3" t="s">
        <v>32</v>
      </c>
      <c r="D29" s="4" t="s">
        <v>188</v>
      </c>
      <c r="E29" s="4" t="s">
        <v>189</v>
      </c>
      <c r="F29" s="4" t="s">
        <v>190</v>
      </c>
      <c r="G29" s="4" t="s">
        <v>191</v>
      </c>
      <c r="H29" s="3" t="s">
        <v>192</v>
      </c>
      <c r="I29" s="4" t="s">
        <v>193</v>
      </c>
      <c r="J29" s="3"/>
      <c r="K29" s="3"/>
      <c r="L29" s="3"/>
      <c r="M29" s="3"/>
      <c r="N29" s="3"/>
    </row>
    <row r="30" spans="1:14" ht="156">
      <c r="A30" s="3">
        <v>29</v>
      </c>
      <c r="B30" s="3" t="s">
        <v>298</v>
      </c>
      <c r="C30" s="3" t="s">
        <v>32</v>
      </c>
      <c r="D30" s="4" t="s">
        <v>188</v>
      </c>
      <c r="E30" s="4" t="s">
        <v>299</v>
      </c>
      <c r="F30" s="4" t="s">
        <v>190</v>
      </c>
      <c r="G30" s="4" t="s">
        <v>300</v>
      </c>
      <c r="H30" s="4" t="s">
        <v>301</v>
      </c>
      <c r="I30" s="4" t="s">
        <v>302</v>
      </c>
      <c r="J30" s="3"/>
      <c r="K30" s="3"/>
      <c r="L30" s="3"/>
      <c r="M30" s="3"/>
      <c r="N30" s="3"/>
    </row>
    <row r="31" spans="1:14" ht="156">
      <c r="A31" s="3">
        <v>30</v>
      </c>
      <c r="B31" s="3" t="s">
        <v>303</v>
      </c>
      <c r="C31" s="3" t="s">
        <v>32</v>
      </c>
      <c r="D31" s="4" t="s">
        <v>188</v>
      </c>
      <c r="E31" s="4" t="s">
        <v>304</v>
      </c>
      <c r="F31" s="4" t="s">
        <v>190</v>
      </c>
      <c r="G31" s="4" t="s">
        <v>305</v>
      </c>
      <c r="H31" s="3" t="s">
        <v>306</v>
      </c>
      <c r="I31" s="4" t="s">
        <v>307</v>
      </c>
      <c r="J31" s="3"/>
      <c r="K31" s="3"/>
      <c r="L31" s="3"/>
      <c r="M31" s="3"/>
      <c r="N31" s="3"/>
    </row>
  </sheetData>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N28"/>
  <sheetViews>
    <sheetView topLeftCell="A31" workbookViewId="0">
      <selection sqref="A1:XFD1048576"/>
    </sheetView>
  </sheetViews>
  <sheetFormatPr defaultColWidth="8.88671875" defaultRowHeight="15.6"/>
  <cols>
    <col min="1" max="1" width="3.6640625" style="12" customWidth="1"/>
    <col min="2" max="2" width="11.88671875" style="12" customWidth="1"/>
    <col min="3" max="3" width="7.88671875" style="12" customWidth="1"/>
    <col min="4" max="4" width="17.77734375" style="12" customWidth="1"/>
    <col min="5" max="5" width="27.109375" style="12" customWidth="1"/>
    <col min="6" max="6" width="22.6640625" style="12" customWidth="1"/>
    <col min="7" max="7" width="34.88671875" style="12" customWidth="1"/>
    <col min="8" max="8" width="14.21875" style="12" customWidth="1"/>
    <col min="9" max="9" width="31.109375" style="12" customWidth="1"/>
    <col min="10" max="10" width="12.88671875" style="12" customWidth="1"/>
    <col min="11" max="12" width="8.88671875" style="12"/>
    <col min="13" max="13" width="10.88671875" style="12" customWidth="1"/>
    <col min="14" max="16384" width="8.88671875" style="12"/>
  </cols>
  <sheetData>
    <row r="1" spans="1:14">
      <c r="A1" s="10" t="s">
        <v>14</v>
      </c>
      <c r="B1" s="10" t="s">
        <v>175</v>
      </c>
      <c r="C1" s="10" t="s">
        <v>176</v>
      </c>
      <c r="D1" s="10" t="s">
        <v>177</v>
      </c>
      <c r="E1" s="10" t="s">
        <v>178</v>
      </c>
      <c r="F1" s="10" t="s">
        <v>179</v>
      </c>
      <c r="G1" s="10" t="s">
        <v>180</v>
      </c>
      <c r="H1" s="10" t="s">
        <v>181</v>
      </c>
      <c r="I1" s="10" t="s">
        <v>182</v>
      </c>
      <c r="J1" s="10" t="s">
        <v>183</v>
      </c>
      <c r="K1" s="10" t="s">
        <v>102</v>
      </c>
      <c r="L1" s="10" t="s">
        <v>308</v>
      </c>
      <c r="M1" s="10" t="s">
        <v>185</v>
      </c>
      <c r="N1" s="10" t="s">
        <v>186</v>
      </c>
    </row>
    <row r="2" spans="1:14" ht="124.8">
      <c r="A2" s="3">
        <v>1</v>
      </c>
      <c r="B2" s="13" t="s">
        <v>309</v>
      </c>
      <c r="C2" s="13" t="s">
        <v>34</v>
      </c>
      <c r="D2" s="13" t="s">
        <v>310</v>
      </c>
      <c r="E2" s="14" t="s">
        <v>311</v>
      </c>
      <c r="F2" s="14" t="s">
        <v>312</v>
      </c>
      <c r="G2" s="14" t="s">
        <v>313</v>
      </c>
      <c r="H2" s="14" t="s">
        <v>314</v>
      </c>
      <c r="I2" s="14" t="s">
        <v>315</v>
      </c>
      <c r="J2" s="13"/>
      <c r="K2" s="13"/>
      <c r="L2" s="13"/>
      <c r="M2" s="13"/>
      <c r="N2" s="13"/>
    </row>
    <row r="3" spans="1:14" ht="124.8">
      <c r="A3" s="3">
        <v>2</v>
      </c>
      <c r="B3" s="13" t="s">
        <v>316</v>
      </c>
      <c r="C3" s="13" t="s">
        <v>34</v>
      </c>
      <c r="D3" s="13" t="s">
        <v>310</v>
      </c>
      <c r="E3" s="14" t="s">
        <v>317</v>
      </c>
      <c r="F3" s="14" t="s">
        <v>318</v>
      </c>
      <c r="G3" s="14" t="s">
        <v>319</v>
      </c>
      <c r="H3" s="14" t="s">
        <v>320</v>
      </c>
      <c r="I3" s="14" t="s">
        <v>321</v>
      </c>
      <c r="J3" s="13"/>
      <c r="K3" s="13"/>
      <c r="L3" s="13"/>
      <c r="M3" s="13"/>
      <c r="N3" s="13"/>
    </row>
    <row r="4" spans="1:14" ht="124.8">
      <c r="A4" s="3">
        <v>3</v>
      </c>
      <c r="B4" s="13" t="s">
        <v>322</v>
      </c>
      <c r="C4" s="13" t="s">
        <v>34</v>
      </c>
      <c r="D4" s="13" t="s">
        <v>310</v>
      </c>
      <c r="E4" s="14" t="s">
        <v>323</v>
      </c>
      <c r="F4" s="14" t="s">
        <v>318</v>
      </c>
      <c r="G4" s="14" t="s">
        <v>319</v>
      </c>
      <c r="H4" s="14" t="s">
        <v>324</v>
      </c>
      <c r="I4" s="14" t="s">
        <v>321</v>
      </c>
      <c r="J4" s="13"/>
      <c r="K4" s="13"/>
      <c r="L4" s="13"/>
      <c r="M4" s="13"/>
      <c r="N4" s="13"/>
    </row>
    <row r="5" spans="1:14" ht="124.8">
      <c r="A5" s="3">
        <v>4</v>
      </c>
      <c r="B5" s="13" t="s">
        <v>325</v>
      </c>
      <c r="C5" s="13" t="s">
        <v>34</v>
      </c>
      <c r="D5" s="13" t="s">
        <v>310</v>
      </c>
      <c r="E5" s="14" t="s">
        <v>326</v>
      </c>
      <c r="F5" s="14" t="s">
        <v>318</v>
      </c>
      <c r="G5" s="14" t="s">
        <v>319</v>
      </c>
      <c r="H5" s="14" t="s">
        <v>327</v>
      </c>
      <c r="I5" s="14" t="s">
        <v>321</v>
      </c>
      <c r="J5" s="13"/>
      <c r="K5" s="13"/>
      <c r="L5" s="13"/>
      <c r="M5" s="13"/>
      <c r="N5" s="13"/>
    </row>
    <row r="6" spans="1:14" ht="156">
      <c r="A6" s="3">
        <v>5</v>
      </c>
      <c r="B6" s="13" t="s">
        <v>328</v>
      </c>
      <c r="C6" s="13" t="s">
        <v>34</v>
      </c>
      <c r="D6" s="13" t="s">
        <v>310</v>
      </c>
      <c r="E6" s="14" t="s">
        <v>329</v>
      </c>
      <c r="F6" s="14" t="s">
        <v>318</v>
      </c>
      <c r="G6" s="14" t="s">
        <v>330</v>
      </c>
      <c r="H6" s="14" t="s">
        <v>314</v>
      </c>
      <c r="I6" s="14" t="s">
        <v>331</v>
      </c>
      <c r="J6" s="13"/>
      <c r="K6" s="13"/>
      <c r="L6" s="13"/>
      <c r="M6" s="13"/>
      <c r="N6" s="13"/>
    </row>
    <row r="7" spans="1:14" ht="327.60000000000002">
      <c r="A7" s="3">
        <v>6</v>
      </c>
      <c r="B7" s="13" t="s">
        <v>332</v>
      </c>
      <c r="C7" s="13" t="s">
        <v>36</v>
      </c>
      <c r="D7" s="13" t="s">
        <v>310</v>
      </c>
      <c r="E7" s="14" t="s">
        <v>333</v>
      </c>
      <c r="F7" s="14" t="s">
        <v>318</v>
      </c>
      <c r="G7" s="14" t="s">
        <v>334</v>
      </c>
      <c r="H7" s="14" t="s">
        <v>314</v>
      </c>
      <c r="I7" s="14" t="s">
        <v>335</v>
      </c>
      <c r="J7" s="13"/>
      <c r="K7" s="13"/>
      <c r="L7" s="13"/>
      <c r="M7" s="13"/>
      <c r="N7" s="13"/>
    </row>
    <row r="8" spans="1:14" ht="124.8">
      <c r="A8" s="3">
        <v>7</v>
      </c>
      <c r="B8" s="13" t="s">
        <v>336</v>
      </c>
      <c r="C8" s="13" t="s">
        <v>34</v>
      </c>
      <c r="D8" s="13" t="s">
        <v>310</v>
      </c>
      <c r="E8" s="14" t="s">
        <v>337</v>
      </c>
      <c r="F8" s="14" t="s">
        <v>318</v>
      </c>
      <c r="G8" s="14" t="s">
        <v>338</v>
      </c>
      <c r="H8" s="13" t="s">
        <v>192</v>
      </c>
      <c r="I8" s="14" t="s">
        <v>321</v>
      </c>
      <c r="J8" s="13"/>
      <c r="K8" s="13"/>
      <c r="L8" s="13"/>
      <c r="M8" s="13"/>
      <c r="N8" s="13"/>
    </row>
    <row r="9" spans="1:14" ht="93.6">
      <c r="A9" s="3">
        <v>8</v>
      </c>
      <c r="B9" s="13" t="s">
        <v>339</v>
      </c>
      <c r="C9" s="13" t="s">
        <v>34</v>
      </c>
      <c r="D9" s="13" t="s">
        <v>310</v>
      </c>
      <c r="E9" s="14" t="s">
        <v>340</v>
      </c>
      <c r="F9" s="14" t="s">
        <v>318</v>
      </c>
      <c r="G9" s="14" t="s">
        <v>341</v>
      </c>
      <c r="H9" s="13" t="s">
        <v>192</v>
      </c>
      <c r="I9" s="14" t="s">
        <v>342</v>
      </c>
      <c r="J9" s="13"/>
      <c r="K9" s="13"/>
      <c r="L9" s="13"/>
      <c r="M9" s="13"/>
      <c r="N9" s="13"/>
    </row>
    <row r="10" spans="1:14" ht="234">
      <c r="A10" s="3">
        <v>9</v>
      </c>
      <c r="B10" s="13" t="s">
        <v>343</v>
      </c>
      <c r="C10" s="13" t="s">
        <v>34</v>
      </c>
      <c r="D10" s="13" t="s">
        <v>310</v>
      </c>
      <c r="E10" s="14" t="s">
        <v>344</v>
      </c>
      <c r="F10" s="14" t="s">
        <v>318</v>
      </c>
      <c r="G10" s="14" t="s">
        <v>345</v>
      </c>
      <c r="H10" s="14" t="s">
        <v>314</v>
      </c>
      <c r="I10" s="14" t="s">
        <v>315</v>
      </c>
      <c r="J10" s="13"/>
      <c r="K10" s="13"/>
      <c r="L10" s="13"/>
      <c r="M10" s="13"/>
      <c r="N10" s="13"/>
    </row>
    <row r="11" spans="1:14" ht="93.6">
      <c r="A11" s="3">
        <v>10</v>
      </c>
      <c r="B11" s="13" t="s">
        <v>346</v>
      </c>
      <c r="C11" s="13" t="s">
        <v>34</v>
      </c>
      <c r="D11" s="13" t="s">
        <v>310</v>
      </c>
      <c r="E11" s="14" t="s">
        <v>347</v>
      </c>
      <c r="F11" s="14" t="s">
        <v>318</v>
      </c>
      <c r="G11" s="14" t="s">
        <v>348</v>
      </c>
      <c r="H11" s="13" t="s">
        <v>192</v>
      </c>
      <c r="I11" s="14" t="s">
        <v>349</v>
      </c>
      <c r="J11" s="13"/>
      <c r="K11" s="13"/>
      <c r="L11" s="13"/>
      <c r="M11" s="13"/>
      <c r="N11" s="13"/>
    </row>
    <row r="12" spans="1:14" ht="156">
      <c r="A12" s="3">
        <v>11</v>
      </c>
      <c r="B12" s="13" t="s">
        <v>350</v>
      </c>
      <c r="C12" s="13" t="s">
        <v>34</v>
      </c>
      <c r="D12" s="13" t="s">
        <v>310</v>
      </c>
      <c r="E12" s="14" t="s">
        <v>351</v>
      </c>
      <c r="F12" s="14" t="s">
        <v>318</v>
      </c>
      <c r="G12" s="14" t="s">
        <v>352</v>
      </c>
      <c r="H12" s="14" t="s">
        <v>314</v>
      </c>
      <c r="I12" s="13" t="s">
        <v>353</v>
      </c>
      <c r="J12" s="13"/>
      <c r="K12" s="13"/>
      <c r="L12" s="13"/>
      <c r="M12" s="13"/>
      <c r="N12" s="13"/>
    </row>
    <row r="13" spans="1:14" ht="202.8">
      <c r="A13" s="3">
        <v>12</v>
      </c>
      <c r="B13" s="13" t="s">
        <v>354</v>
      </c>
      <c r="C13" s="13" t="s">
        <v>34</v>
      </c>
      <c r="D13" s="13" t="s">
        <v>310</v>
      </c>
      <c r="E13" s="14" t="s">
        <v>355</v>
      </c>
      <c r="F13" s="14" t="s">
        <v>318</v>
      </c>
      <c r="G13" s="14" t="s">
        <v>356</v>
      </c>
      <c r="H13" s="14" t="s">
        <v>314</v>
      </c>
      <c r="I13" s="13" t="s">
        <v>357</v>
      </c>
      <c r="J13" s="13"/>
      <c r="K13" s="13"/>
      <c r="L13" s="13"/>
      <c r="M13" s="13"/>
      <c r="N13" s="13"/>
    </row>
    <row r="14" spans="1:14" ht="124.8">
      <c r="A14" s="3">
        <v>13</v>
      </c>
      <c r="B14" s="13" t="s">
        <v>358</v>
      </c>
      <c r="C14" s="13" t="s">
        <v>34</v>
      </c>
      <c r="D14" s="13" t="s">
        <v>310</v>
      </c>
      <c r="E14" s="14" t="s">
        <v>359</v>
      </c>
      <c r="F14" s="14" t="s">
        <v>318</v>
      </c>
      <c r="G14" s="14" t="s">
        <v>360</v>
      </c>
      <c r="H14" s="14" t="s">
        <v>361</v>
      </c>
      <c r="I14" s="13" t="s">
        <v>362</v>
      </c>
      <c r="J14" s="13"/>
      <c r="K14" s="13"/>
      <c r="L14" s="13"/>
      <c r="M14" s="13"/>
      <c r="N14" s="13"/>
    </row>
    <row r="15" spans="1:14" ht="156">
      <c r="A15" s="3">
        <v>14</v>
      </c>
      <c r="B15" s="13" t="s">
        <v>363</v>
      </c>
      <c r="C15" s="13" t="s">
        <v>34</v>
      </c>
      <c r="D15" s="13" t="s">
        <v>310</v>
      </c>
      <c r="E15" s="14" t="s">
        <v>364</v>
      </c>
      <c r="F15" s="14" t="s">
        <v>318</v>
      </c>
      <c r="G15" s="14" t="s">
        <v>365</v>
      </c>
      <c r="H15" s="14" t="s">
        <v>327</v>
      </c>
      <c r="I15" s="14" t="s">
        <v>366</v>
      </c>
      <c r="J15" s="13"/>
      <c r="K15" s="13"/>
      <c r="L15" s="13"/>
      <c r="M15" s="13"/>
      <c r="N15" s="13"/>
    </row>
    <row r="16" spans="1:14" ht="78">
      <c r="A16" s="3">
        <v>15</v>
      </c>
      <c r="B16" s="13" t="s">
        <v>367</v>
      </c>
      <c r="C16" s="13" t="s">
        <v>34</v>
      </c>
      <c r="D16" s="13" t="s">
        <v>310</v>
      </c>
      <c r="E16" s="14" t="s">
        <v>368</v>
      </c>
      <c r="F16" s="14" t="s">
        <v>318</v>
      </c>
      <c r="G16" s="14" t="s">
        <v>369</v>
      </c>
      <c r="H16" s="13" t="s">
        <v>192</v>
      </c>
      <c r="I16" s="14" t="s">
        <v>370</v>
      </c>
      <c r="J16" s="13"/>
      <c r="K16" s="13"/>
      <c r="L16" s="13"/>
      <c r="M16" s="13"/>
      <c r="N16" s="13"/>
    </row>
    <row r="17" spans="1:14" ht="187.2">
      <c r="A17" s="3">
        <v>16</v>
      </c>
      <c r="B17" s="13" t="s">
        <v>371</v>
      </c>
      <c r="C17" s="13" t="s">
        <v>34</v>
      </c>
      <c r="D17" s="13" t="s">
        <v>310</v>
      </c>
      <c r="E17" s="14" t="s">
        <v>372</v>
      </c>
      <c r="F17" s="14" t="s">
        <v>318</v>
      </c>
      <c r="G17" s="14" t="s">
        <v>373</v>
      </c>
      <c r="H17" s="13"/>
      <c r="I17" s="14" t="s">
        <v>374</v>
      </c>
      <c r="J17" s="13"/>
      <c r="K17" s="13"/>
      <c r="L17" s="13"/>
      <c r="M17" s="13"/>
      <c r="N17" s="13"/>
    </row>
    <row r="18" spans="1:14" ht="156">
      <c r="A18" s="3">
        <v>17</v>
      </c>
      <c r="B18" s="13" t="s">
        <v>375</v>
      </c>
      <c r="C18" s="13" t="s">
        <v>34</v>
      </c>
      <c r="D18" s="13" t="s">
        <v>310</v>
      </c>
      <c r="E18" s="14" t="s">
        <v>376</v>
      </c>
      <c r="F18" s="14" t="s">
        <v>318</v>
      </c>
      <c r="G18" s="14" t="s">
        <v>377</v>
      </c>
      <c r="H18" s="13"/>
      <c r="I18" s="14" t="s">
        <v>378</v>
      </c>
      <c r="J18" s="13"/>
      <c r="K18" s="13"/>
      <c r="L18" s="13"/>
      <c r="M18" s="13"/>
      <c r="N18" s="13"/>
    </row>
    <row r="19" spans="1:14" ht="296.39999999999998">
      <c r="A19" s="3">
        <v>18</v>
      </c>
      <c r="B19" s="13" t="s">
        <v>379</v>
      </c>
      <c r="C19" s="13" t="s">
        <v>34</v>
      </c>
      <c r="D19" s="13" t="s">
        <v>310</v>
      </c>
      <c r="E19" s="14" t="s">
        <v>380</v>
      </c>
      <c r="F19" s="14" t="s">
        <v>318</v>
      </c>
      <c r="G19" s="14" t="s">
        <v>381</v>
      </c>
      <c r="H19" s="14" t="s">
        <v>314</v>
      </c>
      <c r="I19" s="14" t="s">
        <v>382</v>
      </c>
      <c r="J19" s="13"/>
      <c r="K19" s="13"/>
      <c r="L19" s="13"/>
      <c r="M19" s="13"/>
      <c r="N19" s="13"/>
    </row>
    <row r="20" spans="1:14" ht="187.2">
      <c r="A20" s="3">
        <v>19</v>
      </c>
      <c r="B20" s="13" t="s">
        <v>383</v>
      </c>
      <c r="C20" s="13" t="s">
        <v>34</v>
      </c>
      <c r="D20" s="13" t="s">
        <v>310</v>
      </c>
      <c r="E20" s="14" t="s">
        <v>384</v>
      </c>
      <c r="F20" s="14" t="s">
        <v>318</v>
      </c>
      <c r="G20" s="14" t="s">
        <v>385</v>
      </c>
      <c r="H20" s="14" t="s">
        <v>314</v>
      </c>
      <c r="I20" s="14" t="s">
        <v>386</v>
      </c>
      <c r="J20" s="13"/>
      <c r="K20" s="13"/>
      <c r="L20" s="13"/>
      <c r="M20" s="13"/>
      <c r="N20" s="13"/>
    </row>
    <row r="21" spans="1:14" ht="218.4">
      <c r="A21" s="3">
        <v>20</v>
      </c>
      <c r="B21" s="13" t="s">
        <v>387</v>
      </c>
      <c r="C21" s="13" t="s">
        <v>34</v>
      </c>
      <c r="D21" s="13" t="s">
        <v>310</v>
      </c>
      <c r="E21" s="14" t="s">
        <v>388</v>
      </c>
      <c r="F21" s="14" t="s">
        <v>318</v>
      </c>
      <c r="G21" s="14" t="s">
        <v>389</v>
      </c>
      <c r="H21" s="14" t="s">
        <v>314</v>
      </c>
      <c r="I21" s="14" t="s">
        <v>390</v>
      </c>
      <c r="J21" s="13"/>
      <c r="K21" s="13"/>
      <c r="L21" s="13"/>
      <c r="M21" s="13"/>
      <c r="N21" s="13"/>
    </row>
    <row r="22" spans="1:14" ht="156">
      <c r="A22" s="3">
        <v>21</v>
      </c>
      <c r="B22" s="13" t="s">
        <v>391</v>
      </c>
      <c r="C22" s="13" t="s">
        <v>34</v>
      </c>
      <c r="D22" s="13" t="s">
        <v>310</v>
      </c>
      <c r="E22" s="14" t="s">
        <v>392</v>
      </c>
      <c r="F22" s="14" t="s">
        <v>318</v>
      </c>
      <c r="G22" s="14" t="s">
        <v>393</v>
      </c>
      <c r="H22" s="13"/>
      <c r="I22" s="14" t="s">
        <v>394</v>
      </c>
      <c r="J22" s="13"/>
      <c r="K22" s="13"/>
      <c r="L22" s="13"/>
      <c r="M22" s="13"/>
      <c r="N22" s="13"/>
    </row>
    <row r="23" spans="1:14" ht="93.6">
      <c r="A23" s="3">
        <v>22</v>
      </c>
      <c r="B23" s="13" t="s">
        <v>395</v>
      </c>
      <c r="C23" s="13" t="s">
        <v>34</v>
      </c>
      <c r="D23" s="13" t="s">
        <v>310</v>
      </c>
      <c r="E23" s="14" t="s">
        <v>396</v>
      </c>
      <c r="F23" s="14" t="s">
        <v>318</v>
      </c>
      <c r="G23" s="14" t="s">
        <v>397</v>
      </c>
      <c r="H23" s="13"/>
      <c r="I23" s="14" t="s">
        <v>398</v>
      </c>
      <c r="J23" s="13"/>
      <c r="K23" s="13"/>
      <c r="L23" s="13"/>
      <c r="M23" s="13"/>
      <c r="N23" s="13"/>
    </row>
    <row r="24" spans="1:14" ht="62.4">
      <c r="A24" s="3">
        <v>23</v>
      </c>
      <c r="B24" s="13" t="s">
        <v>399</v>
      </c>
      <c r="C24" s="13" t="s">
        <v>34</v>
      </c>
      <c r="D24" s="13" t="s">
        <v>310</v>
      </c>
      <c r="E24" s="14" t="s">
        <v>400</v>
      </c>
      <c r="F24" s="14" t="s">
        <v>318</v>
      </c>
      <c r="G24" s="14" t="s">
        <v>401</v>
      </c>
      <c r="H24" s="13"/>
      <c r="I24" s="14" t="s">
        <v>402</v>
      </c>
      <c r="J24" s="13"/>
      <c r="K24" s="13"/>
      <c r="L24" s="13"/>
      <c r="M24" s="13"/>
      <c r="N24" s="13"/>
    </row>
    <row r="25" spans="1:14" ht="62.4">
      <c r="A25" s="3">
        <v>24</v>
      </c>
      <c r="B25" s="13" t="s">
        <v>403</v>
      </c>
      <c r="C25" s="13" t="s">
        <v>34</v>
      </c>
      <c r="D25" s="13" t="s">
        <v>310</v>
      </c>
      <c r="E25" s="14" t="s">
        <v>404</v>
      </c>
      <c r="F25" s="14" t="s">
        <v>318</v>
      </c>
      <c r="G25" s="14" t="s">
        <v>401</v>
      </c>
      <c r="H25" s="13"/>
      <c r="I25" s="14" t="s">
        <v>405</v>
      </c>
      <c r="J25" s="13"/>
      <c r="K25" s="13"/>
      <c r="L25" s="13"/>
      <c r="M25" s="13"/>
      <c r="N25" s="13"/>
    </row>
    <row r="26" spans="1:14" ht="124.8">
      <c r="A26" s="3">
        <v>25</v>
      </c>
      <c r="B26" s="13" t="s">
        <v>406</v>
      </c>
      <c r="C26" s="13" t="s">
        <v>34</v>
      </c>
      <c r="D26" s="13" t="s">
        <v>310</v>
      </c>
      <c r="E26" s="14" t="s">
        <v>407</v>
      </c>
      <c r="F26" s="14" t="s">
        <v>318</v>
      </c>
      <c r="G26" s="14" t="s">
        <v>408</v>
      </c>
      <c r="H26" s="14" t="s">
        <v>314</v>
      </c>
      <c r="I26" s="14" t="s">
        <v>409</v>
      </c>
      <c r="J26" s="13"/>
      <c r="K26" s="13"/>
      <c r="L26" s="13"/>
      <c r="M26" s="13"/>
      <c r="N26" s="13"/>
    </row>
    <row r="27" spans="1:14" ht="156">
      <c r="A27" s="3">
        <v>26</v>
      </c>
      <c r="B27" s="13" t="s">
        <v>410</v>
      </c>
      <c r="C27" s="13" t="s">
        <v>34</v>
      </c>
      <c r="D27" s="13" t="s">
        <v>310</v>
      </c>
      <c r="E27" s="14" t="s">
        <v>411</v>
      </c>
      <c r="F27" s="14" t="s">
        <v>318</v>
      </c>
      <c r="G27" s="14" t="s">
        <v>412</v>
      </c>
      <c r="H27" s="14" t="s">
        <v>314</v>
      </c>
      <c r="I27" s="14" t="s">
        <v>413</v>
      </c>
      <c r="J27" s="13"/>
      <c r="K27" s="13"/>
      <c r="L27" s="13"/>
      <c r="M27" s="13"/>
      <c r="N27" s="13"/>
    </row>
    <row r="28" spans="1:14">
      <c r="A28" s="1"/>
    </row>
  </sheetData>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N13"/>
  <sheetViews>
    <sheetView workbookViewId="0">
      <selection activeCell="D16" sqref="D16"/>
    </sheetView>
  </sheetViews>
  <sheetFormatPr defaultColWidth="8.88671875" defaultRowHeight="15.6"/>
  <cols>
    <col min="1" max="1" width="3.88671875" style="1" customWidth="1"/>
    <col min="2" max="2" width="11.88671875" style="1" customWidth="1"/>
    <col min="3" max="3" width="14.21875" style="1" customWidth="1"/>
    <col min="4" max="4" width="19.21875" style="1" customWidth="1"/>
    <col min="5" max="5" width="21.88671875" style="1" customWidth="1"/>
    <col min="6" max="6" width="26" style="1" customWidth="1"/>
    <col min="7" max="7" width="36.109375" style="1" customWidth="1"/>
    <col min="8" max="8" width="14" style="1" customWidth="1"/>
    <col min="9" max="9" width="39.88671875" style="1" customWidth="1"/>
    <col min="10" max="10" width="12.88671875" style="1" customWidth="1"/>
    <col min="11" max="11" width="7.77734375" style="1" customWidth="1"/>
    <col min="12" max="12" width="6.77734375" style="1" customWidth="1"/>
    <col min="13" max="13" width="10.88671875" style="1" customWidth="1"/>
    <col min="14" max="14" width="9.33203125" style="1" customWidth="1"/>
    <col min="15" max="16384" width="8.88671875" style="1"/>
  </cols>
  <sheetData>
    <row r="1" spans="1:14">
      <c r="A1" s="10" t="s">
        <v>14</v>
      </c>
      <c r="B1" s="10" t="s">
        <v>175</v>
      </c>
      <c r="C1" s="10" t="s">
        <v>176</v>
      </c>
      <c r="D1" s="10" t="s">
        <v>177</v>
      </c>
      <c r="E1" s="10" t="s">
        <v>178</v>
      </c>
      <c r="F1" s="10" t="s">
        <v>179</v>
      </c>
      <c r="G1" s="10" t="s">
        <v>180</v>
      </c>
      <c r="H1" s="10" t="s">
        <v>181</v>
      </c>
      <c r="I1" s="10" t="s">
        <v>182</v>
      </c>
      <c r="J1" s="10" t="s">
        <v>183</v>
      </c>
      <c r="K1" s="10" t="s">
        <v>102</v>
      </c>
      <c r="L1" s="10" t="s">
        <v>308</v>
      </c>
      <c r="M1" s="10" t="s">
        <v>185</v>
      </c>
      <c r="N1" s="10" t="s">
        <v>186</v>
      </c>
    </row>
    <row r="2" spans="1:14" ht="109.2">
      <c r="A2" s="3">
        <v>1</v>
      </c>
      <c r="B2" s="3" t="s">
        <v>414</v>
      </c>
      <c r="C2" s="3" t="s">
        <v>36</v>
      </c>
      <c r="D2" s="3" t="s">
        <v>415</v>
      </c>
      <c r="E2" s="4" t="s">
        <v>416</v>
      </c>
      <c r="F2" s="4" t="s">
        <v>417</v>
      </c>
      <c r="G2" s="4" t="s">
        <v>418</v>
      </c>
      <c r="H2" s="3" t="s">
        <v>192</v>
      </c>
      <c r="I2" s="4" t="s">
        <v>419</v>
      </c>
      <c r="J2" s="3"/>
      <c r="K2" s="3"/>
      <c r="L2" s="3"/>
      <c r="M2" s="3"/>
      <c r="N2" s="3"/>
    </row>
    <row r="3" spans="1:14" ht="109.2">
      <c r="A3" s="3">
        <v>2</v>
      </c>
      <c r="B3" s="3" t="s">
        <v>420</v>
      </c>
      <c r="C3" s="3" t="s">
        <v>36</v>
      </c>
      <c r="D3" s="3" t="s">
        <v>415</v>
      </c>
      <c r="E3" s="4" t="s">
        <v>421</v>
      </c>
      <c r="F3" s="4" t="s">
        <v>417</v>
      </c>
      <c r="G3" s="4" t="s">
        <v>422</v>
      </c>
      <c r="H3" s="3" t="s">
        <v>192</v>
      </c>
      <c r="I3" s="4" t="s">
        <v>419</v>
      </c>
      <c r="J3" s="3"/>
      <c r="K3" s="3"/>
      <c r="L3" s="3"/>
      <c r="M3" s="3"/>
      <c r="N3" s="3"/>
    </row>
    <row r="4" spans="1:14" ht="93.6">
      <c r="A4" s="3">
        <v>3</v>
      </c>
      <c r="B4" s="3" t="s">
        <v>423</v>
      </c>
      <c r="C4" s="3" t="s">
        <v>36</v>
      </c>
      <c r="D4" s="3" t="s">
        <v>415</v>
      </c>
      <c r="E4" s="4" t="s">
        <v>424</v>
      </c>
      <c r="F4" s="4" t="s">
        <v>425</v>
      </c>
      <c r="G4" s="4" t="s">
        <v>426</v>
      </c>
      <c r="H4" s="4" t="s">
        <v>192</v>
      </c>
      <c r="I4" s="4" t="s">
        <v>427</v>
      </c>
      <c r="J4" s="3"/>
      <c r="K4" s="3"/>
      <c r="L4" s="3"/>
      <c r="M4" s="3"/>
      <c r="N4" s="3"/>
    </row>
    <row r="5" spans="1:14" ht="93.6">
      <c r="A5" s="3">
        <v>4</v>
      </c>
      <c r="B5" s="3" t="s">
        <v>428</v>
      </c>
      <c r="C5" s="3" t="s">
        <v>36</v>
      </c>
      <c r="D5" s="3" t="s">
        <v>415</v>
      </c>
      <c r="E5" s="4" t="s">
        <v>429</v>
      </c>
      <c r="F5" s="4" t="s">
        <v>417</v>
      </c>
      <c r="G5" s="4" t="s">
        <v>430</v>
      </c>
      <c r="H5" s="4" t="s">
        <v>192</v>
      </c>
      <c r="I5" s="4" t="s">
        <v>431</v>
      </c>
      <c r="J5" s="3"/>
      <c r="K5" s="3"/>
      <c r="L5" s="3"/>
      <c r="M5" s="3"/>
      <c r="N5" s="3"/>
    </row>
    <row r="6" spans="1:14" ht="78">
      <c r="A6" s="3">
        <v>5</v>
      </c>
      <c r="B6" s="3" t="s">
        <v>432</v>
      </c>
      <c r="C6" s="3" t="s">
        <v>36</v>
      </c>
      <c r="D6" s="3" t="s">
        <v>415</v>
      </c>
      <c r="E6" s="4" t="s">
        <v>433</v>
      </c>
      <c r="F6" s="4" t="s">
        <v>417</v>
      </c>
      <c r="G6" s="4" t="s">
        <v>434</v>
      </c>
      <c r="H6" s="3" t="s">
        <v>192</v>
      </c>
      <c r="I6" s="4" t="s">
        <v>435</v>
      </c>
      <c r="J6" s="3"/>
      <c r="K6" s="3"/>
      <c r="L6" s="3"/>
      <c r="M6" s="3"/>
      <c r="N6" s="3"/>
    </row>
    <row r="7" spans="1:14" ht="78">
      <c r="A7" s="3">
        <v>6</v>
      </c>
      <c r="B7" s="3" t="s">
        <v>436</v>
      </c>
      <c r="C7" s="3" t="s">
        <v>36</v>
      </c>
      <c r="D7" s="3" t="s">
        <v>415</v>
      </c>
      <c r="E7" s="4" t="s">
        <v>437</v>
      </c>
      <c r="F7" s="4" t="s">
        <v>438</v>
      </c>
      <c r="G7" s="4" t="s">
        <v>439</v>
      </c>
      <c r="H7" s="4" t="s">
        <v>192</v>
      </c>
      <c r="I7" s="4" t="s">
        <v>440</v>
      </c>
      <c r="J7" s="3"/>
      <c r="K7" s="3"/>
      <c r="L7" s="3"/>
      <c r="M7" s="3"/>
      <c r="N7" s="3"/>
    </row>
    <row r="8" spans="1:14" ht="78">
      <c r="A8" s="3">
        <v>7</v>
      </c>
      <c r="B8" s="3" t="s">
        <v>441</v>
      </c>
      <c r="C8" s="3" t="s">
        <v>36</v>
      </c>
      <c r="D8" s="3" t="s">
        <v>415</v>
      </c>
      <c r="E8" s="4" t="s">
        <v>442</v>
      </c>
      <c r="F8" s="4" t="s">
        <v>443</v>
      </c>
      <c r="G8" s="4" t="s">
        <v>444</v>
      </c>
      <c r="H8" s="4" t="s">
        <v>192</v>
      </c>
      <c r="I8" s="4" t="s">
        <v>445</v>
      </c>
      <c r="J8" s="3"/>
      <c r="K8" s="3"/>
      <c r="L8" s="3"/>
      <c r="M8" s="3"/>
      <c r="N8" s="3"/>
    </row>
    <row r="9" spans="1:14" ht="171.6">
      <c r="A9" s="3">
        <v>8</v>
      </c>
      <c r="B9" s="3" t="s">
        <v>446</v>
      </c>
      <c r="C9" s="3" t="s">
        <v>36</v>
      </c>
      <c r="D9" s="3" t="s">
        <v>415</v>
      </c>
      <c r="E9" s="4" t="s">
        <v>447</v>
      </c>
      <c r="F9" s="4" t="s">
        <v>448</v>
      </c>
      <c r="G9" s="4" t="s">
        <v>449</v>
      </c>
      <c r="H9" s="4" t="s">
        <v>192</v>
      </c>
      <c r="I9" s="4" t="s">
        <v>450</v>
      </c>
      <c r="J9" s="3"/>
      <c r="K9" s="3"/>
      <c r="L9" s="3"/>
      <c r="M9" s="3"/>
      <c r="N9" s="3"/>
    </row>
    <row r="10" spans="1:14" ht="78">
      <c r="A10" s="3">
        <v>9</v>
      </c>
      <c r="B10" s="3" t="s">
        <v>451</v>
      </c>
      <c r="C10" s="3" t="s">
        <v>36</v>
      </c>
      <c r="D10" s="3" t="s">
        <v>415</v>
      </c>
      <c r="E10" s="4" t="s">
        <v>452</v>
      </c>
      <c r="F10" s="4" t="s">
        <v>453</v>
      </c>
      <c r="G10" s="4" t="s">
        <v>454</v>
      </c>
      <c r="H10" s="4" t="s">
        <v>192</v>
      </c>
      <c r="I10" s="4" t="s">
        <v>455</v>
      </c>
      <c r="J10" s="3"/>
      <c r="K10" s="3"/>
      <c r="L10" s="3"/>
      <c r="M10" s="3"/>
      <c r="N10" s="3"/>
    </row>
    <row r="11" spans="1:14" ht="109.2">
      <c r="A11" s="3">
        <v>10</v>
      </c>
      <c r="B11" s="3" t="s">
        <v>456</v>
      </c>
      <c r="C11" s="3" t="s">
        <v>36</v>
      </c>
      <c r="D11" s="3" t="s">
        <v>415</v>
      </c>
      <c r="E11" s="4" t="s">
        <v>457</v>
      </c>
      <c r="F11" s="4" t="s">
        <v>425</v>
      </c>
      <c r="G11" s="4" t="s">
        <v>458</v>
      </c>
      <c r="H11" s="4" t="s">
        <v>192</v>
      </c>
      <c r="I11" s="4" t="s">
        <v>459</v>
      </c>
      <c r="J11" s="3"/>
      <c r="K11" s="3"/>
      <c r="L11" s="3"/>
      <c r="M11" s="3"/>
      <c r="N11" s="3"/>
    </row>
    <row r="12" spans="1:14" ht="62.4">
      <c r="A12" s="3">
        <v>11</v>
      </c>
      <c r="B12" s="3" t="s">
        <v>460</v>
      </c>
      <c r="C12" s="3" t="s">
        <v>36</v>
      </c>
      <c r="D12" s="3" t="s">
        <v>415</v>
      </c>
      <c r="E12" s="4" t="s">
        <v>461</v>
      </c>
      <c r="F12" s="4" t="s">
        <v>425</v>
      </c>
      <c r="G12" s="4" t="s">
        <v>462</v>
      </c>
      <c r="H12" s="4" t="s">
        <v>192</v>
      </c>
      <c r="I12" s="4" t="s">
        <v>463</v>
      </c>
      <c r="J12" s="3"/>
      <c r="K12" s="3"/>
      <c r="L12" s="3"/>
      <c r="M12" s="3"/>
      <c r="N12" s="3"/>
    </row>
    <row r="13" spans="1:14" ht="62.4">
      <c r="A13" s="3">
        <v>12</v>
      </c>
      <c r="B13" s="3" t="s">
        <v>464</v>
      </c>
      <c r="C13" s="3" t="s">
        <v>36</v>
      </c>
      <c r="D13" s="3" t="s">
        <v>415</v>
      </c>
      <c r="E13" s="4" t="s">
        <v>465</v>
      </c>
      <c r="F13" s="4" t="s">
        <v>425</v>
      </c>
      <c r="G13" s="4" t="s">
        <v>462</v>
      </c>
      <c r="H13" s="4" t="s">
        <v>192</v>
      </c>
      <c r="I13" s="4" t="s">
        <v>466</v>
      </c>
      <c r="J13" s="3"/>
      <c r="K13" s="3"/>
      <c r="L13" s="3"/>
      <c r="M13" s="3"/>
      <c r="N13" s="3"/>
    </row>
  </sheetData>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N22"/>
  <sheetViews>
    <sheetView workbookViewId="0">
      <selection sqref="A1:XFD1048576"/>
    </sheetView>
  </sheetViews>
  <sheetFormatPr defaultColWidth="8.88671875" defaultRowHeight="15.6"/>
  <cols>
    <col min="1" max="1" width="2.6640625" style="1" customWidth="1"/>
    <col min="2" max="2" width="11.88671875" style="1" customWidth="1"/>
    <col min="3" max="3" width="9.77734375" style="1" customWidth="1"/>
    <col min="4" max="4" width="10.88671875" style="1" customWidth="1"/>
    <col min="5" max="5" width="27.6640625" style="1" customWidth="1"/>
    <col min="6" max="6" width="24.88671875" style="1" customWidth="1"/>
    <col min="7" max="7" width="55.77734375" style="1" customWidth="1"/>
    <col min="8" max="8" width="18.44140625" style="1" customWidth="1"/>
    <col min="9" max="9" width="37.77734375" style="1" customWidth="1"/>
    <col min="10" max="10" width="12.88671875" style="1" customWidth="1"/>
    <col min="11" max="11" width="7.77734375" style="1" customWidth="1"/>
    <col min="12" max="12" width="6.77734375" style="1" customWidth="1"/>
    <col min="13" max="13" width="10.88671875" style="1" customWidth="1"/>
    <col min="14" max="14" width="9.33203125" style="1" customWidth="1"/>
    <col min="15" max="16384" width="8.88671875" style="1"/>
  </cols>
  <sheetData>
    <row r="1" spans="1:14">
      <c r="A1" s="10" t="s">
        <v>14</v>
      </c>
      <c r="B1" s="10" t="s">
        <v>175</v>
      </c>
      <c r="C1" s="10" t="s">
        <v>176</v>
      </c>
      <c r="D1" s="10" t="s">
        <v>177</v>
      </c>
      <c r="E1" s="10" t="s">
        <v>178</v>
      </c>
      <c r="F1" s="10" t="s">
        <v>179</v>
      </c>
      <c r="G1" s="10" t="s">
        <v>180</v>
      </c>
      <c r="H1" s="10" t="s">
        <v>181</v>
      </c>
      <c r="I1" s="10" t="s">
        <v>182</v>
      </c>
      <c r="J1" s="10" t="s">
        <v>183</v>
      </c>
      <c r="K1" s="10" t="s">
        <v>102</v>
      </c>
      <c r="L1" s="10" t="s">
        <v>308</v>
      </c>
      <c r="M1" s="10" t="s">
        <v>185</v>
      </c>
      <c r="N1" s="10" t="s">
        <v>186</v>
      </c>
    </row>
    <row r="2" spans="1:14" ht="46.8">
      <c r="A2" s="4">
        <v>1</v>
      </c>
      <c r="B2" s="4" t="s">
        <v>467</v>
      </c>
      <c r="C2" s="4" t="s">
        <v>38</v>
      </c>
      <c r="D2" s="4" t="s">
        <v>468</v>
      </c>
      <c r="E2" s="4" t="s">
        <v>469</v>
      </c>
      <c r="F2" s="4" t="s">
        <v>470</v>
      </c>
      <c r="G2" s="4" t="s">
        <v>471</v>
      </c>
      <c r="H2" s="4" t="s">
        <v>472</v>
      </c>
      <c r="I2" s="4" t="s">
        <v>473</v>
      </c>
      <c r="J2" s="4"/>
      <c r="K2" s="4"/>
      <c r="L2" s="4"/>
      <c r="M2" s="4"/>
      <c r="N2" s="4"/>
    </row>
    <row r="3" spans="1:14" ht="46.8">
      <c r="A3" s="4">
        <v>2</v>
      </c>
      <c r="B3" s="4" t="s">
        <v>474</v>
      </c>
      <c r="C3" s="4" t="s">
        <v>38</v>
      </c>
      <c r="D3" s="4" t="s">
        <v>468</v>
      </c>
      <c r="E3" s="4" t="s">
        <v>475</v>
      </c>
      <c r="F3" s="4" t="s">
        <v>470</v>
      </c>
      <c r="G3" s="4" t="s">
        <v>476</v>
      </c>
      <c r="H3" s="4" t="s">
        <v>477</v>
      </c>
      <c r="I3" s="4" t="s">
        <v>478</v>
      </c>
      <c r="J3" s="4"/>
      <c r="K3" s="4"/>
      <c r="L3" s="4"/>
      <c r="M3" s="4"/>
      <c r="N3" s="4"/>
    </row>
    <row r="4" spans="1:14" ht="46.8">
      <c r="A4" s="4">
        <v>3</v>
      </c>
      <c r="B4" s="4" t="s">
        <v>479</v>
      </c>
      <c r="C4" s="4" t="s">
        <v>38</v>
      </c>
      <c r="D4" s="4" t="s">
        <v>468</v>
      </c>
      <c r="E4" s="4" t="s">
        <v>480</v>
      </c>
      <c r="F4" s="4" t="s">
        <v>470</v>
      </c>
      <c r="G4" s="4" t="s">
        <v>481</v>
      </c>
      <c r="H4" s="4" t="s">
        <v>192</v>
      </c>
      <c r="I4" s="4" t="s">
        <v>482</v>
      </c>
      <c r="J4" s="4"/>
      <c r="K4" s="4"/>
      <c r="L4" s="4"/>
      <c r="M4" s="4"/>
      <c r="N4" s="4"/>
    </row>
    <row r="5" spans="1:14" ht="62.4">
      <c r="A5" s="4">
        <v>4</v>
      </c>
      <c r="B5" s="4" t="s">
        <v>483</v>
      </c>
      <c r="C5" s="4" t="s">
        <v>38</v>
      </c>
      <c r="D5" s="4" t="s">
        <v>468</v>
      </c>
      <c r="E5" s="4" t="s">
        <v>484</v>
      </c>
      <c r="F5" s="4" t="s">
        <v>470</v>
      </c>
      <c r="G5" s="4" t="s">
        <v>485</v>
      </c>
      <c r="H5" s="4" t="s">
        <v>486</v>
      </c>
      <c r="I5" s="4" t="s">
        <v>487</v>
      </c>
      <c r="J5" s="4"/>
      <c r="K5" s="4"/>
      <c r="L5" s="4"/>
      <c r="M5" s="4"/>
      <c r="N5" s="4"/>
    </row>
    <row r="6" spans="1:14" ht="78">
      <c r="A6" s="4">
        <v>5</v>
      </c>
      <c r="B6" s="4" t="s">
        <v>488</v>
      </c>
      <c r="C6" s="4" t="s">
        <v>38</v>
      </c>
      <c r="D6" s="4" t="s">
        <v>468</v>
      </c>
      <c r="E6" s="4" t="s">
        <v>489</v>
      </c>
      <c r="F6" s="4" t="s">
        <v>470</v>
      </c>
      <c r="G6" s="4" t="s">
        <v>481</v>
      </c>
      <c r="H6" s="4" t="s">
        <v>192</v>
      </c>
      <c r="I6" s="4" t="s">
        <v>490</v>
      </c>
      <c r="J6" s="4"/>
      <c r="K6" s="4"/>
      <c r="L6" s="4"/>
      <c r="M6" s="4"/>
      <c r="N6" s="4"/>
    </row>
    <row r="7" spans="1:14" ht="78">
      <c r="A7" s="4">
        <v>6</v>
      </c>
      <c r="B7" s="4" t="s">
        <v>491</v>
      </c>
      <c r="C7" s="4" t="s">
        <v>38</v>
      </c>
      <c r="D7" s="4" t="s">
        <v>468</v>
      </c>
      <c r="E7" s="4" t="s">
        <v>492</v>
      </c>
      <c r="F7" s="4" t="s">
        <v>470</v>
      </c>
      <c r="G7" s="4" t="s">
        <v>493</v>
      </c>
      <c r="H7" s="4" t="s">
        <v>472</v>
      </c>
      <c r="I7" s="4" t="s">
        <v>473</v>
      </c>
      <c r="J7" s="4"/>
      <c r="K7" s="4"/>
      <c r="L7" s="4"/>
      <c r="M7" s="4"/>
      <c r="N7" s="4"/>
    </row>
    <row r="8" spans="1:14" ht="93.6">
      <c r="A8" s="4">
        <v>7</v>
      </c>
      <c r="B8" s="4" t="s">
        <v>494</v>
      </c>
      <c r="C8" s="4" t="s">
        <v>38</v>
      </c>
      <c r="D8" s="4" t="s">
        <v>468</v>
      </c>
      <c r="E8" s="4" t="s">
        <v>495</v>
      </c>
      <c r="F8" s="4" t="s">
        <v>470</v>
      </c>
      <c r="G8" s="4" t="s">
        <v>496</v>
      </c>
      <c r="H8" s="4" t="s">
        <v>497</v>
      </c>
      <c r="I8" s="4" t="s">
        <v>498</v>
      </c>
      <c r="J8" s="4"/>
      <c r="K8" s="4"/>
      <c r="L8" s="4"/>
      <c r="M8" s="4"/>
      <c r="N8" s="4"/>
    </row>
    <row r="9" spans="1:14" ht="171.6">
      <c r="A9" s="4">
        <v>8</v>
      </c>
      <c r="B9" s="4" t="s">
        <v>499</v>
      </c>
      <c r="C9" s="4" t="s">
        <v>38</v>
      </c>
      <c r="D9" s="4" t="s">
        <v>468</v>
      </c>
      <c r="E9" s="4" t="s">
        <v>500</v>
      </c>
      <c r="F9" s="4" t="s">
        <v>470</v>
      </c>
      <c r="G9" s="4" t="s">
        <v>501</v>
      </c>
      <c r="H9" s="4" t="s">
        <v>502</v>
      </c>
      <c r="I9" s="4" t="s">
        <v>503</v>
      </c>
      <c r="J9" s="4"/>
      <c r="K9" s="4"/>
      <c r="L9" s="4"/>
      <c r="M9" s="4"/>
      <c r="N9" s="4"/>
    </row>
    <row r="10" spans="1:14" ht="156">
      <c r="A10" s="4">
        <v>9</v>
      </c>
      <c r="B10" s="4" t="s">
        <v>504</v>
      </c>
      <c r="C10" s="4" t="s">
        <v>38</v>
      </c>
      <c r="D10" s="4" t="s">
        <v>468</v>
      </c>
      <c r="E10" s="4" t="s">
        <v>505</v>
      </c>
      <c r="F10" s="4" t="s">
        <v>470</v>
      </c>
      <c r="G10" s="4" t="s">
        <v>506</v>
      </c>
      <c r="H10" s="4" t="s">
        <v>507</v>
      </c>
      <c r="I10" s="4" t="s">
        <v>508</v>
      </c>
      <c r="J10" s="4"/>
      <c r="K10" s="4"/>
      <c r="L10" s="4"/>
      <c r="M10" s="4"/>
      <c r="N10" s="4"/>
    </row>
    <row r="11" spans="1:14" ht="218.4">
      <c r="A11" s="4">
        <v>10</v>
      </c>
      <c r="B11" s="4" t="s">
        <v>509</v>
      </c>
      <c r="C11" s="4" t="s">
        <v>38</v>
      </c>
      <c r="D11" s="4" t="s">
        <v>468</v>
      </c>
      <c r="E11" s="4" t="s">
        <v>510</v>
      </c>
      <c r="F11" s="4" t="s">
        <v>470</v>
      </c>
      <c r="G11" s="4" t="s">
        <v>511</v>
      </c>
      <c r="H11" s="4" t="s">
        <v>472</v>
      </c>
      <c r="I11" s="4" t="s">
        <v>512</v>
      </c>
      <c r="J11" s="4"/>
      <c r="K11" s="4"/>
      <c r="L11" s="4"/>
      <c r="M11" s="4"/>
      <c r="N11" s="4"/>
    </row>
    <row r="12" spans="1:14" ht="390">
      <c r="A12" s="4">
        <v>11</v>
      </c>
      <c r="B12" s="4" t="s">
        <v>513</v>
      </c>
      <c r="C12" s="4" t="s">
        <v>38</v>
      </c>
      <c r="D12" s="4" t="s">
        <v>468</v>
      </c>
      <c r="E12" s="4" t="s">
        <v>514</v>
      </c>
      <c r="F12" s="4" t="s">
        <v>470</v>
      </c>
      <c r="G12" s="4" t="s">
        <v>515</v>
      </c>
      <c r="H12" s="4" t="s">
        <v>516</v>
      </c>
      <c r="I12" s="4" t="s">
        <v>517</v>
      </c>
      <c r="J12" s="4"/>
      <c r="K12" s="4"/>
      <c r="L12" s="4"/>
      <c r="M12" s="4"/>
      <c r="N12" s="4"/>
    </row>
    <row r="13" spans="1:14" ht="62.4">
      <c r="A13" s="4">
        <v>12</v>
      </c>
      <c r="B13" s="4" t="s">
        <v>518</v>
      </c>
      <c r="C13" s="4" t="s">
        <v>38</v>
      </c>
      <c r="D13" s="4" t="s">
        <v>468</v>
      </c>
      <c r="E13" s="4" t="s">
        <v>519</v>
      </c>
      <c r="F13" s="4" t="s">
        <v>470</v>
      </c>
      <c r="G13" s="4" t="s">
        <v>520</v>
      </c>
      <c r="H13" s="4" t="s">
        <v>521</v>
      </c>
      <c r="I13" s="4" t="s">
        <v>522</v>
      </c>
      <c r="J13" s="4"/>
      <c r="K13" s="4"/>
      <c r="L13" s="4"/>
      <c r="M13" s="4"/>
      <c r="N13" s="4"/>
    </row>
    <row r="14" spans="1:14" ht="78">
      <c r="A14" s="4">
        <v>13</v>
      </c>
      <c r="B14" s="4" t="s">
        <v>523</v>
      </c>
      <c r="C14" s="4" t="s">
        <v>38</v>
      </c>
      <c r="D14" s="4" t="s">
        <v>468</v>
      </c>
      <c r="E14" s="4" t="s">
        <v>524</v>
      </c>
      <c r="F14" s="4" t="s">
        <v>470</v>
      </c>
      <c r="G14" s="4" t="s">
        <v>525</v>
      </c>
      <c r="H14" s="4" t="s">
        <v>486</v>
      </c>
      <c r="I14" s="4" t="s">
        <v>526</v>
      </c>
      <c r="J14" s="4"/>
      <c r="K14" s="4"/>
      <c r="L14" s="4"/>
      <c r="M14" s="4"/>
      <c r="N14" s="4"/>
    </row>
    <row r="15" spans="1:14" ht="78">
      <c r="A15" s="4">
        <v>14</v>
      </c>
      <c r="B15" s="4" t="s">
        <v>527</v>
      </c>
      <c r="C15" s="4" t="s">
        <v>38</v>
      </c>
      <c r="D15" s="4" t="s">
        <v>468</v>
      </c>
      <c r="E15" s="4" t="s">
        <v>528</v>
      </c>
      <c r="F15" s="4" t="s">
        <v>470</v>
      </c>
      <c r="G15" s="4" t="s">
        <v>529</v>
      </c>
      <c r="H15" s="4" t="s">
        <v>486</v>
      </c>
      <c r="I15" s="4" t="s">
        <v>530</v>
      </c>
      <c r="J15" s="4"/>
      <c r="K15" s="4"/>
      <c r="L15" s="4"/>
      <c r="M15" s="4"/>
      <c r="N15" s="4"/>
    </row>
    <row r="16" spans="1:14" ht="78">
      <c r="A16" s="4">
        <v>15</v>
      </c>
      <c r="B16" s="4" t="s">
        <v>531</v>
      </c>
      <c r="C16" s="4" t="s">
        <v>38</v>
      </c>
      <c r="D16" s="4" t="s">
        <v>468</v>
      </c>
      <c r="E16" s="4" t="s">
        <v>532</v>
      </c>
      <c r="F16" s="4" t="s">
        <v>470</v>
      </c>
      <c r="G16" s="4" t="s">
        <v>533</v>
      </c>
      <c r="H16" s="4" t="s">
        <v>192</v>
      </c>
      <c r="I16" s="4" t="s">
        <v>534</v>
      </c>
      <c r="J16" s="4"/>
      <c r="K16" s="4"/>
      <c r="L16" s="4"/>
      <c r="M16" s="4"/>
      <c r="N16" s="4"/>
    </row>
    <row r="17" spans="1:14" ht="46.8">
      <c r="A17" s="4">
        <v>16</v>
      </c>
      <c r="B17" s="4" t="s">
        <v>535</v>
      </c>
      <c r="C17" s="4" t="s">
        <v>38</v>
      </c>
      <c r="D17" s="4" t="s">
        <v>468</v>
      </c>
      <c r="E17" s="4" t="s">
        <v>536</v>
      </c>
      <c r="F17" s="4" t="s">
        <v>470</v>
      </c>
      <c r="G17" s="4" t="s">
        <v>537</v>
      </c>
      <c r="H17" s="4" t="s">
        <v>192</v>
      </c>
      <c r="I17" s="4" t="s">
        <v>538</v>
      </c>
      <c r="J17" s="4"/>
      <c r="K17" s="4"/>
      <c r="L17" s="4"/>
      <c r="M17" s="4"/>
      <c r="N17" s="4"/>
    </row>
    <row r="18" spans="1:14" ht="78">
      <c r="A18" s="4">
        <v>17</v>
      </c>
      <c r="B18" s="4" t="s">
        <v>539</v>
      </c>
      <c r="C18" s="4" t="s">
        <v>38</v>
      </c>
      <c r="D18" s="4" t="s">
        <v>468</v>
      </c>
      <c r="E18" s="4" t="s">
        <v>540</v>
      </c>
      <c r="F18" s="4" t="s">
        <v>470</v>
      </c>
      <c r="G18" s="4" t="s">
        <v>541</v>
      </c>
      <c r="H18" s="4" t="s">
        <v>521</v>
      </c>
      <c r="I18" s="4" t="s">
        <v>542</v>
      </c>
      <c r="J18" s="4"/>
      <c r="K18" s="4"/>
      <c r="L18" s="4"/>
      <c r="M18" s="4"/>
      <c r="N18" s="4"/>
    </row>
    <row r="19" spans="1:14" ht="62.4">
      <c r="A19" s="4">
        <v>18</v>
      </c>
      <c r="B19" s="4" t="s">
        <v>543</v>
      </c>
      <c r="C19" s="4" t="s">
        <v>38</v>
      </c>
      <c r="D19" s="4" t="s">
        <v>468</v>
      </c>
      <c r="E19" s="4" t="s">
        <v>544</v>
      </c>
      <c r="F19" s="4" t="s">
        <v>470</v>
      </c>
      <c r="G19" s="4" t="s">
        <v>545</v>
      </c>
      <c r="H19" s="4" t="s">
        <v>192</v>
      </c>
      <c r="I19" s="4" t="s">
        <v>546</v>
      </c>
      <c r="J19" s="4"/>
      <c r="K19" s="4"/>
      <c r="L19" s="4"/>
      <c r="M19" s="4"/>
      <c r="N19" s="4"/>
    </row>
    <row r="20" spans="1:14" ht="46.8">
      <c r="A20" s="4">
        <v>19</v>
      </c>
      <c r="B20" s="4" t="s">
        <v>547</v>
      </c>
      <c r="C20" s="4" t="s">
        <v>38</v>
      </c>
      <c r="D20" s="4" t="s">
        <v>468</v>
      </c>
      <c r="E20" s="4" t="s">
        <v>548</v>
      </c>
      <c r="F20" s="4" t="s">
        <v>470</v>
      </c>
      <c r="G20" s="4" t="s">
        <v>549</v>
      </c>
      <c r="H20" s="4" t="s">
        <v>521</v>
      </c>
      <c r="I20" s="4" t="s">
        <v>550</v>
      </c>
      <c r="J20" s="4"/>
      <c r="K20" s="4"/>
      <c r="L20" s="4"/>
      <c r="M20" s="4"/>
      <c r="N20" s="4"/>
    </row>
    <row r="21" spans="1:14" ht="46.8">
      <c r="A21" s="4">
        <v>20</v>
      </c>
      <c r="B21" s="4" t="s">
        <v>551</v>
      </c>
      <c r="C21" s="4" t="s">
        <v>38</v>
      </c>
      <c r="D21" s="4" t="s">
        <v>468</v>
      </c>
      <c r="E21" s="4" t="s">
        <v>552</v>
      </c>
      <c r="F21" s="4" t="s">
        <v>470</v>
      </c>
      <c r="G21" s="4" t="s">
        <v>549</v>
      </c>
      <c r="H21" s="4" t="s">
        <v>486</v>
      </c>
      <c r="I21" s="4" t="s">
        <v>553</v>
      </c>
      <c r="J21" s="4"/>
      <c r="K21" s="4"/>
      <c r="L21" s="4"/>
      <c r="M21" s="4"/>
      <c r="N21" s="4"/>
    </row>
    <row r="22" spans="1:14" ht="78">
      <c r="A22" s="4">
        <v>21</v>
      </c>
      <c r="B22" s="4" t="s">
        <v>554</v>
      </c>
      <c r="C22" s="4" t="s">
        <v>38</v>
      </c>
      <c r="D22" s="4" t="s">
        <v>468</v>
      </c>
      <c r="E22" s="4" t="s">
        <v>555</v>
      </c>
      <c r="F22" s="4" t="s">
        <v>556</v>
      </c>
      <c r="G22" s="4" t="s">
        <v>549</v>
      </c>
      <c r="H22" s="4" t="s">
        <v>521</v>
      </c>
      <c r="I22" s="4" t="s">
        <v>473</v>
      </c>
    </row>
  </sheetData>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N39"/>
  <sheetViews>
    <sheetView topLeftCell="A6" workbookViewId="0">
      <selection activeCell="E39" sqref="E39"/>
    </sheetView>
  </sheetViews>
  <sheetFormatPr defaultColWidth="8.88671875" defaultRowHeight="15.6"/>
  <cols>
    <col min="1" max="1" width="3.88671875" style="1" customWidth="1"/>
    <col min="2" max="2" width="13.5546875" style="1" customWidth="1"/>
    <col min="3" max="3" width="8.6640625" style="1" customWidth="1"/>
    <col min="4" max="4" width="18.109375" style="1" customWidth="1"/>
    <col min="5" max="5" width="26.21875" style="1" customWidth="1"/>
    <col min="6" max="6" width="18.109375" style="1" customWidth="1"/>
    <col min="7" max="7" width="53.21875" style="1" customWidth="1"/>
    <col min="8" max="8" width="8" style="1" customWidth="1"/>
    <col min="9" max="9" width="49.77734375" style="1" customWidth="1"/>
    <col min="10" max="10" width="6.6640625" style="1" customWidth="1"/>
    <col min="11" max="11" width="7.6640625" style="1" customWidth="1"/>
    <col min="12" max="12" width="6.5546875" style="1" customWidth="1"/>
    <col min="13" max="13" width="7.88671875" style="1" customWidth="1"/>
    <col min="14" max="14" width="6.77734375" style="1" customWidth="1"/>
    <col min="15" max="16384" width="8.88671875" style="1"/>
  </cols>
  <sheetData>
    <row r="1" spans="1:14" ht="62.4">
      <c r="A1" s="2" t="s">
        <v>14</v>
      </c>
      <c r="B1" s="2" t="s">
        <v>175</v>
      </c>
      <c r="C1" s="2" t="s">
        <v>176</v>
      </c>
      <c r="D1" s="2" t="s">
        <v>177</v>
      </c>
      <c r="E1" s="2" t="s">
        <v>178</v>
      </c>
      <c r="F1" s="2" t="s">
        <v>179</v>
      </c>
      <c r="G1" s="2" t="s">
        <v>180</v>
      </c>
      <c r="H1" s="2" t="s">
        <v>181</v>
      </c>
      <c r="I1" s="2" t="s">
        <v>182</v>
      </c>
      <c r="J1" s="2" t="s">
        <v>183</v>
      </c>
      <c r="K1" s="2" t="s">
        <v>102</v>
      </c>
      <c r="L1" s="2" t="s">
        <v>308</v>
      </c>
      <c r="M1" s="2" t="s">
        <v>185</v>
      </c>
      <c r="N1" s="2" t="s">
        <v>186</v>
      </c>
    </row>
    <row r="2" spans="1:14" ht="93.6">
      <c r="A2" s="3">
        <v>1</v>
      </c>
      <c r="B2" s="3" t="s">
        <v>557</v>
      </c>
      <c r="C2" s="3" t="s">
        <v>40</v>
      </c>
      <c r="D2" s="3" t="s">
        <v>558</v>
      </c>
      <c r="E2" s="5" t="s">
        <v>559</v>
      </c>
      <c r="F2" s="5" t="s">
        <v>438</v>
      </c>
      <c r="G2" s="5" t="s">
        <v>560</v>
      </c>
      <c r="H2" s="6" t="s">
        <v>561</v>
      </c>
      <c r="I2" s="5" t="s">
        <v>562</v>
      </c>
      <c r="J2" s="3"/>
      <c r="K2" s="3"/>
      <c r="L2" s="3"/>
      <c r="M2" s="3"/>
      <c r="N2" s="3"/>
    </row>
    <row r="3" spans="1:14" ht="140.4">
      <c r="A3" s="3">
        <v>2</v>
      </c>
      <c r="B3" s="3" t="s">
        <v>563</v>
      </c>
      <c r="C3" s="3" t="s">
        <v>40</v>
      </c>
      <c r="D3" s="3" t="s">
        <v>558</v>
      </c>
      <c r="E3" s="5" t="s">
        <v>564</v>
      </c>
      <c r="F3" s="5" t="s">
        <v>438</v>
      </c>
      <c r="G3" s="5" t="s">
        <v>565</v>
      </c>
      <c r="H3" s="6" t="s">
        <v>521</v>
      </c>
      <c r="I3" s="5" t="s">
        <v>566</v>
      </c>
      <c r="J3" s="3"/>
      <c r="K3" s="3"/>
      <c r="L3" s="3"/>
      <c r="M3" s="3"/>
      <c r="N3" s="3"/>
    </row>
    <row r="4" spans="1:14" ht="140.4">
      <c r="A4" s="3">
        <v>3</v>
      </c>
      <c r="B4" s="3" t="s">
        <v>567</v>
      </c>
      <c r="C4" s="3" t="s">
        <v>40</v>
      </c>
      <c r="D4" s="3" t="s">
        <v>558</v>
      </c>
      <c r="E4" s="5" t="s">
        <v>568</v>
      </c>
      <c r="F4" s="5" t="s">
        <v>438</v>
      </c>
      <c r="G4" s="5" t="s">
        <v>569</v>
      </c>
      <c r="H4" s="6" t="s">
        <v>561</v>
      </c>
      <c r="I4" s="5" t="s">
        <v>570</v>
      </c>
      <c r="J4" s="3"/>
      <c r="K4" s="3"/>
      <c r="L4" s="3"/>
      <c r="M4" s="3"/>
      <c r="N4" s="3"/>
    </row>
    <row r="5" spans="1:14" ht="218.4">
      <c r="A5" s="3">
        <v>4</v>
      </c>
      <c r="B5" s="3" t="s">
        <v>571</v>
      </c>
      <c r="C5" s="3" t="s">
        <v>40</v>
      </c>
      <c r="D5" s="3" t="s">
        <v>558</v>
      </c>
      <c r="E5" s="5" t="s">
        <v>572</v>
      </c>
      <c r="F5" s="5" t="s">
        <v>438</v>
      </c>
      <c r="G5" s="5" t="s">
        <v>573</v>
      </c>
      <c r="H5" s="6" t="s">
        <v>574</v>
      </c>
      <c r="I5" s="5" t="s">
        <v>575</v>
      </c>
      <c r="J5" s="3"/>
      <c r="K5" s="3"/>
      <c r="L5" s="3"/>
      <c r="M5" s="3"/>
      <c r="N5" s="3"/>
    </row>
    <row r="6" spans="1:14" ht="93.6">
      <c r="A6" s="3">
        <v>5</v>
      </c>
      <c r="B6" s="3" t="s">
        <v>576</v>
      </c>
      <c r="C6" s="3" t="s">
        <v>40</v>
      </c>
      <c r="D6" s="3" t="s">
        <v>558</v>
      </c>
      <c r="E6" s="5" t="s">
        <v>577</v>
      </c>
      <c r="F6" s="5" t="s">
        <v>438</v>
      </c>
      <c r="G6" s="5" t="s">
        <v>578</v>
      </c>
      <c r="H6" s="6" t="s">
        <v>521</v>
      </c>
      <c r="I6" s="5" t="s">
        <v>579</v>
      </c>
      <c r="J6" s="3"/>
      <c r="K6" s="3"/>
      <c r="L6" s="3"/>
      <c r="M6" s="3"/>
      <c r="N6" s="3"/>
    </row>
    <row r="7" spans="1:14" ht="93.6">
      <c r="A7" s="3">
        <v>6</v>
      </c>
      <c r="B7" s="3" t="s">
        <v>580</v>
      </c>
      <c r="C7" s="3" t="s">
        <v>40</v>
      </c>
      <c r="D7" s="3" t="s">
        <v>558</v>
      </c>
      <c r="E7" s="5" t="s">
        <v>581</v>
      </c>
      <c r="F7" s="5" t="s">
        <v>438</v>
      </c>
      <c r="G7" s="5" t="s">
        <v>582</v>
      </c>
      <c r="H7" s="6" t="s">
        <v>574</v>
      </c>
      <c r="I7" s="5" t="s">
        <v>583</v>
      </c>
      <c r="J7" s="3"/>
      <c r="K7" s="3"/>
      <c r="L7" s="3"/>
      <c r="M7" s="3"/>
      <c r="N7" s="3"/>
    </row>
    <row r="8" spans="1:14" ht="171.6">
      <c r="A8" s="3">
        <v>7</v>
      </c>
      <c r="B8" s="3" t="s">
        <v>584</v>
      </c>
      <c r="C8" s="3" t="s">
        <v>40</v>
      </c>
      <c r="D8" s="3" t="s">
        <v>558</v>
      </c>
      <c r="E8" s="5" t="s">
        <v>585</v>
      </c>
      <c r="F8" s="5" t="s">
        <v>438</v>
      </c>
      <c r="G8" s="5" t="s">
        <v>586</v>
      </c>
      <c r="H8" s="6" t="s">
        <v>587</v>
      </c>
      <c r="I8" s="5" t="s">
        <v>588</v>
      </c>
      <c r="J8" s="3"/>
      <c r="K8" s="3"/>
      <c r="L8" s="3"/>
      <c r="M8" s="3"/>
      <c r="N8" s="3"/>
    </row>
    <row r="9" spans="1:14" ht="109.2">
      <c r="A9" s="3">
        <v>8</v>
      </c>
      <c r="B9" s="3" t="s">
        <v>589</v>
      </c>
      <c r="C9" s="3" t="s">
        <v>40</v>
      </c>
      <c r="D9" s="3" t="s">
        <v>558</v>
      </c>
      <c r="E9" s="5" t="s">
        <v>590</v>
      </c>
      <c r="F9" s="5" t="s">
        <v>438</v>
      </c>
      <c r="G9" s="5" t="s">
        <v>591</v>
      </c>
      <c r="H9" s="6" t="s">
        <v>521</v>
      </c>
      <c r="I9" s="5" t="s">
        <v>592</v>
      </c>
      <c r="J9" s="3"/>
      <c r="K9" s="3"/>
      <c r="L9" s="3"/>
      <c r="M9" s="3"/>
      <c r="N9" s="3"/>
    </row>
    <row r="10" spans="1:14" ht="93.6">
      <c r="A10" s="3">
        <v>9</v>
      </c>
      <c r="B10" s="3" t="s">
        <v>593</v>
      </c>
      <c r="C10" s="3" t="s">
        <v>40</v>
      </c>
      <c r="D10" s="3" t="s">
        <v>558</v>
      </c>
      <c r="E10" s="5" t="s">
        <v>594</v>
      </c>
      <c r="F10" s="5" t="s">
        <v>438</v>
      </c>
      <c r="G10" s="5" t="s">
        <v>595</v>
      </c>
      <c r="H10" s="6" t="s">
        <v>521</v>
      </c>
      <c r="I10" s="5" t="s">
        <v>596</v>
      </c>
      <c r="J10" s="3"/>
      <c r="K10" s="3"/>
      <c r="L10" s="3"/>
      <c r="M10" s="3"/>
      <c r="N10" s="3"/>
    </row>
    <row r="11" spans="1:14" ht="93.6">
      <c r="A11" s="3">
        <v>10</v>
      </c>
      <c r="B11" s="3" t="s">
        <v>597</v>
      </c>
      <c r="C11" s="3" t="s">
        <v>40</v>
      </c>
      <c r="D11" s="3" t="s">
        <v>558</v>
      </c>
      <c r="E11" s="5" t="s">
        <v>598</v>
      </c>
      <c r="F11" s="5" t="s">
        <v>438</v>
      </c>
      <c r="G11" s="5" t="s">
        <v>599</v>
      </c>
      <c r="H11" s="6" t="s">
        <v>521</v>
      </c>
      <c r="I11" s="5" t="s">
        <v>600</v>
      </c>
      <c r="J11" s="3"/>
      <c r="K11" s="3"/>
      <c r="L11" s="3"/>
      <c r="M11" s="3"/>
      <c r="N11" s="3"/>
    </row>
    <row r="12" spans="1:14" ht="93.6">
      <c r="A12" s="3">
        <v>11</v>
      </c>
      <c r="B12" s="3" t="s">
        <v>601</v>
      </c>
      <c r="C12" s="3" t="s">
        <v>40</v>
      </c>
      <c r="D12" s="3" t="s">
        <v>558</v>
      </c>
      <c r="E12" s="5" t="s">
        <v>602</v>
      </c>
      <c r="F12" s="5" t="s">
        <v>438</v>
      </c>
      <c r="G12" s="5" t="s">
        <v>603</v>
      </c>
      <c r="H12" s="6" t="s">
        <v>521</v>
      </c>
      <c r="I12" s="5" t="s">
        <v>604</v>
      </c>
      <c r="J12" s="3"/>
      <c r="K12" s="3"/>
      <c r="L12" s="3"/>
      <c r="M12" s="3"/>
      <c r="N12" s="3"/>
    </row>
    <row r="13" spans="1:14" ht="93.6">
      <c r="A13" s="3">
        <v>12</v>
      </c>
      <c r="B13" s="3" t="s">
        <v>605</v>
      </c>
      <c r="C13" s="3" t="s">
        <v>40</v>
      </c>
      <c r="D13" s="3" t="s">
        <v>558</v>
      </c>
      <c r="E13" s="5" t="s">
        <v>606</v>
      </c>
      <c r="F13" s="5" t="s">
        <v>438</v>
      </c>
      <c r="G13" s="5" t="s">
        <v>607</v>
      </c>
      <c r="H13" s="6" t="s">
        <v>521</v>
      </c>
      <c r="I13" s="5" t="s">
        <v>608</v>
      </c>
      <c r="J13" s="3"/>
      <c r="K13" s="3"/>
      <c r="L13" s="3"/>
      <c r="M13" s="3"/>
      <c r="N13" s="3"/>
    </row>
    <row r="14" spans="1:14" ht="93.6">
      <c r="A14" s="3">
        <v>13</v>
      </c>
      <c r="B14" s="3" t="s">
        <v>609</v>
      </c>
      <c r="C14" s="3" t="s">
        <v>40</v>
      </c>
      <c r="D14" s="3" t="s">
        <v>558</v>
      </c>
      <c r="E14" s="5" t="s">
        <v>610</v>
      </c>
      <c r="F14" s="5" t="s">
        <v>438</v>
      </c>
      <c r="G14" s="5" t="s">
        <v>611</v>
      </c>
      <c r="H14" s="6" t="s">
        <v>521</v>
      </c>
      <c r="I14" s="5" t="s">
        <v>612</v>
      </c>
      <c r="J14" s="3"/>
      <c r="K14" s="3"/>
      <c r="L14" s="3"/>
      <c r="M14" s="3"/>
      <c r="N14" s="3"/>
    </row>
    <row r="15" spans="1:14" ht="124.8">
      <c r="A15" s="3">
        <v>14</v>
      </c>
      <c r="B15" s="3" t="s">
        <v>613</v>
      </c>
      <c r="C15" s="3" t="s">
        <v>40</v>
      </c>
      <c r="D15" s="3" t="s">
        <v>558</v>
      </c>
      <c r="E15" s="5" t="s">
        <v>614</v>
      </c>
      <c r="F15" s="5" t="s">
        <v>438</v>
      </c>
      <c r="G15" s="5" t="s">
        <v>615</v>
      </c>
      <c r="H15" s="6" t="s">
        <v>521</v>
      </c>
      <c r="I15" s="5" t="s">
        <v>616</v>
      </c>
      <c r="J15" s="3"/>
      <c r="K15" s="3"/>
      <c r="L15" s="3"/>
      <c r="M15" s="3"/>
      <c r="N15" s="3"/>
    </row>
    <row r="16" spans="1:14" ht="187.2">
      <c r="A16" s="3">
        <v>15</v>
      </c>
      <c r="B16" s="3" t="s">
        <v>617</v>
      </c>
      <c r="C16" s="3" t="s">
        <v>40</v>
      </c>
      <c r="D16" s="3" t="s">
        <v>558</v>
      </c>
      <c r="E16" s="5" t="s">
        <v>618</v>
      </c>
      <c r="F16" s="5" t="s">
        <v>438</v>
      </c>
      <c r="G16" s="5" t="s">
        <v>619</v>
      </c>
      <c r="H16" s="6" t="s">
        <v>521</v>
      </c>
      <c r="I16" s="5" t="s">
        <v>620</v>
      </c>
      <c r="J16" s="3"/>
      <c r="K16" s="3"/>
      <c r="L16" s="3"/>
      <c r="M16" s="3"/>
      <c r="N16" s="3"/>
    </row>
    <row r="17" spans="1:14" ht="109.2">
      <c r="A17" s="3">
        <v>16</v>
      </c>
      <c r="B17" s="3" t="s">
        <v>621</v>
      </c>
      <c r="C17" s="3" t="s">
        <v>40</v>
      </c>
      <c r="D17" s="3" t="s">
        <v>558</v>
      </c>
      <c r="E17" s="5" t="s">
        <v>622</v>
      </c>
      <c r="F17" s="5" t="s">
        <v>623</v>
      </c>
      <c r="G17" s="5" t="s">
        <v>624</v>
      </c>
      <c r="H17" s="6" t="s">
        <v>521</v>
      </c>
      <c r="I17" s="5" t="s">
        <v>625</v>
      </c>
      <c r="J17" s="3"/>
      <c r="K17" s="3"/>
      <c r="L17" s="3"/>
      <c r="M17" s="3"/>
      <c r="N17" s="3"/>
    </row>
    <row r="18" spans="1:14" ht="124.8">
      <c r="A18" s="3">
        <v>17</v>
      </c>
      <c r="B18" s="3" t="s">
        <v>626</v>
      </c>
      <c r="C18" s="3" t="s">
        <v>40</v>
      </c>
      <c r="D18" s="3" t="s">
        <v>558</v>
      </c>
      <c r="E18" s="5" t="s">
        <v>627</v>
      </c>
      <c r="F18" s="5" t="s">
        <v>628</v>
      </c>
      <c r="G18" s="5" t="s">
        <v>629</v>
      </c>
      <c r="H18" s="6" t="s">
        <v>521</v>
      </c>
      <c r="I18" s="5" t="s">
        <v>630</v>
      </c>
      <c r="J18" s="3"/>
      <c r="K18" s="3"/>
      <c r="L18" s="3"/>
      <c r="M18" s="3"/>
      <c r="N18" s="3"/>
    </row>
    <row r="19" spans="1:14" ht="93.6">
      <c r="A19" s="3">
        <v>18</v>
      </c>
      <c r="B19" s="3" t="s">
        <v>631</v>
      </c>
      <c r="C19" s="3" t="s">
        <v>40</v>
      </c>
      <c r="D19" s="3" t="s">
        <v>558</v>
      </c>
      <c r="E19" s="5" t="s">
        <v>632</v>
      </c>
      <c r="F19" s="5"/>
      <c r="G19" s="5" t="s">
        <v>633</v>
      </c>
      <c r="H19" s="6" t="s">
        <v>634</v>
      </c>
      <c r="I19" s="5" t="s">
        <v>635</v>
      </c>
      <c r="J19" s="3"/>
      <c r="K19" s="3"/>
      <c r="L19" s="3"/>
      <c r="M19" s="3"/>
      <c r="N19" s="3"/>
    </row>
    <row r="20" spans="1:14" ht="93.6">
      <c r="A20" s="3">
        <v>19</v>
      </c>
      <c r="B20" s="3" t="s">
        <v>636</v>
      </c>
      <c r="C20" s="3" t="s">
        <v>40</v>
      </c>
      <c r="D20" s="3" t="s">
        <v>558</v>
      </c>
      <c r="E20" s="5" t="s">
        <v>637</v>
      </c>
      <c r="F20" s="5" t="s">
        <v>438</v>
      </c>
      <c r="G20" s="5" t="s">
        <v>638</v>
      </c>
      <c r="H20" s="6" t="s">
        <v>521</v>
      </c>
      <c r="I20" s="5" t="s">
        <v>639</v>
      </c>
      <c r="J20" s="3"/>
      <c r="K20" s="3"/>
      <c r="L20" s="3"/>
      <c r="M20" s="3"/>
      <c r="N20" s="3"/>
    </row>
    <row r="21" spans="1:14" ht="93.6">
      <c r="A21" s="3">
        <v>20</v>
      </c>
      <c r="B21" s="3" t="s">
        <v>640</v>
      </c>
      <c r="C21" s="3" t="s">
        <v>40</v>
      </c>
      <c r="D21" s="3" t="s">
        <v>558</v>
      </c>
      <c r="E21" s="5" t="s">
        <v>641</v>
      </c>
      <c r="F21" s="5" t="s">
        <v>628</v>
      </c>
      <c r="G21" s="5" t="s">
        <v>642</v>
      </c>
      <c r="H21" s="6" t="s">
        <v>521</v>
      </c>
      <c r="I21" s="5" t="s">
        <v>643</v>
      </c>
      <c r="J21" s="3"/>
      <c r="K21" s="3"/>
      <c r="L21" s="3"/>
      <c r="M21" s="3"/>
      <c r="N21" s="3"/>
    </row>
    <row r="22" spans="1:14" ht="93.6">
      <c r="A22" s="3">
        <v>21</v>
      </c>
      <c r="B22" s="3" t="s">
        <v>644</v>
      </c>
      <c r="C22" s="3" t="s">
        <v>40</v>
      </c>
      <c r="D22" s="3" t="s">
        <v>558</v>
      </c>
      <c r="E22" s="5" t="s">
        <v>645</v>
      </c>
      <c r="F22" s="5" t="s">
        <v>646</v>
      </c>
      <c r="G22" s="5" t="s">
        <v>647</v>
      </c>
      <c r="H22" s="6" t="s">
        <v>521</v>
      </c>
      <c r="I22" s="5" t="s">
        <v>648</v>
      </c>
      <c r="J22" s="3"/>
      <c r="K22" s="3"/>
      <c r="L22" s="3"/>
      <c r="M22" s="3"/>
      <c r="N22" s="3"/>
    </row>
    <row r="23" spans="1:14" ht="93.6">
      <c r="A23" s="3">
        <v>22</v>
      </c>
      <c r="B23" s="3" t="s">
        <v>649</v>
      </c>
      <c r="C23" s="3" t="s">
        <v>40</v>
      </c>
      <c r="D23" s="3" t="s">
        <v>558</v>
      </c>
      <c r="E23" s="5" t="s">
        <v>650</v>
      </c>
      <c r="F23" s="5" t="s">
        <v>646</v>
      </c>
      <c r="G23" s="5" t="s">
        <v>651</v>
      </c>
      <c r="H23" s="6" t="s">
        <v>521</v>
      </c>
      <c r="I23" s="5" t="s">
        <v>648</v>
      </c>
      <c r="J23" s="3"/>
      <c r="K23" s="3"/>
      <c r="L23" s="3"/>
      <c r="M23" s="3"/>
      <c r="N23" s="3"/>
    </row>
    <row r="24" spans="1:14" ht="109.2">
      <c r="A24" s="3">
        <v>23</v>
      </c>
      <c r="B24" s="3" t="s">
        <v>652</v>
      </c>
      <c r="C24" s="3" t="s">
        <v>40</v>
      </c>
      <c r="D24" s="3" t="s">
        <v>558</v>
      </c>
      <c r="E24" s="5" t="s">
        <v>653</v>
      </c>
      <c r="F24" s="5" t="s">
        <v>654</v>
      </c>
      <c r="G24" s="5" t="s">
        <v>655</v>
      </c>
      <c r="H24" s="6" t="s">
        <v>521</v>
      </c>
      <c r="I24" s="5" t="s">
        <v>656</v>
      </c>
      <c r="J24" s="3"/>
      <c r="K24" s="3"/>
      <c r="L24" s="3"/>
      <c r="M24" s="3"/>
      <c r="N24" s="3"/>
    </row>
    <row r="25" spans="1:14" ht="140.4">
      <c r="A25" s="3">
        <v>24</v>
      </c>
      <c r="B25" s="3" t="s">
        <v>657</v>
      </c>
      <c r="C25" s="3" t="s">
        <v>40</v>
      </c>
      <c r="D25" s="3" t="s">
        <v>558</v>
      </c>
      <c r="E25" s="5" t="s">
        <v>658</v>
      </c>
      <c r="F25" s="5" t="s">
        <v>654</v>
      </c>
      <c r="G25" s="5" t="s">
        <v>659</v>
      </c>
      <c r="H25" s="6" t="s">
        <v>521</v>
      </c>
      <c r="I25" s="5" t="s">
        <v>656</v>
      </c>
      <c r="J25" s="3"/>
      <c r="K25" s="3"/>
      <c r="L25" s="3"/>
      <c r="M25" s="3"/>
      <c r="N25" s="3"/>
    </row>
    <row r="26" spans="1:14" ht="140.4">
      <c r="A26" s="3">
        <v>25</v>
      </c>
      <c r="B26" s="3" t="s">
        <v>660</v>
      </c>
      <c r="C26" s="3" t="s">
        <v>40</v>
      </c>
      <c r="D26" s="3" t="s">
        <v>558</v>
      </c>
      <c r="E26" s="5" t="s">
        <v>661</v>
      </c>
      <c r="F26" s="5" t="s">
        <v>654</v>
      </c>
      <c r="G26" s="5" t="s">
        <v>662</v>
      </c>
      <c r="H26" s="6" t="s">
        <v>521</v>
      </c>
      <c r="I26" s="5" t="s">
        <v>656</v>
      </c>
      <c r="J26" s="3"/>
      <c r="K26" s="3"/>
      <c r="L26" s="3"/>
      <c r="M26" s="3"/>
      <c r="N26" s="3"/>
    </row>
    <row r="27" spans="1:14" ht="187.2">
      <c r="A27" s="3">
        <v>26</v>
      </c>
      <c r="B27" s="3" t="s">
        <v>663</v>
      </c>
      <c r="C27" s="3" t="s">
        <v>40</v>
      </c>
      <c r="D27" s="3" t="s">
        <v>558</v>
      </c>
      <c r="E27" s="5" t="s">
        <v>664</v>
      </c>
      <c r="F27" s="5" t="s">
        <v>654</v>
      </c>
      <c r="G27" s="5" t="s">
        <v>665</v>
      </c>
      <c r="H27" s="6" t="s">
        <v>521</v>
      </c>
      <c r="I27" s="5" t="s">
        <v>656</v>
      </c>
      <c r="J27" s="3"/>
      <c r="K27" s="3"/>
      <c r="L27" s="3"/>
      <c r="M27" s="3"/>
      <c r="N27" s="3"/>
    </row>
    <row r="28" spans="1:14" ht="140.4">
      <c r="A28" s="3">
        <v>27</v>
      </c>
      <c r="B28" s="3" t="s">
        <v>666</v>
      </c>
      <c r="C28" s="3" t="s">
        <v>40</v>
      </c>
      <c r="D28" s="3" t="s">
        <v>558</v>
      </c>
      <c r="E28" s="5" t="s">
        <v>667</v>
      </c>
      <c r="F28" s="5" t="s">
        <v>654</v>
      </c>
      <c r="G28" s="5" t="s">
        <v>668</v>
      </c>
      <c r="H28" s="6" t="s">
        <v>521</v>
      </c>
      <c r="I28" s="5" t="s">
        <v>656</v>
      </c>
      <c r="J28" s="3"/>
      <c r="K28" s="3"/>
      <c r="L28" s="3"/>
      <c r="M28" s="3"/>
      <c r="N28" s="3"/>
    </row>
    <row r="29" spans="1:14" ht="140.4">
      <c r="A29" s="3">
        <v>28</v>
      </c>
      <c r="B29" s="3" t="s">
        <v>669</v>
      </c>
      <c r="C29" s="3" t="s">
        <v>40</v>
      </c>
      <c r="D29" s="3" t="s">
        <v>558</v>
      </c>
      <c r="E29" s="5" t="s">
        <v>670</v>
      </c>
      <c r="F29" s="5" t="s">
        <v>654</v>
      </c>
      <c r="G29" s="5" t="s">
        <v>671</v>
      </c>
      <c r="H29" s="6" t="s">
        <v>521</v>
      </c>
      <c r="I29" s="5" t="s">
        <v>656</v>
      </c>
      <c r="J29" s="3"/>
      <c r="K29" s="3"/>
      <c r="L29" s="3"/>
      <c r="M29" s="3"/>
      <c r="N29" s="3"/>
    </row>
    <row r="30" spans="1:14" ht="93.6">
      <c r="A30" s="3">
        <v>29</v>
      </c>
      <c r="B30" s="3" t="s">
        <v>672</v>
      </c>
      <c r="C30" s="3" t="s">
        <v>40</v>
      </c>
      <c r="D30" s="3" t="s">
        <v>558</v>
      </c>
      <c r="E30" s="5" t="s">
        <v>673</v>
      </c>
      <c r="F30" s="5" t="s">
        <v>654</v>
      </c>
      <c r="G30" s="5" t="s">
        <v>674</v>
      </c>
      <c r="H30" s="6" t="s">
        <v>574</v>
      </c>
      <c r="I30" s="5" t="s">
        <v>675</v>
      </c>
      <c r="J30" s="3"/>
      <c r="K30" s="3"/>
      <c r="L30" s="3"/>
      <c r="M30" s="3"/>
      <c r="N30" s="3"/>
    </row>
    <row r="31" spans="1:14" ht="93.6">
      <c r="A31" s="3">
        <v>30</v>
      </c>
      <c r="B31" s="3" t="s">
        <v>676</v>
      </c>
      <c r="C31" s="3" t="s">
        <v>40</v>
      </c>
      <c r="D31" s="3" t="s">
        <v>558</v>
      </c>
      <c r="E31" s="5" t="s">
        <v>677</v>
      </c>
      <c r="F31" s="5" t="s">
        <v>654</v>
      </c>
      <c r="G31" s="5" t="s">
        <v>678</v>
      </c>
      <c r="H31" s="6" t="s">
        <v>574</v>
      </c>
      <c r="I31" s="5" t="s">
        <v>679</v>
      </c>
      <c r="J31" s="3"/>
      <c r="K31" s="3"/>
      <c r="L31" s="3"/>
      <c r="M31" s="3"/>
      <c r="N31" s="3"/>
    </row>
    <row r="32" spans="1:14" ht="93.6">
      <c r="A32" s="3">
        <v>31</v>
      </c>
      <c r="B32" s="3" t="s">
        <v>680</v>
      </c>
      <c r="C32" s="3" t="s">
        <v>40</v>
      </c>
      <c r="D32" s="3" t="s">
        <v>558</v>
      </c>
      <c r="E32" s="5" t="s">
        <v>681</v>
      </c>
      <c r="F32" s="5" t="s">
        <v>654</v>
      </c>
      <c r="G32" s="5" t="s">
        <v>682</v>
      </c>
      <c r="H32" s="6" t="s">
        <v>574</v>
      </c>
      <c r="I32" s="5" t="s">
        <v>683</v>
      </c>
      <c r="J32" s="3"/>
      <c r="K32" s="3"/>
      <c r="L32" s="3"/>
      <c r="M32" s="3"/>
      <c r="N32" s="3"/>
    </row>
    <row r="33" spans="1:14" ht="93.6">
      <c r="A33" s="3">
        <v>32</v>
      </c>
      <c r="B33" s="3" t="s">
        <v>684</v>
      </c>
      <c r="C33" s="3" t="s">
        <v>40</v>
      </c>
      <c r="D33" s="3" t="s">
        <v>558</v>
      </c>
      <c r="E33" s="5" t="s">
        <v>685</v>
      </c>
      <c r="F33" s="5" t="s">
        <v>654</v>
      </c>
      <c r="G33" s="5" t="s">
        <v>686</v>
      </c>
      <c r="H33" s="6" t="s">
        <v>574</v>
      </c>
      <c r="I33" s="5" t="s">
        <v>687</v>
      </c>
      <c r="J33" s="3"/>
      <c r="K33" s="3"/>
      <c r="L33" s="3"/>
      <c r="M33" s="3"/>
      <c r="N33" s="3"/>
    </row>
    <row r="34" spans="1:14" ht="234">
      <c r="A34" s="3">
        <v>33</v>
      </c>
      <c r="B34" s="3" t="s">
        <v>688</v>
      </c>
      <c r="C34" s="3" t="s">
        <v>40</v>
      </c>
      <c r="D34" s="3" t="s">
        <v>558</v>
      </c>
      <c r="E34" s="5" t="s">
        <v>689</v>
      </c>
      <c r="F34" s="5" t="s">
        <v>438</v>
      </c>
      <c r="G34" s="5" t="s">
        <v>690</v>
      </c>
      <c r="H34" s="6" t="s">
        <v>521</v>
      </c>
      <c r="I34" s="5" t="s">
        <v>691</v>
      </c>
      <c r="J34" s="3"/>
      <c r="K34" s="3"/>
      <c r="L34" s="3"/>
      <c r="M34" s="3"/>
      <c r="N34" s="3"/>
    </row>
    <row r="35" spans="1:14" ht="93.6">
      <c r="A35" s="3">
        <v>34</v>
      </c>
      <c r="B35" s="3" t="s">
        <v>692</v>
      </c>
      <c r="C35" s="3" t="s">
        <v>40</v>
      </c>
      <c r="D35" s="3" t="s">
        <v>558</v>
      </c>
      <c r="E35" s="5" t="s">
        <v>693</v>
      </c>
      <c r="F35" s="5" t="s">
        <v>438</v>
      </c>
      <c r="G35" s="5" t="s">
        <v>694</v>
      </c>
      <c r="H35" s="6" t="s">
        <v>521</v>
      </c>
      <c r="I35" s="5" t="s">
        <v>695</v>
      </c>
      <c r="J35" s="3"/>
      <c r="K35" s="3"/>
      <c r="L35" s="3"/>
      <c r="M35" s="3"/>
      <c r="N35" s="3"/>
    </row>
    <row r="36" spans="1:14" ht="93.6">
      <c r="A36" s="3">
        <v>35</v>
      </c>
      <c r="B36" s="3" t="s">
        <v>696</v>
      </c>
      <c r="C36" s="3" t="s">
        <v>40</v>
      </c>
      <c r="D36" s="3" t="s">
        <v>558</v>
      </c>
      <c r="E36" s="5" t="s">
        <v>697</v>
      </c>
      <c r="F36" s="5" t="s">
        <v>438</v>
      </c>
      <c r="G36" s="5" t="s">
        <v>698</v>
      </c>
      <c r="H36" s="6" t="s">
        <v>521</v>
      </c>
      <c r="I36" s="5" t="s">
        <v>699</v>
      </c>
      <c r="J36" s="3"/>
      <c r="K36" s="3"/>
      <c r="L36" s="3"/>
      <c r="M36" s="3"/>
      <c r="N36" s="3"/>
    </row>
    <row r="37" spans="1:14" ht="78">
      <c r="A37" s="3">
        <v>36</v>
      </c>
      <c r="B37" s="3" t="s">
        <v>700</v>
      </c>
      <c r="C37" s="3" t="s">
        <v>40</v>
      </c>
      <c r="D37" s="3" t="s">
        <v>558</v>
      </c>
      <c r="E37" s="5" t="s">
        <v>701</v>
      </c>
      <c r="F37" s="5" t="s">
        <v>470</v>
      </c>
      <c r="G37" s="5" t="s">
        <v>702</v>
      </c>
      <c r="H37" s="6" t="s">
        <v>703</v>
      </c>
      <c r="I37" s="5" t="s">
        <v>704</v>
      </c>
      <c r="J37" s="3"/>
      <c r="K37" s="3"/>
      <c r="L37" s="3"/>
      <c r="M37" s="3"/>
      <c r="N37" s="3"/>
    </row>
    <row r="38" spans="1:14" ht="93.6">
      <c r="A38" s="3">
        <v>37</v>
      </c>
      <c r="B38" s="3" t="s">
        <v>705</v>
      </c>
      <c r="C38" s="3" t="s">
        <v>40</v>
      </c>
      <c r="D38" s="3" t="s">
        <v>558</v>
      </c>
      <c r="E38" s="5" t="s">
        <v>706</v>
      </c>
      <c r="F38" s="5" t="s">
        <v>470</v>
      </c>
      <c r="G38" s="5" t="s">
        <v>707</v>
      </c>
      <c r="H38" s="6" t="s">
        <v>703</v>
      </c>
      <c r="I38" s="5" t="s">
        <v>708</v>
      </c>
      <c r="J38" s="3"/>
      <c r="K38" s="3"/>
      <c r="L38" s="3"/>
      <c r="M38" s="3"/>
      <c r="N38" s="3"/>
    </row>
    <row r="39" spans="1:14" ht="78">
      <c r="A39" s="3">
        <v>38</v>
      </c>
      <c r="B39" s="3" t="s">
        <v>709</v>
      </c>
      <c r="C39" s="3" t="s">
        <v>40</v>
      </c>
      <c r="D39" s="3" t="s">
        <v>558</v>
      </c>
      <c r="E39" s="5" t="s">
        <v>710</v>
      </c>
      <c r="F39" s="5" t="s">
        <v>470</v>
      </c>
      <c r="G39" s="5" t="s">
        <v>702</v>
      </c>
      <c r="H39" s="6" t="s">
        <v>703</v>
      </c>
      <c r="I39" s="5" t="s">
        <v>711</v>
      </c>
      <c r="J39" s="3"/>
      <c r="K39" s="3"/>
      <c r="L39" s="3"/>
      <c r="M39" s="3"/>
      <c r="N39" s="3"/>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37</vt:i4>
      </vt:variant>
    </vt:vector>
  </HeadingPairs>
  <TitlesOfParts>
    <vt:vector size="37" baseType="lpstr">
      <vt:lpstr>Version History</vt:lpstr>
      <vt:lpstr>Info</vt:lpstr>
      <vt:lpstr>Statistics</vt:lpstr>
      <vt:lpstr>Test Scenarios</vt:lpstr>
      <vt:lpstr>Register</vt:lpstr>
      <vt:lpstr>Login</vt:lpstr>
      <vt:lpstr>Logout</vt:lpstr>
      <vt:lpstr>Search</vt:lpstr>
      <vt:lpstr>Product Display</vt:lpstr>
      <vt:lpstr>Add to Cart</vt:lpstr>
      <vt:lpstr>Shopping Cart</vt:lpstr>
      <vt:lpstr>Check Out</vt:lpstr>
      <vt:lpstr>Forgot Password</vt:lpstr>
      <vt:lpstr>Home Page</vt:lpstr>
      <vt:lpstr>Wish List</vt:lpstr>
      <vt:lpstr>My Account</vt:lpstr>
      <vt:lpstr>My Account Information</vt:lpstr>
      <vt:lpstr>Change Password</vt:lpstr>
      <vt:lpstr>Address Book</vt:lpstr>
      <vt:lpstr>Order History</vt:lpstr>
      <vt:lpstr>Order Information</vt:lpstr>
      <vt:lpstr>Product Returns</vt:lpstr>
      <vt:lpstr>Downloads</vt:lpstr>
      <vt:lpstr>Reward Points</vt:lpstr>
      <vt:lpstr>Return Requests</vt:lpstr>
      <vt:lpstr>Your Transactions</vt:lpstr>
      <vt:lpstr>Recurring Payments</vt:lpstr>
      <vt:lpstr>Compare Products</vt:lpstr>
      <vt:lpstr>Affiliate</vt:lpstr>
      <vt:lpstr>News Letter</vt:lpstr>
      <vt:lpstr>Contact Us</vt:lpstr>
      <vt:lpstr>Special Offers</vt:lpstr>
      <vt:lpstr>Gift Certificate</vt:lpstr>
      <vt:lpstr>Currency</vt:lpstr>
      <vt:lpstr>Header</vt:lpstr>
      <vt:lpstr>Footer</vt:lpstr>
      <vt:lpstr>Menu</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Anish Kumar</cp:lastModifiedBy>
  <dcterms:created xsi:type="dcterms:W3CDTF">2021-09-18T14:43:00Z</dcterms:created>
  <dcterms:modified xsi:type="dcterms:W3CDTF">2024-06-03T02:37:45Z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57FEC485E6C144F7984599EFD00E6AD5</vt:lpwstr>
  </property>
  <property fmtid="{D5CDD505-2E9C-101B-9397-08002B2CF9AE}" pid="3" name="KSOProductBuildVer">
    <vt:lpwstr>1033-11.2.0.10323</vt:lpwstr>
  </property>
</Properties>
</file>